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fileserver\areas\SGI\SGI_05 ELABO-IEOD\E_01 PROCESO IEOD\2025\Sem2125\"/>
    </mc:Choice>
  </mc:AlternateContent>
  <xr:revisionPtr revIDLastSave="0" documentId="13_ncr:1_{B4952E04-6716-40DB-A1A5-C17B0A23B5ED}" xr6:coauthVersionLast="47" xr6:coauthVersionMax="47" xr10:uidLastSave="{00000000-0000-0000-0000-000000000000}"/>
  <bookViews>
    <workbookView xWindow="-108" yWindow="-108" windowWidth="23256" windowHeight="12576" tabRatio="694" firstSheet="38"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4" i="9" l="1"/>
  <c r="J53" i="9"/>
  <c r="J52" i="9"/>
  <c r="J51" i="9"/>
  <c r="J50" i="9"/>
  <c r="J49" i="9"/>
  <c r="J48" i="9"/>
  <c r="J47" i="9"/>
  <c r="J46" i="9"/>
  <c r="J45" i="9"/>
  <c r="P45" i="9" s="1"/>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P9" i="9" s="1"/>
  <c r="J8" i="9"/>
  <c r="J7" i="9"/>
  <c r="P7" i="9" s="1"/>
  <c r="O55" i="9"/>
  <c r="N55" i="9"/>
  <c r="M55" i="9"/>
  <c r="L55" i="9"/>
  <c r="K55" i="9"/>
  <c r="I55" i="9"/>
  <c r="H55" i="9"/>
  <c r="G55" i="9"/>
  <c r="F55" i="9"/>
  <c r="E55" i="9"/>
  <c r="D55" i="9"/>
  <c r="C55" i="9"/>
  <c r="P54" i="9"/>
  <c r="P53" i="9"/>
  <c r="P52" i="9"/>
  <c r="P51" i="9"/>
  <c r="P50" i="9"/>
  <c r="P49" i="9"/>
  <c r="P48" i="9"/>
  <c r="P47" i="9"/>
  <c r="P46"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8" i="9"/>
  <c r="J55" i="9" l="1"/>
  <c r="P55" i="9" s="1"/>
  <c r="N56" i="9" l="1"/>
  <c r="K56" i="9"/>
  <c r="M56" i="9"/>
  <c r="G56" i="9"/>
  <c r="C56" i="9"/>
  <c r="H56" i="9"/>
  <c r="O56" i="9"/>
  <c r="L56" i="9"/>
  <c r="I56" i="9"/>
  <c r="F56" i="9"/>
  <c r="D56" i="9"/>
  <c r="J56" i="9"/>
  <c r="E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<sst xmlns="http://schemas.openxmlformats.org/spreadsheetml/2006/main" count="25854" uniqueCount="3280">
  <si>
    <t>sábado, 24 de Mayo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</si>
  <si>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</si>
  <si>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</si>
  <si>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</si>
  <si>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</si>
  <si>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</si>
  <si>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</si>
  <si>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</si>
  <si>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</si>
  <si>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</si>
  <si>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</si>
  <si>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</si>
  <si>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</si>
  <si>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</si>
  <si>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ATRIA ENERGIA S.A.C.</t>
  </si>
  <si>
    <t>PURMACANA</t>
  </si>
  <si>
    <t>CENTRAL HIDROELÉCTRICA</t>
  </si>
  <si>
    <t>CENTRAL</t>
  </si>
  <si>
    <t>24/05/2025 09:35:00</t>
  </si>
  <si>
    <t>24/05/2025 11:21:00</t>
  </si>
  <si>
    <t>DESCONEXIÓN DE LA C.H. PURMACANA POR FALLA EXTERNA</t>
  </si>
  <si>
    <t>NO</t>
  </si>
  <si>
    <t>EVENTO</t>
  </si>
  <si>
    <t>CONELSUR LT SAC</t>
  </si>
  <si>
    <t>PORTILLO</t>
  </si>
  <si>
    <t>SUBESTACION</t>
  </si>
  <si>
    <t>SS.EE.</t>
  </si>
  <si>
    <t>24/05/2025 07:53:00</t>
  </si>
  <si>
    <t>25/05/2025 00:00:00</t>
  </si>
  <si>
    <t>DECLARACIÓN DE SITUACIÓN EXCEPCIONAL EN LA S.E. PORTILLO DE 60 kV</t>
  </si>
  <si>
    <t>GENERACIÓN ANDINA S.A.C.</t>
  </si>
  <si>
    <t>8 DE AGOSTO</t>
  </si>
  <si>
    <t>TRANSFORMADOR 3D</t>
  </si>
  <si>
    <t>T-ATA-01</t>
  </si>
  <si>
    <t>24/05/2025 03:38:00</t>
  </si>
  <si>
    <t>24/05/2025 04:25:00</t>
  </si>
  <si>
    <t>DESCONEXIÓN DEL TRANSFORMADOR DE 138/22.9/13.8 KV DE LA S.E. 8 DE AGOSTO</t>
  </si>
  <si>
    <t>GENERADORA DE ENERGÍA DEL PERÚ</t>
  </si>
  <si>
    <t>ÁNGEL I</t>
  </si>
  <si>
    <t>GENERADOR HIDROELÉCTRICO</t>
  </si>
  <si>
    <t>G1-ANGI</t>
  </si>
  <si>
    <t>24/05/2025 14:07:00</t>
  </si>
  <si>
    <t>24/05/2025 15:08:00</t>
  </si>
  <si>
    <t>DESCONEXIÓN DEL GENERADOR G1 DE LA C.H. ANGEL I</t>
  </si>
  <si>
    <t>MINERA ARES</t>
  </si>
  <si>
    <t>CALLALLI - CAYLLOMA</t>
  </si>
  <si>
    <t xml:space="preserve">LINEA DE TRANSMISION          </t>
  </si>
  <si>
    <t>L-6015</t>
  </si>
  <si>
    <t>24/05/2025 17:09:43</t>
  </si>
  <si>
    <t>24/05/2025 17:11:00</t>
  </si>
  <si>
    <t>DESCONEXIÓN DE LA LÍNEA L-6015 (CALLALLI - CAYLLOLMA) DE 60 KV</t>
  </si>
  <si>
    <t>SI</t>
  </si>
  <si>
    <t>TRANSMANTARO</t>
  </si>
  <si>
    <t>CARAPONGO - CHILCA</t>
  </si>
  <si>
    <t>L-5001</t>
  </si>
  <si>
    <t>24/05/2025 03:11:00</t>
  </si>
  <si>
    <t>RECIERRE EXITOSO DE LA LINEA L-5001 (CARAPONGO - CHILCA CTM) DE 500 KV</t>
  </si>
  <si>
    <t>24/05/2025 04:00:00</t>
  </si>
  <si>
    <t>24/05/2025 04:11:00</t>
  </si>
  <si>
    <t>24/05/2025 04:22:00</t>
  </si>
  <si>
    <t>24/05/2025 04:40:00</t>
  </si>
  <si>
    <t>24/05/2025 04:42:00</t>
  </si>
  <si>
    <t>24/05/2025 17:40:00</t>
  </si>
  <si>
    <t>DESCONEXIÓN DE LA LINEA L-5001 (CARAPONGO - CHILCA CTM) DE 500 KV</t>
  </si>
  <si>
    <t>P.ENERG</t>
  </si>
  <si>
    <t>VARI ENERGIA S.A.C.</t>
  </si>
  <si>
    <t>CAMPAS</t>
  </si>
  <si>
    <t>AT-1</t>
  </si>
  <si>
    <t>24/05/2025 17:52:00</t>
  </si>
  <si>
    <t xml:space="preserve">PRIMERA ENERGIZACIÓN DEL TRANSFORMADOR AT-1 220/138KV DE 100 MVA DE LA S.E. CAMPAS </t>
  </si>
  <si>
    <t>RESTRICCIONES OPERATIVAS</t>
  </si>
  <si>
    <t>FECHA</t>
  </si>
  <si>
    <t>HORA
INICIO</t>
  </si>
  <si>
    <t>HORA
FINAL</t>
  </si>
  <si>
    <t>T.Eq.</t>
  </si>
  <si>
    <t>24/05/2025</t>
  </si>
  <si>
    <t>00:00</t>
  </si>
  <si>
    <t>24:00</t>
  </si>
  <si>
    <t>CELEPSA</t>
  </si>
  <si>
    <t>C.H. EL PLATANAL</t>
  </si>
  <si>
    <t>CH</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</si>
  <si>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</si>
  <si>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</si>
  <si>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</si>
  <si>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</si>
  <si>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</si>
  <si>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</si>
  <si>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</si>
  <si>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</si>
  <si>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</si>
  <si>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</si>
  <si>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</si>
  <si>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</si>
  <si>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</si>
  <si>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</si>
  <si>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</si>
  <si>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</si>
  <si>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</si>
  <si>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</si>
  <si>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</si>
  <si>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</si>
  <si>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</si>
  <si>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</si>
  <si>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</si>
  <si>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</si>
  <si>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</si>
  <si>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</si>
  <si>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</si>
  <si>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</si>
  <si>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</si>
  <si>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</si>
  <si>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</si>
  <si>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</si>
  <si>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</si>
  <si>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De acuerdo con lo comunicado en el correo del día 06.05.2024, la CT Fenix cuenta con TMO de 168 hrs en todos su modos de operación.</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</si>
  <si>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</si>
  <si>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</si>
  <si>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</si>
  <si>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</si>
  <si>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</si>
  <si>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De acuerdo con el correo del 18/01/2025, la central está limitada a 850 MW debido a condiciones ambientales</t>
  </si>
  <si>
    <t>Central limitada por efectos de temperatura(modo de operación 2x1).</t>
  </si>
  <si>
    <t>Se considera las IO, de acuerdo con la comunicación por correo de Kallpa del día 14.12.2023 a las 22:36 h, entre lo más importante:
TMO: 168 horas y TMA: 168 horas.</t>
  </si>
  <si>
    <t>De acuerdo con el correo del día 21/01. Debido a cuestiones ambientales se considerar 875 MW para poder conectar al AGC del modo de operación 3x1 de la CT KALLPA.</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</si>
  <si>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</si>
  <si>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</si>
  <si>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</si>
  <si>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</si>
  <si>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</si>
  <si>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</si>
  <si>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</si>
  <si>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</si>
  <si>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</si>
  <si>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</si>
  <si>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</si>
  <si>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</si>
  <si>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</si>
  <si>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</si>
  <si>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</si>
  <si>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</si>
  <si>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</si>
  <si>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</si>
  <si>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con el correo enviado el 08/03 la unidad de Santa Rosa UTI6 queda DISPONIBLE en dual y al 50 % solo con la turbina 6B.</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</si>
  <si>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</si>
  <si>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</si>
  <si>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</si>
  <si>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</si>
  <si>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</si>
  <si>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Restricción de temperatura de la C.T Ventanilla, ver valor en el modelo de despacho.</t>
  </si>
  <si>
    <t>De acuerdo con lo informado mediante correo por su representada, el TG4 de CT Ventanilla tiene una limitación de potencia mínima a 104 MW, por problemas en su IGV.</t>
  </si>
  <si>
    <t>SAMAY I S.A.C</t>
  </si>
  <si>
    <t>C.T. PUERTO BRAVO</t>
  </si>
  <si>
    <t>Con carta SI-0047-2024, se considera las IO para todos los grupos, los siguientes valores en horas: TA (0.43), TMO (2), TMA en estado normal (8) y TMA en estado de emergencia (7).</t>
  </si>
  <si>
    <t>STATKRAFT S.A</t>
  </si>
  <si>
    <t>C.H. CAHUA</t>
  </si>
  <si>
    <t>Indisponibilidad de la CH Cahua por pérdida de recurso hídrico en compuertas de captación, según lo comunicado por correo el dia 12.05.2025</t>
  </si>
  <si>
    <t>Indisponible para dar RSF de acuerdo con la comunicación cursada en el día 02.05.2024, esto debido a los problemas en las compuertas de captación.</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</si>
  <si>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</si>
  <si>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</si>
  <si>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</si>
  <si>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</si>
  <si>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</si>
  <si>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</si>
  <si>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</si>
  <si>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</si>
  <si>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</si>
  <si>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total de GN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</si>
  <si>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</si>
  <si>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</si>
  <si>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</si>
  <si>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</si>
  <si>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</si>
  <si>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</si>
  <si>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</si>
  <si>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</si>
  <si>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</si>
  <si>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</si>
  <si>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</si>
  <si>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</si>
  <si>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</si>
  <si>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</si>
  <si>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</si>
  <si>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</si>
  <si>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24/05/2025 00:00</t>
  </si>
  <si>
    <t>25/05/2025 00:00</t>
  </si>
  <si>
    <t>MANTENIMIENTO PREVENTIVO PROGRAMADO DE LA CENTRAL TERMOELECTRICA Y EQUIPOS AUXILIARES.</t>
  </si>
  <si>
    <t>P</t>
  </si>
  <si>
    <t>F/S</t>
  </si>
  <si>
    <t>N</t>
  </si>
  <si>
    <t xml:space="preserve">PREV.     </t>
  </si>
  <si>
    <t>G</t>
  </si>
  <si>
    <t>CENTRAL TERMOELECTRICA FUERA DE SERVICIO POR FALTA DE MATERIA PRIMA PARA LOS REQUERIMIENTOS DE CALOR UTIL EN FABRICA.</t>
  </si>
  <si>
    <t>OTROS</t>
  </si>
  <si>
    <t>AGROINDUSTRIAS SAN JACINTO S.A.A.</t>
  </si>
  <si>
    <t>SAN JACINTO</t>
  </si>
  <si>
    <t>Mantenimiento Anual.</t>
  </si>
  <si>
    <t>ATLANTICA TRANSMISION SUR S.A.</t>
  </si>
  <si>
    <t>MONTALVO</t>
  </si>
  <si>
    <t>ACOPLE 220</t>
  </si>
  <si>
    <t>Proyecto Refuerzos: Reemplazo del HMI existente, Pruebas y Configuracion. No se contara con nivel 1 de operacion.</t>
  </si>
  <si>
    <t>E/S</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</si>
  <si>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</si>
  <si>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</si>
  <si>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</si>
  <si>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</si>
  <si>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</si>
  <si>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</si>
  <si>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</si>
  <si>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</si>
  <si>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</si>
  <si>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</si>
  <si>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</si>
  <si>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</si>
  <si>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Proyecto Refuerzos: Prueba de mandos con mando sincronizado en Interruptor de Corte Central INT-5652.</t>
  </si>
  <si>
    <t>INT-5672</t>
  </si>
  <si>
    <t>Proyecto Refuerzos: Prueba de mandos con mando sincronizado en Interruptor de Corte Central INT-5672.</t>
  </si>
  <si>
    <t>OCONA</t>
  </si>
  <si>
    <t>CL- 5034</t>
  </si>
  <si>
    <t>24/05/2025 09:39</t>
  </si>
  <si>
    <t>24/05/2025 14:54</t>
  </si>
  <si>
    <t>MANTENIMIENTO PREVENTIVO EN EQUIPOS DE CELDA</t>
  </si>
  <si>
    <t>OCONA - SAN JOSE</t>
  </si>
  <si>
    <t>L-5036</t>
  </si>
  <si>
    <t>24/05/2025 08:10</t>
  </si>
  <si>
    <t>24/05/2025 15:43</t>
  </si>
  <si>
    <t>INDISPONIBLE POR MANTENIMIENTO EN LA LINEA L-5034</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</si>
  <si>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</si>
  <si>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</si>
  <si>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</si>
  <si>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</si>
  <si>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</si>
  <si>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</si>
  <si>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</si>
  <si>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</si>
  <si>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</si>
  <si>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</si>
  <si>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</si>
  <si>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POROMA - OCONA</t>
  </si>
  <si>
    <t>L-5034</t>
  </si>
  <si>
    <t>24/05/2025 08:12</t>
  </si>
  <si>
    <t>LIMPIEZA DE AISLAMIENTO</t>
  </si>
  <si>
    <t>ATN 1 S.A.</t>
  </si>
  <si>
    <t>TINTAYA NUEVA - CONSTANCIA</t>
  </si>
  <si>
    <t>L-2024</t>
  </si>
  <si>
    <t>24/05/2025 08:00</t>
  </si>
  <si>
    <t>24/05/2025 16:00</t>
  </si>
  <si>
    <t>INSPECCION ANUAL</t>
  </si>
  <si>
    <t>ATN S.A.</t>
  </si>
  <si>
    <t>CONOCOCHA - KIMAN AYLLU</t>
  </si>
  <si>
    <t>L-2269</t>
  </si>
  <si>
    <t>24/05/2025 06:28</t>
  </si>
  <si>
    <t>24/05/2025 17:01</t>
  </si>
  <si>
    <t>Inspeccion Anual en LLTT</t>
  </si>
  <si>
    <t>L-2270</t>
  </si>
  <si>
    <t>CONCESIONARIA LINEA DE TRANSMISION LA NI?A S.A.C.</t>
  </si>
  <si>
    <t>LA NI?A - MIGUEL GRAU</t>
  </si>
  <si>
    <t>L-5012</t>
  </si>
  <si>
    <t xml:space="preserve">A SOLICITUD DE CONCESIONARIA LINEA DE TRANSMISION LA NI?A (COBRA):  PRUEBAS DE PUESTA EN SERVICIO, LA LINEA 500 KV L-5012 (LA NI?A - MIGUEL GRAU) ENERGIZADA EN VACIO DESDE LA SE  LA NI?A </t>
  </si>
  <si>
    <t>MOYOPAMPA</t>
  </si>
  <si>
    <t>ST-1  60KV</t>
  </si>
  <si>
    <t>24/05/2025 07:30</t>
  </si>
  <si>
    <t>24/05/2025 11:17</t>
  </si>
  <si>
    <t>MANTENIMIENTO PREVENTIVO EN  CL-6060</t>
  </si>
  <si>
    <t>CL-6060</t>
  </si>
  <si>
    <t>24/05/2025 08:31</t>
  </si>
  <si>
    <t>24/05/2025 17:32</t>
  </si>
  <si>
    <t>ST-2  60KV</t>
  </si>
  <si>
    <t>24/05/2025 17:00</t>
  </si>
  <si>
    <t>MOYOPAMPA - SALAMANCA</t>
  </si>
  <si>
    <t>L-6060</t>
  </si>
  <si>
    <t>24/05/2025 05:52</t>
  </si>
  <si>
    <t>LIMPIEZA INDUSTRIAL CADENAS HASTA 60kV</t>
  </si>
  <si>
    <t>TRUJILLO NORTE - CAJAMARCA NORTE</t>
  </si>
  <si>
    <t>L-2260</t>
  </si>
  <si>
    <t>24/05/2025 16:56</t>
  </si>
  <si>
    <t>LIMPIEZA INDUSTRIAL DE AISLADORES</t>
  </si>
  <si>
    <t>CHARCANI I</t>
  </si>
  <si>
    <t>24/05/2025 08:15</t>
  </si>
  <si>
    <t>24/05/2025 13:54</t>
  </si>
  <si>
    <t>Mantenimiento Electromecanico Plan 3+END</t>
  </si>
  <si>
    <t>CHARCANI VI</t>
  </si>
  <si>
    <t>G1</t>
  </si>
  <si>
    <t>Mantenimiento Generador</t>
  </si>
  <si>
    <t>SANTUARIO</t>
  </si>
  <si>
    <t>ACOPLE 138</t>
  </si>
  <si>
    <t>En servicio barra 2,uso en grupo N1 Charcani V con interruptor de acoplamiento, por falla</t>
  </si>
  <si>
    <t>EGESUR</t>
  </si>
  <si>
    <t>INDEPENDENCIA</t>
  </si>
  <si>
    <t>T-30</t>
  </si>
  <si>
    <t>Mantenimiento correctivo del transformador de potencia en reserva - DELCROSA</t>
  </si>
  <si>
    <t xml:space="preserve">CORR.     </t>
  </si>
  <si>
    <t>ELECTRICA YANAPAMPA SAC</t>
  </si>
  <si>
    <t>YANAPAMPA</t>
  </si>
  <si>
    <t>CH-Yanapampa F/S por descolmatacion.</t>
  </si>
  <si>
    <t>F</t>
  </si>
  <si>
    <t>24/05/2025 18:00</t>
  </si>
  <si>
    <t>CH-Yanapampa F/S por condiciones hidrologicas y colmatacion.</t>
  </si>
  <si>
    <t>ELECTROPERU</t>
  </si>
  <si>
    <t>MANTARO</t>
  </si>
  <si>
    <t>G5</t>
  </si>
  <si>
    <t>24/05/2025 08:25</t>
  </si>
  <si>
    <t>MANTENIMIENTO CORRECTIVO, CAMBIO DE RODETE PELTON</t>
  </si>
  <si>
    <t>EMPRESA DE GENERACION ELECTRICA SANTA ANA S.A.C.</t>
  </si>
  <si>
    <t>CHANCHAMAYO</t>
  </si>
  <si>
    <t>CL-6085</t>
  </si>
  <si>
    <t>24/05/2025 06:15</t>
  </si>
  <si>
    <t>Desconexion de la celda de la linea L-6085, para la energizacion de la nueva bahia CL-1184 en Santa Ana, LT L-1184 y nueva bahia CL-1184 en la SE Campas.</t>
  </si>
  <si>
    <t>RENOVANDES H1</t>
  </si>
  <si>
    <t>24/05/2025 05:02</t>
  </si>
  <si>
    <t>Desconexion de Grupo Generador H1, para la energizacion de la nueva bahia CL-1184 en Santa Ana, LT L-1184 y nueva bahia CL-1184 en la SE Campas.</t>
  </si>
  <si>
    <t>SANTA ANA</t>
  </si>
  <si>
    <t>TR-RENOVANDESH1</t>
  </si>
  <si>
    <t>Desconexion de la celda de la linea L-6085 y Transformador de Potencia TR-060, para la energizacion de la nueva bahia CL-1184 en Santa Ana, LT L-1184 y nueva bahia CL-1184 en la SE Campas.</t>
  </si>
  <si>
    <t>SANTA ANA - CHANCHAMAYO</t>
  </si>
  <si>
    <t>L-6085</t>
  </si>
  <si>
    <t>Desconexion de la linea L-6085, para la energizacion de la nueva bahia CL-1184 en Santa Ana, LT L-1184 y nueva bahia CL-1184 en la SE Campas.</t>
  </si>
  <si>
    <t>EMPRESA DE GENERACION HUALLAGA</t>
  </si>
  <si>
    <t>CHAGLLA</t>
  </si>
  <si>
    <t>MANTENIMIENTO ANUAL UG1******************</t>
  </si>
  <si>
    <t xml:space="preserve">EMPRESA DE GENERACION HUANZA                      </t>
  </si>
  <si>
    <t>HUANZA</t>
  </si>
  <si>
    <t>CAMBIO DE VALVULA ESFERICA EN GRUPO G1 CON VACIADO DE TUBERIA FORZADA</t>
  </si>
  <si>
    <t>MALACAS 1</t>
  </si>
  <si>
    <t>TG6</t>
  </si>
  <si>
    <t>Modo operacion Diesel indisponible TG6 Malacas</t>
  </si>
  <si>
    <t>CHILCA 2</t>
  </si>
  <si>
    <t>CHT6</t>
  </si>
  <si>
    <t>24/05/2025 17:06</t>
  </si>
  <si>
    <t>REPARACION DE FUGA EN TRANSFORMADOR CHT6 CENTRAL CHILCA 2</t>
  </si>
  <si>
    <t>PUNTA LOMITAS</t>
  </si>
  <si>
    <t>Central Punta Lomitas: reparacion de 02 aerogeneradores, punch list y de alarmas 04 aerogeneradores (entre 08:00 y 18:00 hrs).</t>
  </si>
  <si>
    <t>TP-1</t>
  </si>
  <si>
    <t>REEMPLAZO DE CABLE DE ALIMENTACION LADO SECUNDARIO 33KV TRANSFORMADOR TP-1 SE PUNTA LOMITAS PRUEBAS ELECTRICAS Y MANTENIMIENTO BIANUAL AL TRANSFORMADOR TP-1 (25-26/05). Generacion limitada a 166MW.  BARRA 1 F/S PARA REEMPLAZO DE CABLE DE ALIMENTACION LADO SECUNDARIO 33KV TRANSFORMADOR TP-1 SE PUNTA LOMITAS (24 al 28 de mayo)</t>
  </si>
  <si>
    <t>PL-BL1</t>
  </si>
  <si>
    <t>24/05/2025 08:01</t>
  </si>
  <si>
    <t>24/05/2025 17:20</t>
  </si>
  <si>
    <t>Barra A 33 KV fuera de servicio 08:00 a 18:00 hrs 24-05-2025, Por reparacion de cable de PLT1</t>
  </si>
  <si>
    <t>PUNTA LOMITAS EXP</t>
  </si>
  <si>
    <t>Central Punta Lomitas Expansion: atencion punch list y de alarmas 01 aerogenerador (entre 08:00 y 18:00 hrs).</t>
  </si>
  <si>
    <t>QUITARACSA</t>
  </si>
  <si>
    <t>FUERA DE SERVICIO DEBIDO A INDISPONIBILIDAD DE BOCATOMA QUITARACSA Y SAN MATEO POR CAIDA DE ROCAS EN LA ZONA. NO SE PUEDE CAPTAR AGUA.</t>
  </si>
  <si>
    <t>EST TOMA QUITARACSA</t>
  </si>
  <si>
    <t>BOCATOMA FUERA DE SERVICIO POR CAIDA DE ROCAS</t>
  </si>
  <si>
    <t>QDA. SAN MATEO</t>
  </si>
  <si>
    <t>INDISPONIBLE POR DA?O DE TUBERIA</t>
  </si>
  <si>
    <t>SANTA ISABEL</t>
  </si>
  <si>
    <t>MTR2</t>
  </si>
  <si>
    <t>MANTENIMIENTO ANUAL</t>
  </si>
  <si>
    <t>YUNCAN</t>
  </si>
  <si>
    <t>MANTENIMIENTO CORRECTIVO DEL GENERADOR</t>
  </si>
  <si>
    <t>HIDRANDINA</t>
  </si>
  <si>
    <t>HUALLANCA</t>
  </si>
  <si>
    <t>CL-1131</t>
  </si>
  <si>
    <t>Restriccion operativa: Linea L-1131 conectada a la barra B mediante el seccionador SB-A017, que se encuentra atascado, lo cual impide la realizacion de cambio de barra en la SE Huallanca</t>
  </si>
  <si>
    <t>HYDRO GLOBAL PERU S.A.C.</t>
  </si>
  <si>
    <t>PUMIRI - PAQUILLUSI</t>
  </si>
  <si>
    <t>L-2042</t>
  </si>
  <si>
    <t>Pruebas de funcionamiento</t>
  </si>
  <si>
    <t>PRUEBA</t>
  </si>
  <si>
    <t>SAN GABAN III</t>
  </si>
  <si>
    <t>Pruebas de funcionamiento de la Unidad 1</t>
  </si>
  <si>
    <t>Pruebas de funcionamiento unidad 2</t>
  </si>
  <si>
    <t>ISA PERU</t>
  </si>
  <si>
    <t>CHIMBOTE 1 - HUALLANCA</t>
  </si>
  <si>
    <t>L-1104</t>
  </si>
  <si>
    <t>24/05/2025 07:51</t>
  </si>
  <si>
    <t>24/05/2025 15:48</t>
  </si>
  <si>
    <t>REPONER AISLADORES ROTOS Y CAMBIAR GRAPA DE RETENCION Y PERNO OJO G3 DE POSTE P-185 A P-193 Y TORRE T-16 A T-195, REQUIERE L-1103 CON RECIERRES DESHABILITADOS. (R0116596)</t>
  </si>
  <si>
    <t>BARRA B_138 kV</t>
  </si>
  <si>
    <t>Instalar un Antena Starlink para equipos de comunicaciones de la Subestacion ISA HUALLANCA. Actividad con perdida de supervision. (R0118415)</t>
  </si>
  <si>
    <t>TINGO MARIA</t>
  </si>
  <si>
    <t>CL-TR1</t>
  </si>
  <si>
    <t>SE?ALES SCADA / TELEMEDIDAS DEL TRANSFORMADOR TR1 EN EL LADO DE 138 KV SE ENCUENTRAN OBSERVADAS.</t>
  </si>
  <si>
    <t>POA: PROYECTO DE MODERNIZACION DE PROTECCION Y CONTROL DE LA SUBESTACION TINGO MARIA 220/138KV, FUNCION DE PROTECCION 50BF LADO 138KV DESHABILITADO DEDE 18.05 HASTA 10.08.2025. SOLO AFECTA AL TR-01 LADO DE 138KV. (R0108520)</t>
  </si>
  <si>
    <t>POA: PROYECTO DE MODERNIZACION DE SE. TINGO MARIA, DESHABILITAR 50BF DEL ANILLO DE 220KV, ESTARA FUERA DE SERVICIO DESDE EL 28.04.2025 HASTA 10.08.2025. TAMBIEN INCLUYE EL LADO DE 138KV (SOLO RELACIONADO AL TR01).  (R0108513)</t>
  </si>
  <si>
    <t>TR-1</t>
  </si>
  <si>
    <t>POA: PROYECTO DE MODERNIZACION DE PROTECCION Y CONTROL DE LA SUBESTACION TINGO MARIA 220/138KV, REVISION DE CIRCUITOS Y TABLEROS DE CONTROL Y PROTECCION, MONTAJE DE MK NUEVO , CONEXIONADO DE CABLES NUEVOS, TIMBRADO Y AMARILLADO, PRUEBAS DE PROTECCION Y CONTROL, ACTIVIDAD CON CORTE CONTINUO, (CORT.1). (R0101915)</t>
  </si>
  <si>
    <t>24/05/2025 08:24</t>
  </si>
  <si>
    <t>24/05/2025 20:17</t>
  </si>
  <si>
    <t>POA: PROYECTO DE MODERNIZACION DE PROTECCION Y CONTROL DE LA SUBESTACION TINGO MARIA 220/138KV, MIGRACION DE SE?ALES Y MODERNIZACION DE NIVEL 2, ACTIVIDAD CON PERDIDA DE SUPERVISION. (R0118566)</t>
  </si>
  <si>
    <t>JOYA SOLAR S.A.C.</t>
  </si>
  <si>
    <t>SAN MARTIN SOLAR</t>
  </si>
  <si>
    <t>Pruebas de puesta en servicio previos a su Operacion Comercial</t>
  </si>
  <si>
    <t>KALLPA</t>
  </si>
  <si>
    <t xml:space="preserve">TG2            </t>
  </si>
  <si>
    <t>24/05/2025 00:04</t>
  </si>
  <si>
    <t>LAVADO OFFLINE + CAMBIO DE FILTROS DE AIRE Y BOROSCOPIA TURBINA</t>
  </si>
  <si>
    <t>KALLPA - CHILCA</t>
  </si>
  <si>
    <t>L-2098</t>
  </si>
  <si>
    <t>24/05/2025 10:48</t>
  </si>
  <si>
    <t>MANTENIMIENTO PREVENETIVO LINEA 2098, MANTTO Y PRUEBAS ELECTRICAS GCB, MANTTO Y PRUEBAS ELECTRICAS TRAFOS GSU Y UAT</t>
  </si>
  <si>
    <t>LAS FLORES</t>
  </si>
  <si>
    <t>24/05/2025 04:53</t>
  </si>
  <si>
    <t>24/05/2025 17:11</t>
  </si>
  <si>
    <t>Pruebas de Operatividad CT Las Flores. Condicionado al despacho economico</t>
  </si>
  <si>
    <t>LUZ DEL SUR</t>
  </si>
  <si>
    <t>BALNEARIOS</t>
  </si>
  <si>
    <t>24/05/2025 04:00</t>
  </si>
  <si>
    <t>24/05/2025 12:50</t>
  </si>
  <si>
    <t>Mantenimiento y control de equipos</t>
  </si>
  <si>
    <t>ST-1 220KV</t>
  </si>
  <si>
    <t>24/05/2025 04:08</t>
  </si>
  <si>
    <t>TR-4</t>
  </si>
  <si>
    <t>24/05/2025 05:12</t>
  </si>
  <si>
    <t>24/05/2025 19:52</t>
  </si>
  <si>
    <t>ST-2 220KV</t>
  </si>
  <si>
    <t>24/05/2025 13:00</t>
  </si>
  <si>
    <t>24/05/2025 20:30</t>
  </si>
  <si>
    <t>MANCHAY - PACHACUTEC</t>
  </si>
  <si>
    <t>L-2133</t>
  </si>
  <si>
    <t>24/05/2025 08:27</t>
  </si>
  <si>
    <t>POR REGULACION DE TENSION A SOLICITUD DEL COES</t>
  </si>
  <si>
    <t>SAN JUAN - BALNEARIOS</t>
  </si>
  <si>
    <t>L-2013</t>
  </si>
  <si>
    <t>24/05/2025 06:18</t>
  </si>
  <si>
    <t>24/05/2025 18:46</t>
  </si>
  <si>
    <t>MINERA ANTAMINA</t>
  </si>
  <si>
    <t>ANTAMINA</t>
  </si>
  <si>
    <t>T - 2</t>
  </si>
  <si>
    <t>Desconexion del Transformador XFR-002 por motivos de seguridad por baja presion de SF6 en el Interruptor IN-2412. Los Transformadores XFR-001 y XFR003 asumiran la carga.</t>
  </si>
  <si>
    <t>SEG.PER</t>
  </si>
  <si>
    <t>MINERA BUENAVENTURA</t>
  </si>
  <si>
    <t>UCHUCCHACUA</t>
  </si>
  <si>
    <t>TP-385</t>
  </si>
  <si>
    <t>El transformador de potencia TP-385 se encuentra indisponible por mantenimiento del cambiador de tomas bajo carga hasta el 31/05/2025 (Ampliacion de mantenimiento).</t>
  </si>
  <si>
    <t>MINERA CERRO VERDE</t>
  </si>
  <si>
    <t>SAN JOSE</t>
  </si>
  <si>
    <t>PROTECCION DE BARRAS DE S.E. SAN JOSE 220KV. DESACTIVADA A SOLICITUD DE JOYA SOLAR (PROYECTO CSF SAN MARTIN).</t>
  </si>
  <si>
    <t>BARRA A_500kV</t>
  </si>
  <si>
    <t>24/05/2025 08:45</t>
  </si>
  <si>
    <t>24/05/2025 15:41</t>
  </si>
  <si>
    <t>INDISPONIBILIDAD DE BARRA A 500KV POR MTTO DE EQUIPAMIENTO CONEXION DIAMETRO 1 CON BARRA A</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</si>
  <si>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</si>
  <si>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</si>
  <si>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</si>
  <si>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</si>
  <si>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</si>
  <si>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</si>
  <si>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SANTA ROSA</t>
  </si>
  <si>
    <t xml:space="preserve">UTI6           </t>
  </si>
  <si>
    <t>UNIDAD RESTRINGIDA A 25 MW</t>
  </si>
  <si>
    <t xml:space="preserve">PETRAMAS                                          </t>
  </si>
  <si>
    <t>CTB CALLAO</t>
  </si>
  <si>
    <t>G2 CALLAO</t>
  </si>
  <si>
    <t>REACONDICIONAMIENTO GENERAL DEL MOTOR EN EL BASTIDOR/MANTENIMIENTO DE GENERADOR ELECTRICO/MANTENIMIENTO AL ENFRIADOR DE ACEITE DE  MOTOR</t>
  </si>
  <si>
    <t>PLUZ ENERGIA PERU S.A.A.</t>
  </si>
  <si>
    <t>MALVINAS</t>
  </si>
  <si>
    <t>BARRA A 220kV</t>
  </si>
  <si>
    <t>Trabajos previos para nueva linea 220 kV hacia SET BARSI.</t>
  </si>
  <si>
    <t>BARRA B 220kV</t>
  </si>
  <si>
    <t>24/05/2025 05:00</t>
  </si>
  <si>
    <t>RED DE ENERGIA DEL PERU S.A.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</si>
  <si>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</si>
  <si>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</si>
  <si>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</si>
  <si>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</si>
  <si>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</si>
  <si>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</si>
  <si>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</si>
  <si>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</si>
  <si>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LA NI?A</t>
  </si>
  <si>
    <t>CL-2162</t>
  </si>
  <si>
    <t>Pruebas end to end. (R0119644)</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</si>
  <si>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</si>
  <si>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</si>
  <si>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</si>
  <si>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</si>
  <si>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</si>
  <si>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</si>
  <si>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</si>
  <si>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</si>
  <si>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</si>
  <si>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</si>
  <si>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t>
  </si>
  <si>
    <t>SAN NICOLAS</t>
  </si>
  <si>
    <t>CL-T22_60</t>
  </si>
  <si>
    <t>POA: PROYECTO DE MODERNIZACION PROTECCION Y CONTROL SUBESTACION SAN NICOLAS, CAMBIO RELES DE PROTECCION PT1 Y PT2, ACTIVIDAD CON CORTE CONTINUO, PREVIO A LA DESCONEXION DEL T22 SE ENERGIZARA EL TRANSFORMADOR DE RESERVA T23-61. (R0107472)</t>
  </si>
  <si>
    <t>SSEE</t>
  </si>
  <si>
    <t>CL-RESERVA  3  (EX-CELDA CL-6629) FUERA DE SERVICIO: POA, PROYECTO DE MODERNIZACION PROTECCION Y CONTROL SUBESTACION SAN NICOLAS, CAMBIO DE RELES DE PROTECCION PL1 Y PL2 DE LA CELDA DE RESERVA 3, ACTIVIDAD CON CORTE CONTINUO. (R0107470)</t>
  </si>
  <si>
    <t>POA: INSTALACION DE CONTROLADOR DE BAHIA NUEVO DE SERVICIOS AUXILIARES (SSAA), ACTIVIDAD CON PERDIDA DE SUPERVISION. (R0117840)</t>
  </si>
  <si>
    <t>T23-61</t>
  </si>
  <si>
    <t>EN SERVICIO DEBIDO A LA INDISPONIBILIDAD DEL TRANSFORMADOR T22 POR MODERNIZACION. (R0107472)</t>
  </si>
  <si>
    <t>24/05/2025 08:35</t>
  </si>
  <si>
    <t>24/05/2025 18:24</t>
  </si>
  <si>
    <t>POA: CAMBIO DE CONTROL NIVEL 2 SAS, MONTAJE, CABLEADO, PRUEBAS, CONFIGURACION Y PUESTA EN SERVICIO DEL SISTEMA DE CONTROL NIVEL 2, PRUEBAS PUNTO A PUNTO DE NIVEL 1, 2 Y 3, (T22), ACTIVIDAD CON PERDIDA DE SUPERVISION. (R0095990)</t>
  </si>
  <si>
    <t>AT82-211</t>
  </si>
  <si>
    <t>REGULACION DE TAPS SE HACE DE MANERA LOCAL CON EL ASISTENTE DE LA SUBESTACION. EL MANDO REMOTO ESTA INDISPONIBLE, POR TRABAJOS DE MODERNIZACION DE LA SUBESTACION.</t>
  </si>
  <si>
    <t>TRUJILLO NORTE</t>
  </si>
  <si>
    <t>BARRA B 220 KV</t>
  </si>
  <si>
    <t>DISPAROS DE LA CELDA CL-2234 TRANSFERIDA AL ACOPLE A TRAVES DE LA BARRA B, POR INDISPONIBILIDAD DEL INTERRUPTOR IN-2374. TODOS LOS DEMPAS CIRCUITOS SE ENCUENTRAN EN BARRA A.</t>
  </si>
  <si>
    <t>ZORRITOS</t>
  </si>
  <si>
    <t>CL-2280_old</t>
  </si>
  <si>
    <t>24/05/2025 23:00</t>
  </si>
  <si>
    <t>A SOLICITUD DE COBRA: AMARILLADO Y VERIFICACION DE PROTOCOLO DE CONEXIONADO. (R0118905)</t>
  </si>
  <si>
    <t>24/05/2025 20:00</t>
  </si>
  <si>
    <t>COBRA - AXON: CONFIGURACION DE SAS, INTEGRACION DE NUEVOS RELES, ANIMACION EN LA IHM, VERIFICACION DE EVENTOS Y ALARMAS. CON PERDIDA DE SUPERVISION MENOR A 15 MIN. (R0118088)</t>
  </si>
  <si>
    <t>ZORRITOS - MACHALA</t>
  </si>
  <si>
    <t>L-2280_old</t>
  </si>
  <si>
    <t>CUELLOS CERRADOS EN ESTRUCTURA E131 LADO ECUADOR A SOLICITUD DE CENACE DESDE EL 25.02.2025.</t>
  </si>
  <si>
    <t>SHOUGESA</t>
  </si>
  <si>
    <t>TV3</t>
  </si>
  <si>
    <t>indisponible por falla en el dispositivo de conexion primaria frontal del cubiculo del interruptor del generador 3</t>
  </si>
  <si>
    <t>SOUTHERN PERU CC</t>
  </si>
  <si>
    <t>BOTIFLACA - CUAJONE</t>
  </si>
  <si>
    <t>L-1382/2</t>
  </si>
  <si>
    <t>Energizacion y Puesta en Servicio de la SE Cuajone 138/69 kV</t>
  </si>
  <si>
    <t>CUAJONE</t>
  </si>
  <si>
    <t>BARRA_138 kV</t>
  </si>
  <si>
    <t>CT1</t>
  </si>
  <si>
    <t>CT2</t>
  </si>
  <si>
    <t>S.E. CUAJONE</t>
  </si>
  <si>
    <t>MOQUEGUA - CUAJONE</t>
  </si>
  <si>
    <t>L-1382/1</t>
  </si>
  <si>
    <t xml:space="preserve">CAHUA                                             </t>
  </si>
  <si>
    <t>24/05/2025 07:00</t>
  </si>
  <si>
    <t>CH FUERA DE SERVICIO POR MANTENIMIENTO CORRECTIVO BYPASS L1101-L1102: REUBICACION DE TERNA DE CABLES EN  ESTRUCTURA E123</t>
  </si>
  <si>
    <t>24/05/2025 17:08</t>
  </si>
  <si>
    <t xml:space="preserve">GALLITO CIEGO                                     </t>
  </si>
  <si>
    <t>24/05/2025 08:39</t>
  </si>
  <si>
    <t>24/05/2025 18:28</t>
  </si>
  <si>
    <t>INSPECCION SEMESTRAL + MANTENIMIENTO PREVENTIVO F/S UG1</t>
  </si>
  <si>
    <t>R</t>
  </si>
  <si>
    <t>PACHACHACA</t>
  </si>
  <si>
    <t>REHABILITACION DE RODETES</t>
  </si>
  <si>
    <t>PARAMONGA E. - CAHUA</t>
  </si>
  <si>
    <t>L-1033</t>
  </si>
  <si>
    <t>LINEA INDISPONIBLE POR FALLA</t>
  </si>
  <si>
    <t>PARAMONGA N. - PARAMONGA E.</t>
  </si>
  <si>
    <t>L-1101</t>
  </si>
  <si>
    <t>LINEA EN BYPASS CON LA L-1102 PARA ALIMENTAR LAS CARGAS DE LA SE CAHUA Y PONER LA CH CAHUA EN SERVICIO PARA EL SISTEMA.</t>
  </si>
  <si>
    <t>24/05/2025 07:41</t>
  </si>
  <si>
    <t>MANTENIMIENTO CORRECTIVO BYPASS L1101-L1102: REUBICACION DE TERNA DE CABLES EN  ESTRUCTURA E123</t>
  </si>
  <si>
    <t>S</t>
  </si>
  <si>
    <t>24/05/2025 15:21</t>
  </si>
  <si>
    <t>OLLEROS 500</t>
  </si>
  <si>
    <t>TR1-TV</t>
  </si>
  <si>
    <t>Desenergizado por seguridad</t>
  </si>
  <si>
    <t>SANTO DOMINGO DE LOS OLLEROS</t>
  </si>
  <si>
    <t>TG1</t>
  </si>
  <si>
    <t>UP GRADE de la unidad TG1***************</t>
  </si>
  <si>
    <t>Inspeccion mayor de la unidad TG1 (55000 horas)****************************</t>
  </si>
  <si>
    <t>AGUAYTIA</t>
  </si>
  <si>
    <t>TR-TG1</t>
  </si>
  <si>
    <t>24/05/2025 14:42</t>
  </si>
  <si>
    <t>Desconexion del Transformador Principal TR01 por mantenimiento correctivo del transformador de medicion VT5.</t>
  </si>
  <si>
    <t xml:space="preserve">AGUAYTIA                                          </t>
  </si>
  <si>
    <t>Restriccion total de gas natural debido a trabajos de mantenimiento de equipos en la planta de gas del lote 31-C</t>
  </si>
  <si>
    <t>TERNA PERU S.A.C.</t>
  </si>
  <si>
    <t>AGUAYTIA - PUCALLPA</t>
  </si>
  <si>
    <t>L-1156</t>
  </si>
  <si>
    <t>Mantenimiento preventivo de inspeccion diurna, no requiere de corte de energia de la L-1156, solo inspeccion visual sin escalamiento.</t>
  </si>
  <si>
    <t>CAHUACHI</t>
  </si>
  <si>
    <t>CELDA DE  ACOPLE CON PERDIDA DE SUPERVISION. BARRA  B  SE ENCUENTRA FUERA DE SERVICIO.</t>
  </si>
  <si>
    <t>OPERACION EN SIMPLE BARRA, CELDAS CONECTADAS EN BARRA  A  POR INDISPONIBILIDAD DE LA CELDA DE ACOPLAMIENTO.</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</si>
  <si>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</si>
  <si>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</si>
  <si>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</si>
  <si>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</si>
  <si>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t>
  </si>
  <si>
    <t>COLCABAMBA</t>
  </si>
  <si>
    <t>AT103-523</t>
  </si>
  <si>
    <t>NO SE TIENE MANDO REMOTO PARA CONTROLAR LOS TAPS DEL AUTOTRANSFORMADOR. LA MANIOBRA ES LOCAL Y REQUIERE AL ASISTENTE EN LA SUBESTACION PARA LAS MANIOBRAS</t>
  </si>
  <si>
    <t>CL-5021</t>
  </si>
  <si>
    <t>TRAMO DE LINEA ENERGIZADA HASTA LA TORRE T97, 54.34KM DE LINEA PARA EVITAR ROBO DE CONDUCTOR.</t>
  </si>
  <si>
    <t>COLCABAMBA - CAMPAS</t>
  </si>
  <si>
    <t>L-5021</t>
  </si>
  <si>
    <t>OBRAS CIVILES DESDE TORRE T098 HASTA TORRE T102 PARA LA RECUPERACION DE LA L-5021. INDISPONIBLE DEBIDO A COLAPSO DE LAS TORRES T98, T99, T100, T101 Y T102 OCURRIDO EL 03.03.2025.  (R0119165)</t>
  </si>
  <si>
    <t>COTARUSE</t>
  </si>
  <si>
    <t>S.E.</t>
  </si>
  <si>
    <t>UNIDADES DIFERENCIALES 87B DE LAS BARRAS  B  220KV BLOQUEADOS DEBIDO A FALLA EN UNA TARJETA DEL 87B DE LA BARRA  B .</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</si>
  <si>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</si>
  <si>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</si>
  <si>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</si>
  <si>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</si>
  <si>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NUEVA</t>
  </si>
  <si>
    <t>CL AT85-523_220</t>
  </si>
  <si>
    <t>24/05/2025 06:36</t>
  </si>
  <si>
    <t>24/05/2025 17:49</t>
  </si>
  <si>
    <t>MP 15A ENGOMADO DE AISLAMIENTO EN CELDA, ACTIVIDAD CON CAMBIO DE BARRAS. (PARTE 2). (R0113769)</t>
  </si>
  <si>
    <t>BARRA B 220KV</t>
  </si>
  <si>
    <t>24/05/2025 12:30</t>
  </si>
  <si>
    <t>24/05/2025 17:30</t>
  </si>
  <si>
    <t>FUERA DE SERVICIO DEBIDO A TRABAJOS DE CL AT85-523_220. (R0113769)</t>
  </si>
  <si>
    <t>24/05/2025 12:44</t>
  </si>
  <si>
    <t>24/05/2025 17:50</t>
  </si>
  <si>
    <t>YARABAMBA</t>
  </si>
  <si>
    <t>AT-104 523</t>
  </si>
  <si>
    <t>NO SE TIENE MANDO REMOTO PARA CONTROLAR LOS TAPS DEL AUTOTRANSFORMADOR POR PROBLEMAS EN EL TRANSDUCTOR. LA MANIOBRA ES LOCAL Y REQUIERE AL ASISTENTE EN LA SUBESTACION PARA LAS MANIOBRAS.</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</si>
  <si>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</si>
  <si>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</si>
  <si>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</si>
  <si>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</si>
  <si>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24/05/2025 17:52</t>
  </si>
  <si>
    <t>Energizacion del AUTOTRANSFORMADOR AT-1 y pruebas en vacio en SE Campas</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</si>
  <si>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</si>
  <si>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</si>
  <si>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</si>
  <si>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</si>
  <si>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</si>
  <si>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</si>
  <si>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</si>
  <si>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</si>
  <si>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</si>
  <si>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</si>
  <si>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</si>
  <si>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</si>
  <si>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</si>
  <si>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</si>
  <si>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</si>
  <si>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</si>
  <si>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</si>
  <si>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</si>
  <si>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</si>
  <si>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</si>
  <si>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</si>
  <si>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</si>
  <si>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</si>
  <si>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</si>
  <si>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</si>
  <si>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</si>
  <si>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</si>
  <si>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</si>
  <si>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</si>
  <si>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</si>
  <si>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</si>
  <si>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</si>
  <si>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</si>
  <si>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</si>
  <si>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</si>
  <si>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</si>
  <si>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</si>
  <si>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</si>
  <si>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</si>
  <si>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</si>
  <si>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</si>
  <si>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</si>
  <si>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</si>
  <si>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</si>
  <si>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</si>
  <si>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ANDEAN POWER S.A.C.</t>
  </si>
  <si>
    <t>ASOCIACIÓN SANTA LUCIA DE CHACAS</t>
  </si>
  <si>
    <t>EGEJUNIN</t>
  </si>
  <si>
    <t>EMPRESA DE GENERACION ELECTRICA RIO BAÑOS S.A.C.</t>
  </si>
  <si>
    <t>ENERGÍA EÓLICA S.A.</t>
  </si>
  <si>
    <t>GR PAINO SOCIEDAD ANONIMA CERRADA</t>
  </si>
  <si>
    <t>MAJES ARCUS S.A.C.</t>
  </si>
  <si>
    <t>REPARTICIÓN ARCUS S.A.C.</t>
  </si>
  <si>
    <t>SINERSA</t>
  </si>
  <si>
    <t>BIOENERGIA DEL CHIRA S.A.</t>
  </si>
  <si>
    <t>GM OPERACIONES S.A.C.</t>
  </si>
  <si>
    <t>SDF ENERGIA SAC</t>
  </si>
  <si>
    <t>AGRO INDUSTRIAL PARAMONGA S.A.</t>
  </si>
  <si>
    <t>UNACEM PERU S.A.</t>
  </si>
  <si>
    <t>ELECTRO ORIENTE</t>
  </si>
  <si>
    <t>AGUAS Y ENERGIA PERU</t>
  </si>
  <si>
    <t>ELECTRO ZAÑA S.A.C.</t>
  </si>
  <si>
    <t>ELECTRONOROESTE S.A.</t>
  </si>
  <si>
    <t>SDE PIURA</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</si>
  <si>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</si>
  <si>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</si>
  <si>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</si>
  <si>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</si>
  <si>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</si>
  <si>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</si>
  <si>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</si>
  <si>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</si>
  <si>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</si>
  <si>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</si>
  <si>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</si>
  <si>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</si>
  <si>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</si>
  <si>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</si>
  <si>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</si>
  <si>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</si>
  <si>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</si>
  <si>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</si>
  <si>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</si>
  <si>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</si>
  <si>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</si>
  <si>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</si>
  <si>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</si>
  <si>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</si>
  <si>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</si>
  <si>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</si>
  <si>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</si>
  <si>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</si>
  <si>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</si>
  <si>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</si>
  <si>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RECKA</t>
  </si>
  <si>
    <t>RF ETEN TG1</t>
  </si>
  <si>
    <t>RF ETEN TG2</t>
  </si>
  <si>
    <t>CHAGLLA GP1</t>
  </si>
  <si>
    <t>CHIMAY</t>
  </si>
  <si>
    <t>YANANGO</t>
  </si>
  <si>
    <t>HUANCHOR</t>
  </si>
  <si>
    <t>MARAÑON</t>
  </si>
  <si>
    <t>STA TERESA</t>
  </si>
  <si>
    <t>FENIX 	GT11</t>
  </si>
  <si>
    <t>FENIX 	GT12</t>
  </si>
  <si>
    <t>FENIX TV10</t>
  </si>
  <si>
    <t>YAUPI</t>
  </si>
  <si>
    <t>OROYA</t>
  </si>
  <si>
    <t>MALPASO</t>
  </si>
  <si>
    <t>CAHUA</t>
  </si>
  <si>
    <t>ARCATA</t>
  </si>
  <si>
    <t>GALLITO CIEGO</t>
  </si>
  <si>
    <t>CHEVES</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</si>
  <si>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</si>
  <si>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</si>
  <si>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</si>
  <si>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</si>
  <si>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</si>
  <si>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</si>
  <si>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</si>
  <si>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</si>
  <si>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</si>
  <si>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</si>
  <si>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</si>
  <si>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</si>
  <si>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</si>
  <si>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</si>
  <si>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</si>
  <si>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</si>
  <si>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</si>
  <si>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</si>
  <si>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</si>
  <si>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</si>
  <si>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</si>
  <si>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</si>
  <si>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</si>
  <si>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</si>
  <si>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</si>
  <si>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</si>
  <si>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</si>
  <si>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</si>
  <si>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</si>
  <si>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</si>
  <si>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</si>
  <si>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</si>
  <si>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</si>
  <si>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</si>
  <si>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</si>
  <si>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</si>
  <si>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</si>
  <si>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</si>
  <si>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</si>
  <si>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</si>
  <si>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</si>
  <si>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</si>
  <si>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</si>
  <si>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</si>
  <si>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</si>
  <si>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</si>
  <si>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</si>
  <si>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</si>
  <si>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</si>
  <si>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</si>
  <si>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</si>
  <si>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</si>
  <si>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</si>
  <si>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</si>
  <si>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</si>
  <si>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</si>
  <si>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</si>
  <si>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</si>
  <si>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</si>
  <si>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</si>
  <si>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</si>
  <si>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</si>
  <si>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</si>
  <si>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</si>
  <si>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</si>
  <si>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</si>
  <si>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</si>
  <si>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</si>
  <si>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</si>
  <si>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</si>
  <si>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</si>
  <si>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</si>
  <si>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</si>
  <si>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</si>
  <si>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</si>
  <si>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</si>
  <si>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</si>
  <si>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</si>
  <si>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</si>
  <si>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</si>
  <si>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</si>
  <si>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</si>
  <si>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</si>
  <si>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</si>
  <si>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</si>
  <si>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</si>
  <si>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</si>
  <si>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</si>
  <si>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</si>
  <si>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</si>
  <si>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</si>
  <si>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</si>
  <si>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</si>
  <si>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</si>
  <si>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</si>
  <si>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</si>
  <si>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</si>
  <si>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</si>
  <si>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</si>
  <si>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</si>
  <si>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</si>
  <si>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</si>
  <si>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</si>
  <si>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</si>
  <si>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</si>
  <si>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</si>
  <si>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</si>
  <si>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</si>
  <si>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</si>
  <si>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</si>
  <si>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</si>
  <si>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</si>
  <si>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</si>
  <si>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</si>
  <si>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</si>
  <si>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</si>
  <si>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</si>
  <si>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</si>
  <si>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</si>
  <si>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</si>
  <si>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</si>
  <si>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</si>
  <si>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</si>
  <si>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</si>
  <si>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</si>
  <si>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</si>
  <si>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</si>
  <si>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</si>
  <si>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</si>
  <si>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</si>
  <si>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</si>
  <si>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</si>
  <si>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</si>
  <si>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</si>
  <si>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</si>
  <si>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</si>
  <si>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</si>
  <si>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</si>
  <si>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</si>
  <si>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</si>
  <si>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</si>
  <si>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</si>
  <si>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</si>
  <si>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</si>
  <si>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</si>
  <si>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</si>
  <si>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</si>
  <si>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</si>
  <si>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</si>
  <si>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</si>
  <si>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</si>
  <si>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</si>
  <si>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</si>
  <si>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</si>
  <si>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</si>
  <si>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</si>
  <si>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25/05/2025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</si>
  <si>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</si>
  <si>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</si>
  <si>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</si>
  <si>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</si>
  <si>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</si>
  <si>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</si>
  <si>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</si>
  <si>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</si>
  <si>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</si>
  <si>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</si>
  <si>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</si>
  <si>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</si>
  <si>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</si>
  <si>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</si>
  <si>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</si>
  <si>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</si>
  <si>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</si>
  <si>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</si>
  <si>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</si>
  <si>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</si>
  <si>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</si>
  <si>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</si>
  <si>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</si>
  <si>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</si>
  <si>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</si>
  <si>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</si>
  <si>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</si>
  <si>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</si>
  <si>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</si>
  <si>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</si>
  <si>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</si>
  <si>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</si>
  <si>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</si>
  <si>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</si>
  <si>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</si>
  <si>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</si>
  <si>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</si>
  <si>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</si>
  <si>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</si>
  <si>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</si>
  <si>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</si>
  <si>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</si>
  <si>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</si>
  <si>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</si>
  <si>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</si>
  <si>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</si>
  <si>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</si>
  <si>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</si>
  <si>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</si>
  <si>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</si>
  <si>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</si>
  <si>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</si>
  <si>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</si>
  <si>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</si>
  <si>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</si>
  <si>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</si>
  <si>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</si>
  <si>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</si>
  <si>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</si>
  <si>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</si>
  <si>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</si>
  <si>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</si>
  <si>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</si>
  <si>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</si>
  <si>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</si>
  <si>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</si>
  <si>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</si>
  <si>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</si>
  <si>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</si>
  <si>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</si>
  <si>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</si>
  <si>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</si>
  <si>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</si>
  <si>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</si>
  <si>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</si>
  <si>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</si>
  <si>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</si>
  <si>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</si>
  <si>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</si>
  <si>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</si>
  <si>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</si>
  <si>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</si>
  <si>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</si>
  <si>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</si>
  <si>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</si>
  <si>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</si>
  <si>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</si>
  <si>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</si>
  <si>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</si>
  <si>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</si>
  <si>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</si>
  <si>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</si>
  <si>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</si>
  <si>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</si>
  <si>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</si>
  <si>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</si>
  <si>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</si>
  <si>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</si>
  <si>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</si>
  <si>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</si>
  <si>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</si>
  <si>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</si>
  <si>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</si>
  <si>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</si>
  <si>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</si>
  <si>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</si>
  <si>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</si>
  <si>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PURMACANA</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</si>
  <si>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</si>
  <si>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</si>
  <si>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</si>
  <si>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</si>
  <si>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</si>
  <si>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</si>
  <si>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</si>
  <si>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</si>
  <si>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</si>
  <si>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</si>
  <si>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</si>
  <si>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</si>
  <si>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</si>
  <si>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MANTARO</t>
  </si>
  <si>
    <t>C.H. RESTITUCION</t>
  </si>
  <si>
    <t>C.H. CANCHAYLLO</t>
  </si>
  <si>
    <t>C.H. RUCUY</t>
  </si>
  <si>
    <t>C.H. RENOVANDES H1</t>
  </si>
  <si>
    <t>C.H. CHAGLLA</t>
  </si>
  <si>
    <t>P.C.H. CHAGLLA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</si>
  <si>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</si>
  <si>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</si>
  <si>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</si>
  <si>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</si>
  <si>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</si>
  <si>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</si>
  <si>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</si>
  <si>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</si>
  <si>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</si>
  <si>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</si>
  <si>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</si>
  <si>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</si>
  <si>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</si>
  <si>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</si>
  <si>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</si>
  <si>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</si>
  <si>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</si>
  <si>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</si>
  <si>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</si>
  <si>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</si>
  <si>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</si>
  <si>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</si>
  <si>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C.H. CALLAHUANCA</t>
  </si>
  <si>
    <t>C.H. HER 1</t>
  </si>
  <si>
    <t>TOTAL MWh</t>
  </si>
  <si>
    <t>C.H. HUAMPANI</t>
  </si>
  <si>
    <t>%</t>
  </si>
  <si>
    <t>100.00</t>
  </si>
  <si>
    <t>C.H. HUINCO</t>
  </si>
  <si>
    <t>C.H. MATUCANA</t>
  </si>
  <si>
    <t>C.H. MOYOPAMPA</t>
  </si>
  <si>
    <t>C.H. MANTA I</t>
  </si>
  <si>
    <t>C.H. SAN GABAN II</t>
  </si>
  <si>
    <t>PCH TUPURI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</si>
  <si>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</si>
  <si>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</si>
  <si>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</si>
  <si>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</si>
  <si>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</si>
  <si>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</si>
  <si>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</si>
  <si>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</si>
  <si>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</si>
  <si>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</si>
  <si>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</si>
  <si>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</si>
  <si>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</si>
  <si>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</si>
  <si>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</si>
  <si>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</si>
  <si>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HUALLIN</t>
  </si>
  <si>
    <t>C.T. CAÑA BRAVA</t>
  </si>
  <si>
    <t>C.H. HUASAHUASI II</t>
  </si>
  <si>
    <t>C.H. STA CRUZ I y II</t>
  </si>
  <si>
    <t>C.H. YANAPAMPA</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</si>
  <si>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</si>
  <si>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</si>
  <si>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</si>
  <si>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</si>
  <si>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</si>
  <si>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</si>
  <si>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</si>
  <si>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</si>
  <si>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</si>
  <si>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</si>
  <si>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</si>
  <si>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</si>
  <si>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</si>
  <si>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</si>
  <si>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</si>
  <si>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</si>
  <si>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</si>
  <si>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</si>
  <si>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</si>
  <si>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</si>
  <si>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</si>
  <si>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</si>
  <si>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</si>
  <si>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</si>
  <si>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</si>
  <si>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</si>
  <si>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</si>
  <si>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</si>
  <si>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</si>
  <si>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</si>
  <si>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</si>
  <si>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</si>
  <si>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</si>
  <si>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</si>
  <si>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</si>
  <si>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</si>
  <si>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</si>
  <si>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#FFD272</t>
  </si>
  <si>
    <t>#98D2FF</t>
  </si>
  <si>
    <t>CENTRALES DE COGENERACIÓN DEL SEIN</t>
  </si>
  <si>
    <t xml:space="preserve">TOTAL
COGENERACION
</t>
  </si>
  <si>
    <t>C.T. REFINERÍA TALARA</t>
  </si>
  <si>
    <t>jueves, 1 de Mayo del 2025 - sábado, 24 de Mayo del 2025</t>
  </si>
  <si>
    <t>EVOLUCIÓN DE LA PRODUCCIÓN DE LA ENERGÍA DIARIA DE LOS INTEGRANTES DEL COES (MWh)</t>
  </si>
  <si>
    <t>UNIDAD</t>
  </si>
  <si>
    <t>TIPO</t>
  </si>
  <si>
    <t>Mayo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</si>
  <si>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</si>
  <si>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</si>
  <si>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</si>
  <si>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</si>
  <si>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</si>
  <si>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</si>
  <si>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</si>
  <si>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</si>
  <si>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</si>
  <si>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</si>
  <si>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</si>
  <si>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</si>
  <si>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</si>
  <si>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</si>
  <si>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</si>
  <si>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</si>
  <si>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</si>
  <si>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C.H. HUANZA</t>
  </si>
  <si>
    <t>C.T. MALACAS 1</t>
  </si>
  <si>
    <t>C.T. MALACAS 2</t>
  </si>
  <si>
    <t>C.T. RF DE GENERACION TALARA</t>
  </si>
  <si>
    <t>TG5</t>
  </si>
  <si>
    <t>C.E. CUPISNIQUE</t>
  </si>
  <si>
    <t>C.E. TALARA</t>
  </si>
  <si>
    <t>C.E. SAN JUAN</t>
  </si>
  <si>
    <t>PL-BL2</t>
  </si>
  <si>
    <t>C.E. PUNTA LOMITAS_EXP</t>
  </si>
  <si>
    <t>PUN LOM_EXP-BL1</t>
  </si>
  <si>
    <t>PUN LOM_EXP-BL2</t>
  </si>
  <si>
    <t>C.S. INTIPAMPA</t>
  </si>
  <si>
    <t xml:space="preserve">TG1            </t>
  </si>
  <si>
    <t>TG3</t>
  </si>
  <si>
    <t>TG41</t>
  </si>
  <si>
    <t>TV42</t>
  </si>
  <si>
    <t>C.T. NEPI</t>
  </si>
  <si>
    <t>TG42</t>
  </si>
  <si>
    <t>TG43</t>
  </si>
  <si>
    <t>C.T. RF PLANTA ILO</t>
  </si>
  <si>
    <t>TG2</t>
  </si>
  <si>
    <t>GT11</t>
  </si>
  <si>
    <t>GT12</t>
  </si>
  <si>
    <t>TV10</t>
  </si>
  <si>
    <t>CT REFINERIA TALARA</t>
  </si>
  <si>
    <t>TV1 REF TALARA</t>
  </si>
  <si>
    <t>TV2 REF TALARA</t>
  </si>
  <si>
    <t>C.S. MATARANI</t>
  </si>
  <si>
    <t>C.E. HUAMBOS</t>
  </si>
  <si>
    <t>C.E. DUNA</t>
  </si>
  <si>
    <t>CHSAN GABAN III</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</si>
  <si>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</si>
  <si>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</si>
  <si>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</si>
  <si>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</si>
  <si>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</si>
  <si>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</si>
  <si>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</si>
  <si>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</si>
  <si>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</si>
  <si>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</si>
  <si>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</si>
  <si>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</si>
  <si>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</si>
  <si>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</si>
  <si>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</si>
  <si>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</si>
  <si>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</si>
  <si>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</si>
  <si>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</si>
  <si>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</si>
  <si>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</si>
  <si>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</si>
  <si>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</si>
  <si>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</si>
  <si>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</si>
  <si>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</si>
  <si>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</si>
  <si>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</si>
  <si>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</si>
  <si>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</si>
  <si>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</si>
  <si>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</si>
  <si>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</si>
  <si>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</si>
  <si>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</si>
  <si>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</si>
  <si>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</si>
  <si>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</si>
  <si>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</si>
  <si>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</si>
  <si>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</si>
  <si>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</si>
  <si>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</si>
  <si>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</si>
  <si>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</si>
  <si>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</si>
  <si>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</si>
  <si>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</si>
  <si>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</si>
  <si>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</si>
  <si>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</si>
  <si>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</si>
  <si>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</si>
  <si>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</si>
  <si>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</si>
  <si>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</si>
  <si>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</si>
  <si>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</si>
  <si>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</si>
  <si>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</si>
  <si>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</si>
  <si>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</si>
  <si>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</si>
  <si>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</si>
  <si>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</si>
  <si>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</si>
  <si>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</si>
  <si>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</si>
  <si>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</si>
  <si>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</si>
  <si>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</si>
  <si>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</si>
  <si>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</si>
  <si>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</si>
  <si>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</si>
  <si>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</si>
  <si>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</si>
  <si>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</si>
  <si>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</si>
  <si>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</si>
  <si>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</si>
  <si>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</si>
  <si>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</si>
  <si>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</si>
  <si>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</si>
  <si>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</si>
  <si>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</si>
  <si>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24/05/2025 00:00:00</t>
  </si>
  <si>
    <t>NO IDENTIFICADO</t>
  </si>
  <si>
    <t>...</t>
  </si>
  <si>
    <t>G-1</t>
  </si>
  <si>
    <t>CANA BRAVA TV1 - BAGAZO</t>
  </si>
  <si>
    <t>24/05/2025 15:14:00</t>
  </si>
  <si>
    <t>CANA BRAVA TV1 &amp; TV2 - BAGAZO</t>
  </si>
  <si>
    <t>24/05/2025 23:49:00</t>
  </si>
  <si>
    <t>INDEPENDENCIA GAS</t>
  </si>
  <si>
    <t>24/05/2025 18:21:00</t>
  </si>
  <si>
    <t>24/05/2025 19:43:00</t>
  </si>
  <si>
    <t>24/05/2025 18:14:00</t>
  </si>
  <si>
    <t>24/05/2025 19:32:00</t>
  </si>
  <si>
    <t>POR POTENCIA O ENERGIA</t>
  </si>
  <si>
    <t>TUMBES MAK 2 - D2</t>
  </si>
  <si>
    <t>24/05/2025 13:01:00</t>
  </si>
  <si>
    <t>24/05/2025 18:49:00</t>
  </si>
  <si>
    <t>24/05/2025 12:38:00</t>
  </si>
  <si>
    <t>A MINIMA CARGA</t>
  </si>
  <si>
    <t>24/05/2025 19:37:00</t>
  </si>
  <si>
    <t>xLT</t>
  </si>
  <si>
    <t>24/05/2025 20:38:00</t>
  </si>
  <si>
    <t>24/05/2025 20:34:00</t>
  </si>
  <si>
    <t>MALACAS1 TG6 - GAS</t>
  </si>
  <si>
    <t>24/05/2025 00:19:00</t>
  </si>
  <si>
    <t>24/05/2025 00:02:00</t>
  </si>
  <si>
    <t>24/05/2025 07:48:00</t>
  </si>
  <si>
    <t>24/05/2025 23:58:00</t>
  </si>
  <si>
    <t>24/05/2025 07:26:00</t>
  </si>
  <si>
    <t>24/05/2025 23:37:00</t>
  </si>
  <si>
    <t>CHILCA1 CCOMB TG1 &amp; TG2 - GAS</t>
  </si>
  <si>
    <t>24/05/2025 01:01:00</t>
  </si>
  <si>
    <t>CHILCA1 TG3 - GAS</t>
  </si>
  <si>
    <t>CHILCA1 CCOMB TG1 &amp; TG2 &amp; TG3 - GAS</t>
  </si>
  <si>
    <t>FENIX CCOMB GT11 &amp; GT12 - GAS</t>
  </si>
  <si>
    <t>24/05/2025 01:35:00</t>
  </si>
  <si>
    <t>24/05/2025 05:04:00</t>
  </si>
  <si>
    <t>24/05/2025 23:22:00</t>
  </si>
  <si>
    <t>A las 13:45 h se bajo a 450 MW según Despacho</t>
  </si>
  <si>
    <t>REF_TALARA TV1 - NLH_RFG</t>
  </si>
  <si>
    <t>POR COGENERACION</t>
  </si>
  <si>
    <t>REF_TALARA TV2 - NLH_RFG</t>
  </si>
  <si>
    <t>KALLPA CCOMB TG1 &amp; TG3 - GAS</t>
  </si>
  <si>
    <t>24/05/2025 08:58:00</t>
  </si>
  <si>
    <t>KALLPA TG2 - GAS</t>
  </si>
  <si>
    <t>24/05/2025 00:04:00</t>
  </si>
  <si>
    <t>24/05/2025 11:59:00</t>
  </si>
  <si>
    <t>Se subió a 450 MW 08:58 h</t>
  </si>
  <si>
    <t>24/05/2025 16:33:00</t>
  </si>
  <si>
    <t>24/05/2025 21:58:00</t>
  </si>
  <si>
    <t>A las 16:33 h S/S subir a 450 MW.
A las 21:00 h se bajó a 450 MW.</t>
  </si>
  <si>
    <t>LAS FLORES CCOMB TG1 - GAS</t>
  </si>
  <si>
    <t>24/05/2025 04:52:00</t>
  </si>
  <si>
    <t>POR PRUEBAS</t>
  </si>
  <si>
    <t>VENTANILLA CCOMB TG3 &amp; TG4 - GAS</t>
  </si>
  <si>
    <t>24/05/2025 00:36:00</t>
  </si>
  <si>
    <t>24/05/2025 01:22:00</t>
  </si>
  <si>
    <t>24/05/2025 06:24:00</t>
  </si>
  <si>
    <t>24/05/2025 22:44:00</t>
  </si>
  <si>
    <t>A las 13:48 h se bajo a 350 MW</t>
  </si>
  <si>
    <t>HUAYCOLORO - BIOGAS</t>
  </si>
  <si>
    <t>LA GRINGA V - BIOGAS</t>
  </si>
  <si>
    <t>DONA CATALINA  - BIOGAS</t>
  </si>
  <si>
    <t>G1 CALLAO</t>
  </si>
  <si>
    <t>CALLAO - BIOGAS</t>
  </si>
  <si>
    <t>Hora Inicio y Fin de Indisponibilidades de las Unidades de Generación SEIN</t>
  </si>
  <si>
    <t>CENTRAL TERMOELECTRICA FUERA DE SERVICIO POR FALTA DE MATERIA PRIMA PARA LOS REQUERIMIENTOS DE CALOR ÚTIL EN FÁBRICA.</t>
  </si>
  <si>
    <t>Mantenimiento Electromecánico Plan 3+END</t>
  </si>
  <si>
    <t>CH-Yanapampa F/S por descolmatación.</t>
  </si>
  <si>
    <t>CH-Yanapampa F/S por condiciones hidrológicas y colmatación.</t>
  </si>
  <si>
    <t>Desconexión de Grupo Generador H1, para la energización de la nueva bahía CL-1184 en Santa Ana, LT L-1184 y nueva bahía CL-1184 en la SE Campas.</t>
  </si>
  <si>
    <t>CAMBIO DE VÁLVULA ESFERICA EN GRUPO G1 CON VACIADO DE TUBERÍA FORZADA</t>
  </si>
  <si>
    <t>Modo operación Diesel indisponible TG6 Malacas</t>
  </si>
  <si>
    <t>Barra A 33 KV fuera de servicio 08:00 a 18:00 hrs 24-05-2025, Por reparación de cable de PLT1</t>
  </si>
  <si>
    <t>YUNCÁN</t>
  </si>
  <si>
    <t>SAN NICOLÁS</t>
  </si>
  <si>
    <t>CH FUERA DE SERVICIO POR MANTENIMIENTO CORRECTIVO BYPASS L1101-L1102: REUBICACIÓN DE TERNA DE CABLES EN  ESTRUCTURA E123</t>
  </si>
  <si>
    <t>INSPECCIÓN SEMESTRAL + MANTENIMIENTO PREVENTIVO F/S UG1</t>
  </si>
  <si>
    <t>REHABILITACIÓN DE RODETES</t>
  </si>
  <si>
    <t>Inspección mayor de la unidad TG1 (55000 horas)****************************</t>
  </si>
  <si>
    <t>EJECUTADO</t>
  </si>
  <si>
    <t>Sábado 24 de Mayo del 2025 / SEM N° 21</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</si>
  <si>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</si>
  <si>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</si>
  <si>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</si>
  <si>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</si>
  <si>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</si>
  <si>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</si>
  <si>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</si>
  <si>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</si>
  <si>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</si>
  <si>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</si>
  <si>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</si>
  <si>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</si>
  <si>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</si>
  <si>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</si>
  <si>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</si>
  <si>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</si>
  <si>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</si>
  <si>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</si>
  <si>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</si>
  <si>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</si>
  <si>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</si>
  <si>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</si>
  <si>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</si>
  <si>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</si>
  <si>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</si>
  <si>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</si>
  <si>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</si>
  <si>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</si>
  <si>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</si>
  <si>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</si>
  <si>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</si>
  <si>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</si>
  <si>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</si>
  <si>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</si>
  <si>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</si>
  <si>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</si>
  <si>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</si>
  <si>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</si>
  <si>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</si>
  <si>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</si>
  <si>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</si>
  <si>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</si>
  <si>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</si>
  <si>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</si>
  <si>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</si>
  <si>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</si>
  <si>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</si>
  <si>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</si>
  <si>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</si>
  <si>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</si>
  <si>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</si>
  <si>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</si>
  <si>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</si>
  <si>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</si>
  <si>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</si>
  <si>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</si>
  <si>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</si>
  <si>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</si>
  <si>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</si>
  <si>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</si>
  <si>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</si>
  <si>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</si>
  <si>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</si>
  <si>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</si>
  <si>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</si>
  <si>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</si>
  <si>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</si>
  <si>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</si>
  <si>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</si>
  <si>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</si>
  <si>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</si>
  <si>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</si>
  <si>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</si>
  <si>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</si>
  <si>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</si>
  <si>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</si>
  <si>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</si>
  <si>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</si>
  <si>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</si>
  <si>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</si>
  <si>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</si>
  <si>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</si>
  <si>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</si>
  <si>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</si>
  <si>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</si>
  <si>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</si>
  <si>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</si>
  <si>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</si>
  <si>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</si>
  <si>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</si>
  <si>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</si>
  <si>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</si>
  <si>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</si>
  <si>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</si>
  <si>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</si>
  <si>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</si>
  <si>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</si>
  <si>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</si>
  <si>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</si>
  <si>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</si>
  <si>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</si>
  <si>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</si>
  <si>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</si>
  <si>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</si>
  <si>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</si>
  <si>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</si>
  <si>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</si>
  <si>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</si>
  <si>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</si>
  <si>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</si>
  <si>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</si>
  <si>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</si>
  <si>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</si>
  <si>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</si>
  <si>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</si>
  <si>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</si>
  <si>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</si>
  <si>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</si>
  <si>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</si>
  <si>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</si>
  <si>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</si>
  <si>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</si>
  <si>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</si>
  <si>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</si>
  <si>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</si>
  <si>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</si>
  <si>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</si>
  <si>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</si>
  <si>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</si>
  <si>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</si>
  <si>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</si>
  <si>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</si>
  <si>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</si>
  <si>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</si>
  <si>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</si>
  <si>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</si>
  <si>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</si>
  <si>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</si>
  <si>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</si>
  <si>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</si>
  <si>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</si>
  <si>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</si>
  <si>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</si>
  <si>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</si>
  <si>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</si>
  <si>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</si>
  <si>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</si>
  <si>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</si>
  <si>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</si>
  <si>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</si>
  <si>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</si>
  <si>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</si>
  <si>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</si>
  <si>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</si>
  <si>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</si>
  <si>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</si>
  <si>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</si>
  <si>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</si>
  <si>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</si>
  <si>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</si>
  <si>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</si>
  <si>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</si>
  <si>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</si>
  <si>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</si>
  <si>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</si>
  <si>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</si>
  <si>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</si>
  <si>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</si>
  <si>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</si>
  <si>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</si>
  <si>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</si>
  <si>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</si>
  <si>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</si>
  <si>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</si>
  <si>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</si>
  <si>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</si>
  <si>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</si>
  <si>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</si>
  <si>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</si>
  <si>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</si>
  <si>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</si>
  <si>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</si>
  <si>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</si>
  <si>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</si>
  <si>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</si>
  <si>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</si>
  <si>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</si>
  <si>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</si>
  <si>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</si>
  <si>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</si>
  <si>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</si>
  <si>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</si>
  <si>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</si>
  <si>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</si>
  <si>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</si>
  <si>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</si>
  <si>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</si>
  <si>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</si>
  <si>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</si>
  <si>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</si>
  <si>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</si>
  <si>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</si>
  <si>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</si>
  <si>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</si>
  <si>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</si>
  <si>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</si>
  <si>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</si>
  <si>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</si>
  <si>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</si>
  <si>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</si>
  <si>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</si>
  <si>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</si>
  <si>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</si>
  <si>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</si>
  <si>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</si>
  <si>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</si>
  <si>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</si>
  <si>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</si>
  <si>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</si>
  <si>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</si>
  <si>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</si>
  <si>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</si>
  <si>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</si>
  <si>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</si>
  <si>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</si>
  <si>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</si>
  <si>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</si>
  <si>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</si>
  <si>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</si>
  <si>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</si>
  <si>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</si>
  <si>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</si>
  <si>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</si>
  <si>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</si>
  <si>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</si>
  <si>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</si>
  <si>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</si>
  <si>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</si>
  <si>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</si>
  <si>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</si>
  <si>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</si>
  <si>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</si>
  <si>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</si>
  <si>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</si>
  <si>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</si>
  <si>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</si>
  <si>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</si>
  <si>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08:00:00</t>
  </si>
  <si>
    <t>15:00:00</t>
  </si>
  <si>
    <t>valor promedio</t>
  </si>
  <si>
    <t>Reporte de Stock de Combustibles</t>
  </si>
  <si>
    <t>TIPO DE COMBUSTIBLE</t>
  </si>
  <si>
    <t>FINAL DECLARADO</t>
  </si>
  <si>
    <t>RECEPCIÓN</t>
  </si>
  <si>
    <t>UNIDADES</t>
  </si>
  <si>
    <t>OBSERVACIONES</t>
  </si>
  <si>
    <t>DIÉSEL</t>
  </si>
  <si>
    <t>m3</t>
  </si>
  <si>
    <t>RESIDUAL R500</t>
  </si>
  <si>
    <t>C.T. ILO 2</t>
  </si>
  <si>
    <t>CARBÓN</t>
  </si>
  <si>
    <t>Tn</t>
  </si>
  <si>
    <t>Sin consumo de combustible</t>
  </si>
  <si>
    <t>Reporte de Consumo de Combustibles</t>
  </si>
  <si>
    <t>CONSUMO DE COMBUSTIBLES - LÍQUIDO, SÓLIDO, GASEOSO</t>
  </si>
  <si>
    <t>MEDIDOR</t>
  </si>
  <si>
    <t>24/May</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</si>
  <si>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</si>
  <si>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</si>
  <si>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</si>
  <si>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</si>
  <si>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</si>
  <si>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</si>
  <si>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</si>
  <si>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</si>
  <si>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</si>
  <si>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</si>
  <si>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</si>
  <si>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</si>
  <si>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</si>
  <si>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</si>
  <si>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</si>
  <si>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</si>
  <si>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</si>
  <si>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</si>
  <si>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</si>
  <si>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</si>
  <si>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</si>
  <si>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</si>
  <si>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</si>
  <si>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</si>
  <si>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</si>
  <si>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</si>
  <si>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</si>
  <si>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</si>
  <si>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</si>
  <si>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</si>
  <si>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</si>
  <si>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</si>
  <si>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</si>
  <si>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</si>
  <si>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</si>
  <si>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</si>
  <si>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</si>
  <si>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</si>
  <si>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</si>
  <si>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</si>
  <si>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</si>
  <si>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</si>
  <si>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</si>
  <si>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</si>
  <si>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</si>
  <si>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</si>
  <si>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</si>
  <si>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</si>
  <si>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</si>
  <si>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</si>
  <si>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</si>
  <si>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</si>
  <si>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</si>
  <si>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</si>
  <si>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</si>
  <si>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</si>
  <si>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</si>
  <si>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</si>
  <si>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</si>
  <si>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</si>
  <si>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</si>
  <si>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</si>
  <si>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</si>
  <si>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</si>
  <si>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</si>
  <si>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</si>
  <si>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</si>
  <si>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</si>
  <si>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</si>
  <si>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</si>
  <si>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</si>
  <si>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24/05/2025 01:00</t>
  </si>
  <si>
    <t>24/05/2025 02:00</t>
  </si>
  <si>
    <t>24/05/2025 03:00</t>
  </si>
  <si>
    <t>24/05/2025 06:00</t>
  </si>
  <si>
    <t>24/05/2025 09:00</t>
  </si>
  <si>
    <t>24/05/2025 10:00</t>
  </si>
  <si>
    <t>24/05/2025 11:00</t>
  </si>
  <si>
    <t>24/05/2025 12:00</t>
  </si>
  <si>
    <t>24/05/2025 14:00</t>
  </si>
  <si>
    <t>24/05/2025 15:00</t>
  </si>
  <si>
    <t>24/05/2025 19:00</t>
  </si>
  <si>
    <t>24/05/2025 21:00</t>
  </si>
  <si>
    <t>24/05/2025 22:00</t>
  </si>
  <si>
    <t>TEMPERATURA AMBIENTE (ºC)</t>
  </si>
  <si>
    <t>Disponibilidad de Gas Natural de las Centrales Termoeléctricas</t>
  </si>
  <si>
    <t>GASEODUCTO</t>
  </si>
  <si>
    <t>VOLUMEN DE GAS (Mm3)</t>
  </si>
  <si>
    <t>INICIAL</t>
  </si>
  <si>
    <t>GASEODUCTO DE CAMISEA (EGESUR)</t>
  </si>
  <si>
    <t>25/05/2025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</si>
  <si>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</si>
  <si>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</si>
  <si>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</si>
  <si>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</si>
  <si>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</si>
  <si>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</si>
  <si>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</si>
  <si>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</si>
  <si>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</si>
  <si>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</si>
  <si>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</si>
  <si>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</si>
  <si>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</si>
  <si>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</si>
  <si>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</si>
  <si>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</si>
  <si>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</si>
  <si>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</si>
  <si>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</si>
  <si>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</si>
  <si>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</si>
  <si>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</si>
  <si>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</si>
  <si>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</si>
  <si>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</si>
  <si>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</si>
  <si>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</si>
  <si>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</si>
  <si>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</si>
  <si>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</si>
  <si>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</si>
  <si>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</si>
  <si>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</si>
  <si>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</si>
  <si>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</si>
  <si>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</si>
  <si>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</si>
  <si>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</si>
  <si>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</si>
  <si>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</si>
  <si>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</si>
  <si>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</si>
  <si>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</si>
  <si>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</si>
  <si>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</si>
  <si>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</si>
  <si>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</si>
  <si>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</si>
  <si>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</si>
  <si>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</si>
  <si>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</si>
  <si>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</si>
  <si>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</si>
  <si>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</si>
  <si>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</si>
  <si>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</si>
  <si>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</si>
  <si>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</si>
  <si>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</si>
  <si>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</si>
  <si>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</si>
  <si>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</si>
  <si>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</si>
  <si>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</si>
  <si>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</si>
  <si>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</si>
  <si>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</si>
  <si>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</si>
  <si>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</si>
  <si>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</si>
  <si>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</si>
  <si>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</si>
  <si>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</si>
  <si>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</si>
  <si>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</si>
  <si>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</si>
  <si>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</si>
  <si>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</si>
  <si>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</si>
  <si>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</si>
  <si>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</si>
  <si>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</si>
  <si>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</si>
  <si>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</si>
  <si>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</si>
  <si>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</si>
  <si>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</si>
  <si>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</si>
  <si>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</si>
  <si>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</si>
  <si>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</si>
  <si>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</si>
  <si>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</si>
  <si>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</si>
  <si>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</si>
  <si>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</si>
  <si>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</si>
  <si>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</si>
  <si>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</si>
  <si>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</si>
  <si>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</si>
  <si>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</si>
  <si>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</si>
  <si>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</si>
  <si>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</si>
  <si>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</si>
  <si>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</si>
  <si>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</si>
  <si>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</si>
  <si>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</si>
  <si>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</si>
  <si>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</si>
  <si>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</si>
  <si>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</si>
  <si>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</si>
  <si>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</si>
  <si>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</si>
  <si>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</si>
  <si>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</si>
  <si>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</si>
  <si>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</si>
  <si>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</si>
  <si>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</si>
  <si>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</si>
  <si>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</si>
  <si>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</si>
  <si>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</si>
  <si>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</si>
  <si>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</si>
  <si>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</si>
  <si>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</si>
  <si>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</si>
  <si>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</si>
  <si>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</si>
  <si>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</si>
  <si>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</si>
  <si>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</si>
  <si>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</si>
  <si>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</si>
  <si>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</si>
  <si>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</si>
  <si>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</si>
  <si>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</si>
  <si>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</si>
  <si>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</si>
  <si>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</si>
  <si>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</si>
  <si>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</si>
  <si>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</si>
  <si>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</si>
  <si>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</si>
  <si>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</si>
  <si>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</si>
  <si>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</si>
  <si>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</si>
  <si>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</si>
  <si>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</si>
  <si>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</si>
  <si>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</si>
  <si>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</si>
  <si>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</si>
  <si>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</si>
  <si>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</si>
  <si>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</si>
  <si>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</si>
  <si>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</si>
  <si>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</si>
  <si>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</si>
  <si>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</si>
  <si>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</si>
  <si>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</si>
  <si>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</si>
  <si>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</si>
  <si>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</si>
  <si>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</si>
  <si>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</si>
  <si>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</si>
  <si>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</si>
  <si>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</si>
  <si>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</si>
  <si>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</si>
  <si>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</si>
  <si>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</si>
  <si>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</si>
  <si>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</si>
  <si>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</si>
  <si>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</si>
  <si>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</si>
  <si>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</si>
  <si>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</si>
  <si>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</si>
  <si>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</si>
  <si>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</si>
  <si>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</si>
  <si>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</si>
  <si>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</si>
  <si>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</si>
  <si>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</si>
  <si>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</si>
  <si>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</si>
  <si>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</si>
  <si>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</si>
  <si>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</si>
  <si>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</si>
  <si>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</si>
  <si>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</si>
  <si>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</si>
  <si>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</si>
  <si>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</si>
  <si>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</si>
  <si>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</si>
  <si>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</si>
  <si>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</si>
  <si>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</si>
  <si>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</si>
  <si>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</si>
  <si>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</si>
  <si>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</si>
  <si>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</si>
  <si>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</si>
  <si>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</si>
  <si>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</si>
  <si>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</si>
  <si>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</si>
  <si>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</si>
  <si>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</si>
  <si>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</si>
  <si>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</si>
  <si>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</si>
  <si>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</si>
  <si>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</si>
  <si>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</si>
  <si>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</si>
  <si>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</si>
  <si>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</si>
  <si>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</si>
  <si>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</si>
  <si>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</si>
  <si>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</si>
  <si>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</si>
  <si>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</si>
  <si>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</si>
  <si>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</si>
  <si>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</si>
  <si>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</si>
  <si>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</si>
  <si>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</si>
  <si>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</si>
  <si>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</si>
  <si>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</si>
  <si>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</si>
  <si>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</si>
  <si>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</si>
  <si>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</si>
  <si>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</si>
  <si>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</si>
  <si>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</si>
  <si>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</si>
  <si>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</si>
  <si>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</si>
  <si>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</si>
  <si>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</si>
  <si>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</si>
  <si>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</si>
  <si>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</si>
  <si>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</si>
  <si>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</si>
  <si>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</si>
  <si>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</si>
  <si>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</si>
  <si>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</si>
  <si>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</si>
  <si>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</si>
  <si>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</si>
  <si>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</si>
  <si>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</si>
  <si>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</si>
  <si>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</si>
  <si>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</si>
  <si>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</si>
  <si>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</si>
  <si>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</si>
  <si>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</si>
  <si>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</si>
  <si>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</si>
  <si>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</si>
  <si>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</si>
  <si>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</si>
  <si>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</si>
  <si>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</si>
  <si>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</si>
  <si>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</si>
  <si>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</si>
  <si>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</si>
  <si>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</si>
  <si>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</si>
  <si>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</si>
  <si>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</si>
  <si>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</si>
  <si>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</si>
  <si>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</si>
  <si>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</si>
  <si>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</si>
  <si>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</si>
  <si>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</si>
  <si>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</si>
  <si>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</si>
  <si>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</si>
  <si>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</si>
  <si>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</si>
  <si>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</si>
  <si>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</si>
  <si>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</si>
  <si>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</si>
  <si>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</si>
  <si>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</si>
  <si>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</si>
  <si>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</si>
  <si>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</si>
  <si>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</si>
  <si>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</si>
  <si>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</si>
  <si>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</si>
  <si>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</si>
  <si>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</si>
  <si>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</si>
  <si>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</si>
  <si>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</si>
  <si>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</si>
  <si>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</si>
  <si>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</si>
  <si>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</si>
  <si>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</si>
  <si>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</si>
  <si>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</si>
  <si>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</si>
  <si>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</si>
  <si>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</si>
  <si>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</si>
  <si>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</si>
  <si>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</si>
  <si>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</si>
  <si>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</si>
  <si>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</si>
  <si>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</si>
  <si>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</si>
  <si>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</si>
  <si>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</si>
  <si>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</si>
  <si>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</si>
  <si>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</si>
  <si>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</si>
  <si>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</si>
  <si>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</si>
  <si>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</si>
  <si>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</si>
  <si>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</si>
  <si>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</si>
  <si>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</si>
  <si>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</si>
  <si>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</si>
  <si>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</si>
  <si>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</si>
  <si>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</si>
  <si>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</si>
  <si>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</si>
  <si>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</si>
  <si>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</si>
  <si>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</si>
  <si>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</si>
  <si>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</si>
  <si>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</si>
  <si>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</si>
  <si>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</si>
  <si>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</si>
  <si>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</si>
  <si>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</si>
  <si>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</si>
  <si>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</si>
  <si>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</si>
  <si>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</si>
  <si>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</si>
  <si>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</si>
  <si>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</si>
  <si>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</si>
  <si>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</si>
  <si>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</si>
  <si>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</si>
  <si>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</si>
  <si>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</si>
  <si>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</si>
  <si>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</si>
  <si>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</si>
  <si>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</si>
  <si>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</si>
  <si>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</si>
  <si>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</si>
  <si>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</si>
  <si>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</si>
  <si>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</si>
  <si>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</si>
  <si>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</si>
  <si>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</si>
  <si>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</si>
  <si>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</si>
  <si>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</si>
  <si>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</si>
  <si>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</si>
  <si>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</si>
  <si>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</si>
  <si>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</si>
  <si>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</si>
  <si>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</si>
  <si>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</si>
  <si>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</si>
  <si>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</si>
  <si>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</si>
  <si>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</si>
  <si>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</si>
  <si>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</si>
  <si>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</si>
  <si>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</si>
  <si>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</si>
  <si>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</si>
  <si>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</si>
  <si>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</si>
  <si>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</si>
  <si>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</si>
  <si>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</si>
  <si>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</si>
  <si>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</si>
  <si>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</si>
  <si>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</si>
  <si>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</si>
  <si>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</si>
  <si>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</si>
  <si>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</si>
  <si>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</si>
  <si>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</si>
  <si>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</si>
  <si>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</si>
  <si>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</si>
  <si>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</si>
  <si>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</si>
  <si>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</si>
  <si>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</si>
  <si>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</si>
  <si>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</si>
  <si>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</si>
  <si>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</si>
  <si>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</si>
  <si>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</si>
  <si>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</si>
  <si>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</si>
  <si>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</si>
  <si>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</si>
  <si>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</si>
  <si>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</si>
  <si>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</si>
  <si>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</si>
  <si>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</si>
  <si>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</si>
  <si>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</si>
  <si>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</si>
  <si>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</si>
  <si>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</si>
  <si>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</si>
  <si>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</si>
  <si>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</si>
  <si>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</si>
  <si>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</si>
  <si>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</si>
  <si>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</si>
  <si>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</si>
  <si>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</si>
  <si>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</si>
  <si>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</si>
  <si>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</si>
  <si>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</si>
  <si>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</si>
  <si>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</si>
  <si>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</si>
  <si>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</si>
  <si>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</si>
  <si>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</si>
  <si>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</si>
  <si>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</si>
  <si>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L-2261</t>
  </si>
  <si>
    <t>L-2273-OLD</t>
  </si>
  <si>
    <t>L-2275-OLD</t>
  </si>
  <si>
    <t>T-36</t>
  </si>
  <si>
    <t>L-6046</t>
  </si>
  <si>
    <t>TP-B001</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</si>
  <si>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</si>
  <si>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</si>
  <si>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</si>
  <si>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</si>
  <si>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</si>
  <si>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</si>
  <si>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</si>
  <si>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</si>
  <si>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</si>
  <si>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</si>
  <si>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</si>
  <si>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</si>
  <si>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</si>
  <si>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</si>
  <si>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</si>
  <si>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</si>
  <si>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</si>
  <si>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</si>
  <si>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</si>
  <si>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</si>
  <si>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</si>
  <si>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</si>
  <si>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</si>
  <si>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</si>
  <si>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</si>
  <si>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</si>
  <si>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</si>
  <si>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</si>
  <si>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</si>
  <si>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</si>
  <si>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</si>
  <si>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</si>
  <si>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</si>
  <si>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</si>
  <si>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</si>
  <si>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</si>
  <si>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</si>
  <si>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</si>
  <si>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</si>
  <si>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</si>
  <si>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</si>
  <si>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</si>
  <si>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</si>
  <si>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</si>
  <si>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</si>
  <si>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</si>
  <si>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</si>
  <si>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</si>
  <si>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</si>
  <si>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</si>
  <si>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</si>
  <si>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</si>
  <si>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</si>
  <si>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</si>
  <si>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</si>
  <si>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</si>
  <si>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</si>
  <si>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</si>
  <si>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</si>
  <si>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</si>
  <si>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</si>
  <si>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</si>
  <si>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</si>
  <si>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</si>
  <si>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</si>
  <si>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</si>
  <si>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</si>
  <si>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</si>
  <si>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</si>
  <si>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</si>
  <si>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</si>
  <si>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</si>
  <si>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</si>
  <si>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</si>
  <si>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</si>
  <si>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</si>
  <si>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</si>
  <si>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</si>
  <si>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</si>
  <si>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</si>
  <si>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</si>
  <si>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</si>
  <si>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</si>
  <si>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</si>
  <si>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</si>
  <si>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</si>
  <si>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</si>
  <si>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</si>
  <si>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</si>
  <si>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</si>
  <si>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</si>
  <si>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</si>
  <si>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</si>
  <si>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</si>
  <si>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</si>
  <si>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</si>
  <si>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</si>
  <si>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</si>
  <si>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</si>
  <si>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</si>
  <si>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</si>
  <si>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</si>
  <si>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</si>
  <si>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</si>
  <si>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</si>
  <si>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</si>
  <si>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</si>
  <si>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</si>
  <si>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</si>
  <si>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</si>
  <si>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</si>
  <si>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</si>
  <si>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</si>
  <si>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</si>
  <si>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</si>
  <si>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</si>
  <si>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</si>
  <si>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</si>
  <si>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</si>
  <si>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</si>
  <si>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</si>
  <si>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</si>
  <si>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</si>
  <si>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</si>
  <si>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</si>
  <si>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</si>
  <si>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</si>
  <si>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</si>
  <si>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</si>
  <si>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</si>
  <si>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</si>
  <si>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</si>
  <si>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</si>
  <si>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</si>
  <si>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</si>
  <si>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</si>
  <si>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</si>
  <si>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</si>
  <si>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</si>
  <si>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</si>
  <si>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</si>
  <si>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</si>
  <si>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</si>
  <si>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</si>
  <si>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</si>
  <si>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</si>
  <si>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</si>
  <si>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</si>
  <si>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</si>
  <si>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</si>
  <si>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</si>
  <si>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</si>
  <si>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</si>
  <si>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</si>
  <si>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</si>
  <si>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</si>
  <si>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</si>
  <si>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</si>
  <si>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</si>
  <si>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</si>
  <si>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</si>
  <si>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</si>
  <si>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</si>
  <si>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</si>
  <si>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</si>
  <si>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</si>
  <si>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</si>
  <si>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</si>
  <si>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</si>
  <si>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</si>
  <si>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</si>
  <si>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</si>
  <si>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</si>
  <si>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</si>
  <si>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</si>
  <si>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</si>
  <si>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</si>
  <si>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</si>
  <si>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</si>
  <si>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</si>
  <si>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</si>
  <si>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</si>
  <si>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</si>
  <si>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</si>
  <si>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</si>
  <si>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</si>
  <si>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</si>
  <si>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</si>
  <si>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</si>
  <si>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</si>
  <si>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</si>
  <si>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</si>
  <si>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</si>
  <si>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</si>
  <si>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</si>
  <si>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</si>
  <si>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</si>
  <si>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</si>
  <si>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</si>
  <si>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</si>
  <si>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</si>
  <si>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</si>
  <si>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</si>
  <si>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</si>
  <si>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</si>
  <si>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</si>
  <si>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</si>
  <si>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</si>
  <si>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</si>
  <si>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</si>
  <si>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</si>
  <si>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</si>
  <si>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</si>
  <si>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</si>
  <si>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</si>
  <si>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</si>
  <si>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</si>
  <si>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</si>
  <si>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</si>
  <si>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</si>
  <si>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</si>
  <si>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</si>
  <si>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</si>
  <si>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</si>
  <si>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</si>
  <si>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</si>
  <si>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</si>
  <si>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</si>
  <si>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</si>
  <si>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</si>
  <si>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</si>
  <si>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</si>
  <si>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</si>
  <si>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</si>
  <si>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</si>
  <si>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</si>
  <si>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</si>
  <si>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</si>
  <si>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</si>
  <si>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</si>
  <si>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</si>
  <si>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</si>
  <si>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</si>
  <si>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</si>
  <si>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</si>
  <si>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</si>
  <si>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</si>
  <si>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</si>
  <si>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</si>
  <si>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</si>
  <si>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</si>
  <si>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</si>
  <si>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</si>
  <si>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</si>
  <si>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</si>
  <si>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</si>
  <si>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</si>
  <si>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</si>
  <si>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</si>
  <si>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</si>
  <si>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</si>
  <si>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</si>
  <si>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</si>
  <si>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</si>
  <si>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</si>
  <si>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</si>
  <si>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</si>
  <si>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</si>
  <si>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</si>
  <si>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</si>
  <si>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</si>
  <si>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</si>
  <si>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</si>
  <si>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</si>
  <si>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</si>
  <si>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</si>
  <si>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</si>
  <si>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</si>
  <si>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</si>
  <si>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</si>
  <si>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</si>
  <si>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</si>
  <si>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</si>
  <si>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</si>
  <si>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</si>
  <si>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</si>
  <si>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</si>
  <si>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</si>
  <si>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</si>
  <si>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</si>
  <si>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</si>
  <si>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</si>
  <si>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</si>
  <si>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</si>
  <si>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</si>
  <si>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</si>
  <si>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</si>
  <si>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</si>
  <si>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</si>
  <si>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</si>
  <si>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</si>
  <si>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</si>
  <si>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</si>
  <si>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</si>
  <si>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</si>
  <si>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</si>
  <si>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</si>
  <si>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</si>
  <si>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</si>
  <si>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</si>
  <si>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</si>
  <si>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</si>
  <si>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</si>
  <si>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</si>
  <si>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</si>
  <si>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</si>
  <si>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</si>
  <si>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</si>
  <si>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</si>
  <si>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</si>
  <si>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</si>
  <si>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</si>
  <si>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</si>
  <si>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</si>
  <si>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</si>
  <si>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</si>
  <si>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</si>
  <si>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</si>
  <si>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</si>
  <si>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</si>
  <si>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</si>
  <si>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</si>
  <si>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</si>
  <si>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</si>
  <si>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</si>
  <si>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</si>
  <si>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</si>
  <si>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</si>
  <si>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</si>
  <si>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</si>
  <si>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</si>
  <si>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</si>
  <si>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</si>
  <si>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</si>
  <si>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</si>
  <si>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</si>
  <si>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</si>
  <si>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</si>
  <si>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</si>
  <si>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</si>
  <si>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</si>
  <si>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</si>
  <si>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</si>
  <si>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</si>
  <si>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</si>
  <si>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</si>
  <si>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</si>
  <si>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</si>
  <si>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</si>
  <si>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</si>
  <si>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</si>
  <si>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</si>
  <si>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</si>
  <si>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</si>
  <si>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</si>
  <si>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</si>
  <si>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</si>
  <si>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</si>
  <si>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</si>
  <si>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</si>
  <si>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</si>
  <si>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</si>
  <si>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</si>
  <si>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</si>
  <si>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</si>
  <si>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</si>
  <si>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</si>
  <si>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</si>
  <si>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</si>
  <si>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</si>
  <si>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</si>
  <si>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</si>
  <si>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</si>
  <si>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</si>
  <si>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</si>
  <si>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</si>
  <si>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</si>
  <si>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</si>
  <si>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</si>
  <si>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</si>
  <si>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</si>
  <si>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</si>
  <si>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</si>
  <si>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</si>
  <si>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</si>
  <si>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</si>
  <si>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</si>
  <si>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</si>
  <si>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</si>
  <si>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</si>
  <si>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</si>
  <si>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</si>
  <si>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</si>
  <si>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</si>
  <si>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</si>
  <si>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</si>
  <si>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</si>
  <si>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</si>
  <si>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</si>
  <si>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</si>
  <si>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</si>
  <si>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</si>
  <si>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</si>
  <si>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</si>
  <si>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</si>
  <si>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</si>
  <si>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</si>
  <si>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</si>
  <si>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</si>
  <si>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</si>
  <si>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</si>
  <si>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</si>
  <si>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</si>
  <si>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</si>
  <si>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</si>
  <si>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</si>
  <si>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</si>
  <si>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</si>
  <si>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</si>
  <si>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</si>
  <si>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</si>
  <si>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</si>
  <si>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</si>
  <si>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</si>
  <si>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</si>
  <si>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</si>
  <si>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</si>
  <si>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</si>
  <si>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</si>
  <si>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</si>
  <si>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</si>
  <si>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</si>
  <si>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</si>
  <si>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</si>
  <si>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</si>
  <si>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</si>
  <si>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</si>
  <si>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</si>
  <si>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</si>
  <si>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</si>
  <si>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</si>
  <si>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</si>
  <si>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</si>
  <si>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</si>
  <si>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</si>
  <si>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</si>
  <si>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</si>
  <si>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</si>
  <si>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</si>
  <si>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</si>
  <si>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</si>
  <si>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</si>
  <si>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</si>
  <si>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</si>
  <si>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</si>
  <si>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</si>
  <si>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</si>
  <si>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</si>
  <si>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</si>
  <si>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</si>
  <si>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</si>
  <si>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</si>
  <si>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</si>
  <si>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</si>
  <si>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</si>
  <si>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</si>
  <si>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</si>
  <si>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</si>
  <si>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</si>
  <si>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</si>
  <si>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</si>
  <si>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</si>
  <si>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</si>
  <si>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</si>
  <si>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</si>
  <si>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</si>
  <si>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</si>
  <si>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</si>
  <si>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</si>
  <si>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</si>
  <si>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</si>
  <si>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</si>
  <si>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</si>
  <si>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</si>
  <si>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</si>
  <si>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</si>
  <si>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</si>
  <si>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</si>
  <si>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</si>
  <si>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</si>
  <si>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</si>
  <si>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</si>
  <si>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</si>
  <si>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</si>
  <si>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</si>
  <si>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</si>
  <si>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</si>
  <si>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</si>
  <si>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</si>
  <si>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</si>
  <si>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</si>
  <si>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</si>
  <si>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</si>
  <si>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</si>
  <si>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</si>
  <si>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</si>
  <si>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</si>
  <si>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</si>
  <si>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</si>
  <si>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</si>
  <si>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</si>
  <si>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</si>
  <si>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</si>
  <si>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</si>
  <si>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</si>
  <si>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</si>
  <si>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</si>
  <si>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</si>
  <si>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</si>
  <si>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</si>
  <si>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</si>
  <si>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</si>
  <si>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</si>
  <si>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</si>
  <si>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</si>
  <si>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</si>
  <si>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</si>
  <si>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</si>
  <si>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</si>
  <si>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</si>
  <si>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</si>
  <si>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</si>
  <si>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</si>
  <si>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</si>
  <si>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</si>
  <si>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</si>
  <si>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</si>
  <si>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</si>
  <si>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CHIMBOTE 500</t>
  </si>
  <si>
    <t>CARABAYLLO</t>
  </si>
  <si>
    <t>CARAPONGO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</si>
  <si>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</si>
  <si>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</si>
  <si>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</si>
  <si>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</si>
  <si>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</si>
  <si>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</si>
  <si>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</si>
  <si>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</si>
  <si>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</si>
  <si>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</si>
  <si>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</si>
  <si>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</si>
  <si>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</si>
  <si>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</si>
  <si>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</si>
  <si>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</si>
  <si>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</si>
  <si>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</si>
  <si>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</si>
  <si>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</si>
  <si>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24/05/2025 08:27:00</t>
  </si>
  <si>
    <t>Por regulación de tensión en la S.E. Planicie.</t>
  </si>
  <si>
    <t>L. GUADALUPE - TRUJILLO NORTE</t>
  </si>
  <si>
    <t>L-2235</t>
  </si>
  <si>
    <t>24/05/2025 01:05:00</t>
  </si>
  <si>
    <t>24/05/2025 07:29:00</t>
  </si>
  <si>
    <t>Por regulación de tensión en la S.E. Trujillo Norte.</t>
  </si>
  <si>
    <t>L. REQUE - GUADALUPE</t>
  </si>
  <si>
    <t>L-2237</t>
  </si>
  <si>
    <t>24/05/2025 01:07:00</t>
  </si>
  <si>
    <t>24/05/2025 22:52:00</t>
  </si>
  <si>
    <t>L. TRUJILLO NORTE - CHIMBOTE 1</t>
  </si>
  <si>
    <t>24/05/2025 23:47:00</t>
  </si>
  <si>
    <t>Por regulación de tensión en la S.E. Chimbote 1.</t>
  </si>
  <si>
    <t>L. PARAMONGA N. - CHIMBOTE 1</t>
  </si>
  <si>
    <t>24/05/2025 23:48:00</t>
  </si>
  <si>
    <t>Por regulación de tensión en las SS.EE. Chimbote 1 y Paramonga Nueva.</t>
  </si>
  <si>
    <t>Reporte de Sistemas Aislados Temporales</t>
  </si>
  <si>
    <t>EMPRESA 
CAUSANTE</t>
  </si>
  <si>
    <t>INSTALACIÓN CAUSANTE</t>
  </si>
  <si>
    <t>OPERACIÓN DE 
CENTRALES</t>
  </si>
  <si>
    <t>SUBSISTEMA 
AISLADO</t>
  </si>
  <si>
    <t>24/05/2025 05:45:00</t>
  </si>
  <si>
    <t>24/05/2025 07:45:00</t>
  </si>
  <si>
    <t>Mantenimiento de by-pass L-1101/L-1033</t>
  </si>
  <si>
    <t>CT Paramonga con su carga</t>
  </si>
  <si>
    <t>24/05/2025 15:13:00</t>
  </si>
  <si>
    <t>24/05/2025 17:26:00</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</si>
  <si>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</si>
  <si>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</si>
  <si>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</si>
  <si>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</si>
  <si>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</si>
  <si>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</si>
  <si>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</si>
  <si>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</si>
  <si>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</si>
  <si>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</si>
  <si>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</si>
  <si>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</si>
  <si>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</si>
  <si>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</si>
  <si>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03:48:52
</t>
  </si>
  <si>
    <t xml:space="preserve">59.719 
</t>
  </si>
  <si>
    <t xml:space="preserve">14:09:46
</t>
  </si>
  <si>
    <t xml:space="preserve">60.300 
</t>
  </si>
  <si>
    <t>PUCALLPA ISA</t>
  </si>
  <si>
    <t xml:space="preserve">60.301 
</t>
  </si>
  <si>
    <t xml:space="preserve">59.717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</si>
  <si>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</si>
  <si>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</si>
  <si>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</si>
  <si>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</si>
  <si>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</si>
  <si>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</si>
  <si>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</si>
  <si>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</si>
  <si>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</si>
  <si>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</si>
  <si>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</si>
  <si>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</si>
  <si>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</si>
  <si>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</si>
  <si>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</si>
  <si>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</si>
  <si>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</si>
  <si>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</si>
  <si>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</si>
  <si>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</si>
  <si>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</si>
  <si>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5332670 y resultó S/. 386134 (7.81% ) menor que el correspondiente al sábado de la semana pasada.</t>
  </si>
  <si>
    <t>Fecha</t>
  </si>
  <si>
    <t>Costo Total Ejecutado</t>
  </si>
  <si>
    <t>Costo Total Programado</t>
  </si>
  <si>
    <t>SAB 17</t>
  </si>
  <si>
    <t>DOM 18</t>
  </si>
  <si>
    <t>LUN 19</t>
  </si>
  <si>
    <t>MAR 20</t>
  </si>
  <si>
    <t>MIE 21</t>
  </si>
  <si>
    <t>JUE 22</t>
  </si>
  <si>
    <t>VIE 23</t>
  </si>
  <si>
    <t>SAB 24</t>
  </si>
  <si>
    <t>Calificación de la Operacion de las Unidades de Generación</t>
  </si>
  <si>
    <t>Registro de las congestiones del Sistema de Transmisión</t>
  </si>
  <si>
    <t>EMPRESA AFECTADA</t>
  </si>
  <si>
    <t>INSTALACIÓN DE TRANSMISIÓN AFECTADA</t>
  </si>
  <si>
    <t>UNIDADES GENERADORAS LIMITADAS</t>
  </si>
  <si>
    <t>L. LA NIÑA - PIURA OESTE</t>
  </si>
  <si>
    <t>L-2241_old</t>
  </si>
  <si>
    <t>Operó Mak2 de la C.T. Tumbes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</si>
  <si>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</si>
  <si>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</si>
  <si>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</si>
  <si>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</si>
  <si>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</si>
  <si>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</si>
  <si>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</si>
  <si>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</si>
  <si>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</si>
  <si>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</si>
  <si>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</si>
  <si>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</si>
  <si>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</si>
  <si>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</si>
  <si>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</si>
  <si>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</si>
  <si>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</si>
  <si>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</si>
  <si>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</si>
  <si>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</si>
  <si>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</si>
  <si>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</si>
  <si>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</si>
  <si>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</si>
  <si>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</si>
  <si>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</si>
  <si>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</si>
  <si>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</si>
  <si>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</si>
  <si>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</si>
  <si>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</si>
  <si>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</si>
  <si>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</si>
  <si>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</si>
  <si>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</si>
  <si>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</si>
  <si>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</si>
  <si>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</si>
  <si>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</si>
  <si>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</si>
  <si>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</si>
  <si>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</si>
  <si>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</si>
  <si>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</si>
  <si>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</si>
  <si>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</si>
  <si>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</si>
  <si>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</si>
  <si>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</si>
  <si>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</si>
  <si>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</si>
  <si>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</si>
  <si>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</si>
  <si>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</si>
  <si>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</si>
  <si>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</si>
  <si>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</si>
  <si>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</si>
  <si>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</si>
  <si>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</si>
  <si>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</si>
  <si>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</si>
  <si>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</si>
  <si>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</si>
  <si>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</si>
  <si>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</si>
  <si>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</si>
  <si>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</si>
  <si>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</si>
  <si>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</si>
  <si>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</si>
  <si>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</si>
  <si>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</si>
  <si>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</si>
  <si>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</si>
  <si>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</si>
  <si>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</si>
  <si>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</si>
  <si>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</si>
  <si>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</si>
  <si>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</si>
  <si>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</si>
  <si>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</si>
  <si>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</si>
  <si>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</si>
  <si>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</si>
  <si>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</si>
  <si>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</si>
  <si>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</si>
  <si>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</si>
  <si>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</si>
  <si>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</si>
  <si>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</si>
  <si>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</si>
  <si>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</si>
  <si>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</si>
  <si>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</si>
  <si>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</si>
  <si>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</si>
  <si>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</si>
  <si>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</si>
  <si>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</si>
  <si>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</si>
  <si>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</si>
  <si>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</si>
  <si>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</si>
  <si>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</si>
  <si>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</si>
  <si>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</si>
  <si>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</si>
  <si>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</si>
  <si>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</si>
  <si>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</si>
  <si>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</si>
  <si>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</si>
  <si>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</si>
  <si>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</si>
  <si>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</si>
  <si>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</si>
  <si>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</si>
  <si>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</si>
  <si>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</si>
  <si>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</si>
  <si>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</si>
  <si>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</si>
  <si>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</si>
  <si>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</si>
  <si>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</si>
  <si>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</si>
  <si>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</si>
  <si>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</si>
  <si>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</si>
  <si>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</si>
  <si>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</si>
  <si>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</si>
  <si>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</si>
  <si>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</si>
  <si>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</si>
  <si>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</si>
  <si>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</si>
  <si>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</si>
  <si>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</si>
  <si>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</si>
  <si>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</si>
  <si>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</si>
  <si>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</si>
  <si>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</si>
  <si>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</si>
  <si>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</si>
  <si>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6</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</si>
  <si>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</si>
  <si>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</si>
  <si>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</si>
  <si>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</si>
  <si>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</si>
  <si>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</si>
  <si>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</si>
  <si>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</si>
  <si>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</si>
  <si>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</si>
  <si>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</si>
  <si>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</si>
  <si>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</si>
  <si>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</si>
  <si>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</si>
  <si>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</si>
  <si>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</si>
  <si>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</si>
  <si>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</si>
  <si>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</si>
  <si>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</si>
  <si>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</si>
  <si>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</si>
  <si>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</si>
  <si>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</si>
  <si>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</si>
  <si>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</si>
  <si>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</si>
  <si>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</si>
  <si>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</si>
  <si>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75</t>
  </si>
  <si>
    <t>56.6375</t>
  </si>
  <si>
    <t>73.7211</t>
  </si>
  <si>
    <t>38.6375</t>
  </si>
  <si>
    <t>50.6375</t>
  </si>
  <si>
    <t>46.5034</t>
  </si>
  <si>
    <t>46.5032</t>
  </si>
  <si>
    <t>46.5021</t>
  </si>
  <si>
    <t>46.0949</t>
  </si>
  <si>
    <t>19.4489</t>
  </si>
  <si>
    <t>73.6375</t>
  </si>
  <si>
    <t>19.0649</t>
  </si>
  <si>
    <t>11.0387</t>
  </si>
  <si>
    <t>81.6375</t>
  </si>
  <si>
    <t>59.013</t>
  </si>
  <si>
    <t>82.1412</t>
  </si>
  <si>
    <t>59.6375</t>
  </si>
  <si>
    <t>90</t>
  </si>
  <si>
    <t>77.6375</t>
  </si>
  <si>
    <t>89.9999</t>
  </si>
  <si>
    <t>88.0683</t>
  </si>
  <si>
    <t>65.6893</t>
  </si>
  <si>
    <t>49.6375</t>
  </si>
  <si>
    <t>88.9719</t>
  </si>
  <si>
    <t>88.92</t>
  </si>
  <si>
    <t>88.6691</t>
  </si>
  <si>
    <t>87.7625</t>
  </si>
  <si>
    <t>64.6566</t>
  </si>
  <si>
    <t>79.6375</t>
  </si>
  <si>
    <t>74.7625</t>
  </si>
  <si>
    <t>76.8848</t>
  </si>
  <si>
    <t>64.6375</t>
  </si>
  <si>
    <t>924-22</t>
  </si>
  <si>
    <t>URS-ENL-001 - G1</t>
  </si>
  <si>
    <t>CHHuinco - G1</t>
  </si>
  <si>
    <t>25</t>
  </si>
  <si>
    <t>18.8792</t>
  </si>
  <si>
    <t>29.9628</t>
  </si>
  <si>
    <t>14.5463</t>
  </si>
  <si>
    <t>37.5</t>
  </si>
  <si>
    <t>8.4433</t>
  </si>
  <si>
    <t>36.9333</t>
  </si>
  <si>
    <t>27.1339</t>
  </si>
  <si>
    <t>46.1383</t>
  </si>
  <si>
    <t>35.1339</t>
  </si>
  <si>
    <t>34.1669</t>
  </si>
  <si>
    <t>13.1339</t>
  </si>
  <si>
    <t>41.0706</t>
  </si>
  <si>
    <t>6.567</t>
  </si>
  <si>
    <t>45</t>
  </si>
  <si>
    <t>44.8178</t>
  </si>
  <si>
    <t>29.7277</t>
  </si>
  <si>
    <t>37.1521</t>
  </si>
  <si>
    <t>47.6812</t>
  </si>
  <si>
    <t>28.9105</t>
  </si>
  <si>
    <t>18.1339</t>
  </si>
  <si>
    <t>924-23</t>
  </si>
  <si>
    <t>URS-ENL-001 - G2</t>
  </si>
  <si>
    <t>CHHuinco - G2</t>
  </si>
  <si>
    <t>38.476</t>
  </si>
  <si>
    <t>43.6545</t>
  </si>
  <si>
    <t>44.6184</t>
  </si>
  <si>
    <t>39.7359</t>
  </si>
  <si>
    <t>20.9451</t>
  </si>
  <si>
    <t>24.5463</t>
  </si>
  <si>
    <t>44.1048</t>
  </si>
  <si>
    <t>44.0784</t>
  </si>
  <si>
    <t>43.9534</t>
  </si>
  <si>
    <t>43.4852</t>
  </si>
  <si>
    <t>32.0886</t>
  </si>
  <si>
    <t>39.4655</t>
  </si>
  <si>
    <t>37.0568</t>
  </si>
  <si>
    <t>924-24</t>
  </si>
  <si>
    <t>URS-ENL-001 - G3</t>
  </si>
  <si>
    <t>CHHuinco - G3</t>
  </si>
  <si>
    <t>42.0912</t>
  </si>
  <si>
    <t>39.7508</t>
  </si>
  <si>
    <t>37.6554</t>
  </si>
  <si>
    <t>46.5036</t>
  </si>
  <si>
    <t>27.4992</t>
  </si>
  <si>
    <t>39.1615</t>
  </si>
  <si>
    <t>45.1821</t>
  </si>
  <si>
    <t>29.9098</t>
  </si>
  <si>
    <t>44.4137</t>
  </si>
  <si>
    <t>45.3816</t>
  </si>
  <si>
    <t>15.6957</t>
  </si>
  <si>
    <t>25.9534</t>
  </si>
  <si>
    <t>21.3736</t>
  </si>
  <si>
    <t>25.0912</t>
  </si>
  <si>
    <t>44.8671</t>
  </si>
  <si>
    <t>44.8416</t>
  </si>
  <si>
    <t>44.7158</t>
  </si>
  <si>
    <t>44.2773</t>
  </si>
  <si>
    <t>32.568</t>
  </si>
  <si>
    <t>40.172</t>
  </si>
  <si>
    <t>37.7057</t>
  </si>
  <si>
    <t>924-25</t>
  </si>
  <si>
    <t>URS-ENL-001 - G4</t>
  </si>
  <si>
    <t>CHHuinco - G4</t>
  </si>
  <si>
    <t>45.0372</t>
  </si>
  <si>
    <t>36.7878</t>
  </si>
  <si>
    <t>47.9744</t>
  </si>
  <si>
    <t>1906-280</t>
  </si>
  <si>
    <t>URS-ENL-002</t>
  </si>
  <si>
    <t>CHMatuca</t>
  </si>
  <si>
    <t>8</t>
  </si>
  <si>
    <t>23</t>
  </si>
  <si>
    <t>22.9999</t>
  </si>
  <si>
    <t>22.9997</t>
  </si>
  <si>
    <t>22.9985</t>
  </si>
  <si>
    <t>22.6025</t>
  </si>
  <si>
    <t>15</t>
  </si>
  <si>
    <t>7.9997</t>
  </si>
  <si>
    <t>14.3011</t>
  </si>
  <si>
    <t>14.3275</t>
  </si>
  <si>
    <t>14.4567</t>
  </si>
  <si>
    <t>14.9936</t>
  </si>
  <si>
    <t>1906-28</t>
  </si>
  <si>
    <t>URS-ENL-002 - G1</t>
  </si>
  <si>
    <t>CHMatuca - G1</t>
  </si>
  <si>
    <t>1906-29</t>
  </si>
  <si>
    <t>URS-ENL-002 - G2</t>
  </si>
  <si>
    <t>CHMatuca - G2</t>
  </si>
  <si>
    <t>1964-11513</t>
  </si>
  <si>
    <t>C.T. CHILCA UNO</t>
  </si>
  <si>
    <t>URS-ENG-001</t>
  </si>
  <si>
    <t>CTChilc1 - CC</t>
  </si>
  <si>
    <t>87</t>
  </si>
  <si>
    <t>10</t>
  </si>
  <si>
    <t>170</t>
  </si>
  <si>
    <t>162</t>
  </si>
  <si>
    <t>9.9999</t>
  </si>
  <si>
    <t>9.9997</t>
  </si>
  <si>
    <t>9.9985</t>
  </si>
  <si>
    <t>9.6455</t>
  </si>
  <si>
    <t>171.5511</t>
  </si>
  <si>
    <t>179.9351</t>
  </si>
  <si>
    <t>179.5511</t>
  </si>
  <si>
    <t>187.9613</t>
  </si>
  <si>
    <t>139.987</t>
  </si>
  <si>
    <t>99.8588</t>
  </si>
  <si>
    <t>92</t>
  </si>
  <si>
    <t>182</t>
  </si>
  <si>
    <t>82.9093</t>
  </si>
  <si>
    <t>80.8785</t>
  </si>
  <si>
    <t>41</t>
  </si>
  <si>
    <t>56</t>
  </si>
  <si>
    <t>48.0003</t>
  </si>
  <si>
    <t>48</t>
  </si>
  <si>
    <t>72</t>
  </si>
  <si>
    <t>9.9936</t>
  </si>
  <si>
    <t>85.1152</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</si>
  <si>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</si>
  <si>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</si>
  <si>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</si>
  <si>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</si>
  <si>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</si>
  <si>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</si>
  <si>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</si>
  <si>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</si>
  <si>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</si>
  <si>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</si>
  <si>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</si>
  <si>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</si>
  <si>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</si>
  <si>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</si>
  <si>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</si>
  <si>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</si>
  <si>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</si>
  <si>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</si>
  <si>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</si>
  <si>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</si>
  <si>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</si>
  <si>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</si>
  <si>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</si>
  <si>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</si>
  <si>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</si>
  <si>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</si>
  <si>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</si>
  <si>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</si>
  <si>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87.2375</t>
  </si>
  <si>
    <t>58.1539</t>
  </si>
  <si>
    <t>87.2372</t>
  </si>
  <si>
    <t>87.2371</t>
  </si>
  <si>
    <t>86.9513</t>
  </si>
  <si>
    <t>86.7755</t>
  </si>
  <si>
    <t>62.8751</t>
  </si>
  <si>
    <t>86.727</t>
  </si>
  <si>
    <t>86.7525</t>
  </si>
  <si>
    <t>86.8742</t>
  </si>
  <si>
    <t>87.2344</t>
  </si>
  <si>
    <t>2253-12601</t>
  </si>
  <si>
    <t>URS-CLP-001 - G1</t>
  </si>
  <si>
    <t>CHPlatan - G1</t>
  </si>
  <si>
    <t>2253-12602</t>
  </si>
  <si>
    <t>URS-CLP-001 - G2</t>
  </si>
  <si>
    <t>CHPlatan - G2</t>
  </si>
  <si>
    <t>3168-1191</t>
  </si>
  <si>
    <t>URS-CHI-001</t>
  </si>
  <si>
    <t>CHChimay</t>
  </si>
  <si>
    <t>28.125</t>
  </si>
  <si>
    <t>26.2596</t>
  </si>
  <si>
    <t>26.2603</t>
  </si>
  <si>
    <t>26.5496</t>
  </si>
  <si>
    <t>27.8816</t>
  </si>
  <si>
    <t>9.0907</t>
  </si>
  <si>
    <t>17.6942</t>
  </si>
  <si>
    <t>11.1215</t>
  </si>
  <si>
    <t>15.7625</t>
  </si>
  <si>
    <t>12.0732</t>
  </si>
  <si>
    <t>28.1219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</si>
  <si>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</si>
  <si>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</si>
  <si>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</si>
  <si>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</si>
  <si>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</si>
  <si>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</si>
  <si>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</si>
  <si>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</si>
  <si>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</si>
  <si>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</si>
  <si>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</si>
  <si>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</si>
  <si>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</si>
  <si>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</si>
  <si>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</si>
  <si>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</si>
  <si>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</si>
  <si>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</si>
  <si>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</si>
  <si>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</si>
  <si>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</si>
  <si>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</si>
  <si>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</si>
  <si>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</si>
  <si>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</si>
  <si>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</si>
  <si>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</si>
  <si>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</si>
  <si>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</si>
  <si>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</si>
  <si>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</si>
  <si>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</si>
  <si>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</si>
  <si>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</si>
  <si>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</si>
  <si>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</si>
  <si>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</si>
  <si>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</si>
  <si>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</si>
  <si>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</si>
  <si>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</si>
  <si>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</si>
  <si>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</si>
  <si>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</si>
  <si>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</si>
  <si>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</si>
  <si>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</si>
  <si>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CT Chilca 1 no dio RSF, por estar en proceso de acople</t>
  </si>
  <si>
    <t>G1 y G2 de C.H. Huinco no dieron RSF por baja hidrología de la central.</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</si>
  <si>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</si>
  <si>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</si>
  <si>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</si>
  <si>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</si>
  <si>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</si>
  <si>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</si>
  <si>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</si>
  <si>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</si>
  <si>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</si>
  <si>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</si>
  <si>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</si>
  <si>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CENTRALES DE ELECTRO ORIENTE</t>
  </si>
  <si>
    <t>HIDRO - TÉRMICO</t>
  </si>
  <si>
    <t>COSTO TOTAL:     5700634.78 Soles</t>
  </si>
  <si>
    <t>La información y cumplimiento de la Demanda de los Grandes Usuarios Libres se encuentra ubicado en la pestaña "DEMANDA_UL" del Anexo A.</t>
  </si>
  <si>
    <t xml:space="preserve">Se actualizó el despacho ejecutado de las CC.HH. Carpapata, 8 de Agosto, El Carmen y Pias;  de las CC.TT. Fenix y Tallanca; y de las centrales de Electro Oriente.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</si>
</sst>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4FC3F7"/>
      </patternFill>
    </fill>
    <fill>
      <patternFill patternType="solid">
        <fgColor rgb="FFFAEBD7"/>
      </patternFill>
    </fill>
    <fill>
      <patternFill patternType="solid">
        <fgColor rgb="FF00800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928.15380000000005</c:v>
                </c:pt>
                <c:pt idx="1">
                  <c:v>942.74220000000003</c:v>
                </c:pt>
                <c:pt idx="2">
                  <c:v>890.04489999999998</c:v>
                </c:pt>
                <c:pt idx="3">
                  <c:v>902.63840000000005</c:v>
                </c:pt>
                <c:pt idx="4">
                  <c:v>901.11419999999998</c:v>
                </c:pt>
                <c:pt idx="5">
                  <c:v>862.89639999999997</c:v>
                </c:pt>
                <c:pt idx="6">
                  <c:v>862.10649999999998</c:v>
                </c:pt>
                <c:pt idx="7">
                  <c:v>861.74990000000003</c:v>
                </c:pt>
                <c:pt idx="8">
                  <c:v>909.05679999999995</c:v>
                </c:pt>
                <c:pt idx="9">
                  <c:v>920.82360000000006</c:v>
                </c:pt>
                <c:pt idx="10">
                  <c:v>926.16189999999995</c:v>
                </c:pt>
                <c:pt idx="11">
                  <c:v>909.32140000000004</c:v>
                </c:pt>
                <c:pt idx="12">
                  <c:v>914.90300000000002</c:v>
                </c:pt>
                <c:pt idx="13">
                  <c:v>950.68939999999998</c:v>
                </c:pt>
                <c:pt idx="14">
                  <c:v>997.90509999999995</c:v>
                </c:pt>
                <c:pt idx="15">
                  <c:v>986.17049999999995</c:v>
                </c:pt>
                <c:pt idx="16">
                  <c:v>1068.0645</c:v>
                </c:pt>
                <c:pt idx="17">
                  <c:v>1096.3068000000001</c:v>
                </c:pt>
                <c:pt idx="18">
                  <c:v>1081.2516000000001</c:v>
                </c:pt>
                <c:pt idx="19">
                  <c:v>1089.4051999999999</c:v>
                </c:pt>
                <c:pt idx="20">
                  <c:v>1133.5030999999999</c:v>
                </c:pt>
                <c:pt idx="21">
                  <c:v>1158.6352999999999</c:v>
                </c:pt>
                <c:pt idx="22">
                  <c:v>1165.6561999999999</c:v>
                </c:pt>
                <c:pt idx="23">
                  <c:v>1134.8612000000001</c:v>
                </c:pt>
                <c:pt idx="24">
                  <c:v>1152.9025999999999</c:v>
                </c:pt>
                <c:pt idx="25">
                  <c:v>1110.6682000000001</c:v>
                </c:pt>
                <c:pt idx="26">
                  <c:v>1114.2248</c:v>
                </c:pt>
                <c:pt idx="27">
                  <c:v>1121.1811</c:v>
                </c:pt>
                <c:pt idx="28">
                  <c:v>1085.02</c:v>
                </c:pt>
                <c:pt idx="29">
                  <c:v>1124.5645999999999</c:v>
                </c:pt>
                <c:pt idx="30">
                  <c:v>1082.6993</c:v>
                </c:pt>
                <c:pt idx="31">
                  <c:v>1062.7374</c:v>
                </c:pt>
                <c:pt idx="32">
                  <c:v>1078.3502000000001</c:v>
                </c:pt>
                <c:pt idx="33">
                  <c:v>1042.3505</c:v>
                </c:pt>
                <c:pt idx="34">
                  <c:v>1057.9736</c:v>
                </c:pt>
                <c:pt idx="35">
                  <c:v>1068.2502999999999</c:v>
                </c:pt>
                <c:pt idx="36">
                  <c:v>1119.5722000000001</c:v>
                </c:pt>
                <c:pt idx="37">
                  <c:v>1173.5264999999999</c:v>
                </c:pt>
                <c:pt idx="38">
                  <c:v>1152.8956000000001</c:v>
                </c:pt>
                <c:pt idx="39">
                  <c:v>1168.7209</c:v>
                </c:pt>
                <c:pt idx="40">
                  <c:v>1154.2697000000001</c:v>
                </c:pt>
                <c:pt idx="41">
                  <c:v>1145.7925</c:v>
                </c:pt>
                <c:pt idx="42">
                  <c:v>1113.1873000000001</c:v>
                </c:pt>
                <c:pt idx="43">
                  <c:v>1069.5848000000001</c:v>
                </c:pt>
                <c:pt idx="44">
                  <c:v>1020.7789</c:v>
                </c:pt>
                <c:pt idx="45">
                  <c:v>990.39260000000002</c:v>
                </c:pt>
                <c:pt idx="46">
                  <c:v>1023.0485</c:v>
                </c:pt>
                <c:pt idx="47">
                  <c:v>980.51080000000002</c:v>
                </c:pt>
              </c:numCache>
            </c:numRef>
          </c:val>
          <c:smooth val="0"/>
          <c:extLst>
            <c:ext xmlns:c16="http://schemas.microsoft.com/office/drawing/2014/chart" uri="{C3380CC4-5D6E-409C-BE32-E72D297353CC}">
              <c16:uniqueId val="{00000000-F638-493B-A4FA-C3E09098ABD0}"/>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1797.6169</c:v>
                </c:pt>
                <c:pt idx="1">
                  <c:v>1793.9521</c:v>
                </c:pt>
                <c:pt idx="2">
                  <c:v>1767.4094</c:v>
                </c:pt>
                <c:pt idx="3">
                  <c:v>1741.7183</c:v>
                </c:pt>
                <c:pt idx="4">
                  <c:v>1758.4549999999999</c:v>
                </c:pt>
                <c:pt idx="5">
                  <c:v>1777.5318</c:v>
                </c:pt>
                <c:pt idx="6">
                  <c:v>1765.9554000000001</c:v>
                </c:pt>
                <c:pt idx="7">
                  <c:v>1779.6887999999999</c:v>
                </c:pt>
                <c:pt idx="8">
                  <c:v>1769.6823999999999</c:v>
                </c:pt>
                <c:pt idx="9">
                  <c:v>1777.7547</c:v>
                </c:pt>
                <c:pt idx="10">
                  <c:v>1820.0800999999999</c:v>
                </c:pt>
                <c:pt idx="11">
                  <c:v>1814.1775</c:v>
                </c:pt>
                <c:pt idx="12">
                  <c:v>1800.3380999999999</c:v>
                </c:pt>
                <c:pt idx="13">
                  <c:v>1800.3596</c:v>
                </c:pt>
                <c:pt idx="14">
                  <c:v>1798.6415</c:v>
                </c:pt>
                <c:pt idx="15">
                  <c:v>1823.8721</c:v>
                </c:pt>
                <c:pt idx="16">
                  <c:v>1842.3717999999999</c:v>
                </c:pt>
                <c:pt idx="17">
                  <c:v>1851.6781000000001</c:v>
                </c:pt>
                <c:pt idx="18">
                  <c:v>1854.7173</c:v>
                </c:pt>
                <c:pt idx="19">
                  <c:v>1845.4199000000001</c:v>
                </c:pt>
                <c:pt idx="20">
                  <c:v>1859.3655000000001</c:v>
                </c:pt>
                <c:pt idx="21">
                  <c:v>1867.0088000000001</c:v>
                </c:pt>
                <c:pt idx="22">
                  <c:v>1884.2279000000001</c:v>
                </c:pt>
                <c:pt idx="23">
                  <c:v>1880.5197000000001</c:v>
                </c:pt>
                <c:pt idx="24">
                  <c:v>1878.2058</c:v>
                </c:pt>
                <c:pt idx="25">
                  <c:v>1852.0795000000001</c:v>
                </c:pt>
                <c:pt idx="26">
                  <c:v>1839.8693000000001</c:v>
                </c:pt>
                <c:pt idx="27">
                  <c:v>1831.1919</c:v>
                </c:pt>
                <c:pt idx="28">
                  <c:v>1859.0272</c:v>
                </c:pt>
                <c:pt idx="29">
                  <c:v>1843.1660999999999</c:v>
                </c:pt>
                <c:pt idx="30">
                  <c:v>1861.5640000000001</c:v>
                </c:pt>
                <c:pt idx="31">
                  <c:v>1868.4834000000001</c:v>
                </c:pt>
                <c:pt idx="32">
                  <c:v>1859.261</c:v>
                </c:pt>
                <c:pt idx="33">
                  <c:v>1876.2889</c:v>
                </c:pt>
                <c:pt idx="34">
                  <c:v>1935.3922</c:v>
                </c:pt>
                <c:pt idx="35">
                  <c:v>1937.9004</c:v>
                </c:pt>
                <c:pt idx="36">
                  <c:v>1924.1153999999999</c:v>
                </c:pt>
                <c:pt idx="37">
                  <c:v>1927.2405000000001</c:v>
                </c:pt>
                <c:pt idx="38">
                  <c:v>1925.4934000000001</c:v>
                </c:pt>
                <c:pt idx="39">
                  <c:v>1921.0401999999999</c:v>
                </c:pt>
                <c:pt idx="40">
                  <c:v>1910.0740000000001</c:v>
                </c:pt>
                <c:pt idx="41">
                  <c:v>1904.3349000000001</c:v>
                </c:pt>
                <c:pt idx="42">
                  <c:v>1883.0873999999999</c:v>
                </c:pt>
                <c:pt idx="43">
                  <c:v>1881.1742999999999</c:v>
                </c:pt>
                <c:pt idx="44">
                  <c:v>1875.4491</c:v>
                </c:pt>
                <c:pt idx="45">
                  <c:v>1853.3375000000001</c:v>
                </c:pt>
                <c:pt idx="46">
                  <c:v>1834.8898999999999</c:v>
                </c:pt>
                <c:pt idx="47">
                  <c:v>1818.2962</c:v>
                </c:pt>
              </c:numCache>
            </c:numRef>
          </c:val>
          <c:smooth val="0"/>
          <c:extLst>
            <c:ext xmlns:c16="http://schemas.microsoft.com/office/drawing/2014/chart" uri="{C3380CC4-5D6E-409C-BE32-E72D297353CC}">
              <c16:uniqueId val="{00000001-F638-493B-A4FA-C3E09098ABD0}"/>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3584.1587399999999</c:v>
                </c:pt>
                <c:pt idx="1">
                  <c:v>3510.75344</c:v>
                </c:pt>
                <c:pt idx="2">
                  <c:v>3366.7768599999999</c:v>
                </c:pt>
                <c:pt idx="3">
                  <c:v>3449.7125500000002</c:v>
                </c:pt>
                <c:pt idx="4">
                  <c:v>3372.0012299999999</c:v>
                </c:pt>
                <c:pt idx="5">
                  <c:v>3317.6375899999998</c:v>
                </c:pt>
                <c:pt idx="6">
                  <c:v>3288.2047899999998</c:v>
                </c:pt>
                <c:pt idx="7">
                  <c:v>3412.4222599999998</c:v>
                </c:pt>
                <c:pt idx="8">
                  <c:v>3402.5776000000001</c:v>
                </c:pt>
                <c:pt idx="9">
                  <c:v>3423.42812</c:v>
                </c:pt>
                <c:pt idx="10">
                  <c:v>3359.4913499999998</c:v>
                </c:pt>
                <c:pt idx="11">
                  <c:v>3212.0696400000002</c:v>
                </c:pt>
                <c:pt idx="12">
                  <c:v>3332.8209099999999</c:v>
                </c:pt>
                <c:pt idx="13">
                  <c:v>3301.0683199999999</c:v>
                </c:pt>
                <c:pt idx="14">
                  <c:v>3437.1706399999998</c:v>
                </c:pt>
                <c:pt idx="15">
                  <c:v>3547.0888</c:v>
                </c:pt>
                <c:pt idx="16">
                  <c:v>3638.8859400000001</c:v>
                </c:pt>
                <c:pt idx="17">
                  <c:v>3888.9310799999998</c:v>
                </c:pt>
                <c:pt idx="18">
                  <c:v>3936.5215400000002</c:v>
                </c:pt>
                <c:pt idx="19">
                  <c:v>3991.13724</c:v>
                </c:pt>
                <c:pt idx="20">
                  <c:v>4020.1073200000001</c:v>
                </c:pt>
                <c:pt idx="21">
                  <c:v>4044.0613199999998</c:v>
                </c:pt>
                <c:pt idx="22">
                  <c:v>4048.1669999999999</c:v>
                </c:pt>
                <c:pt idx="23">
                  <c:v>4018.6844000000001</c:v>
                </c:pt>
                <c:pt idx="24">
                  <c:v>4019.7330400000001</c:v>
                </c:pt>
                <c:pt idx="25">
                  <c:v>4030.0455099999999</c:v>
                </c:pt>
                <c:pt idx="26">
                  <c:v>3947.3434499999998</c:v>
                </c:pt>
                <c:pt idx="27">
                  <c:v>3915.0723499999999</c:v>
                </c:pt>
                <c:pt idx="28">
                  <c:v>3927.1234100000001</c:v>
                </c:pt>
                <c:pt idx="29">
                  <c:v>3941.68298</c:v>
                </c:pt>
                <c:pt idx="30">
                  <c:v>3799.0866599999999</c:v>
                </c:pt>
                <c:pt idx="31">
                  <c:v>3742.9575199999999</c:v>
                </c:pt>
                <c:pt idx="32">
                  <c:v>3756.5563900000002</c:v>
                </c:pt>
                <c:pt idx="33">
                  <c:v>3808.2079199999998</c:v>
                </c:pt>
                <c:pt idx="34">
                  <c:v>3798.2822799999999</c:v>
                </c:pt>
                <c:pt idx="35">
                  <c:v>4047.1778800000002</c:v>
                </c:pt>
                <c:pt idx="36">
                  <c:v>4182.9743399999998</c:v>
                </c:pt>
                <c:pt idx="37">
                  <c:v>4175.4687000000004</c:v>
                </c:pt>
                <c:pt idx="38">
                  <c:v>4153.2608499999997</c:v>
                </c:pt>
                <c:pt idx="39">
                  <c:v>4189.7881699999998</c:v>
                </c:pt>
                <c:pt idx="40">
                  <c:v>4137.42317</c:v>
                </c:pt>
                <c:pt idx="41">
                  <c:v>4107.2148500000003</c:v>
                </c:pt>
                <c:pt idx="42">
                  <c:v>4107.6973699999999</c:v>
                </c:pt>
                <c:pt idx="43">
                  <c:v>4040.3644199999999</c:v>
                </c:pt>
                <c:pt idx="44">
                  <c:v>4086.8409299999998</c:v>
                </c:pt>
                <c:pt idx="45">
                  <c:v>3917.2321200000001</c:v>
                </c:pt>
                <c:pt idx="46">
                  <c:v>3843.3059699999999</c:v>
                </c:pt>
                <c:pt idx="47">
                  <c:v>3768.50117</c:v>
                </c:pt>
              </c:numCache>
            </c:numRef>
          </c:val>
          <c:smooth val="0"/>
          <c:extLst>
            <c:ext xmlns:c16="http://schemas.microsoft.com/office/drawing/2014/chart" uri="{C3380CC4-5D6E-409C-BE32-E72D297353CC}">
              <c16:uniqueId val="{00000002-F638-493B-A4FA-C3E09098ABD0}"/>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E058-4D29-A43C-67474C7E9267}"/>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E058-4D29-A43C-67474C7E9267}"/>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29.774429999999999</c:v>
                </c:pt>
                <c:pt idx="1">
                  <c:v>29.886679999999998</c:v>
                </c:pt>
                <c:pt idx="2">
                  <c:v>29.798480000000001</c:v>
                </c:pt>
                <c:pt idx="3">
                  <c:v>31.278269999999999</c:v>
                </c:pt>
                <c:pt idx="4">
                  <c:v>31.471260000000001</c:v>
                </c:pt>
                <c:pt idx="5">
                  <c:v>32.591729999999998</c:v>
                </c:pt>
                <c:pt idx="6">
                  <c:v>36.713430000000002</c:v>
                </c:pt>
                <c:pt idx="7">
                  <c:v>36.830730000000003</c:v>
                </c:pt>
                <c:pt idx="8">
                  <c:v>36.872959999999999</c:v>
                </c:pt>
                <c:pt idx="9">
                  <c:v>36.774389999999997</c:v>
                </c:pt>
                <c:pt idx="10">
                  <c:v>36.78002</c:v>
                </c:pt>
                <c:pt idx="11">
                  <c:v>37.484920000000002</c:v>
                </c:pt>
                <c:pt idx="12">
                  <c:v>39.336680000000001</c:v>
                </c:pt>
                <c:pt idx="13">
                  <c:v>39.2164</c:v>
                </c:pt>
                <c:pt idx="14">
                  <c:v>38.97748</c:v>
                </c:pt>
                <c:pt idx="15">
                  <c:v>38.705590000000001</c:v>
                </c:pt>
                <c:pt idx="16">
                  <c:v>39.1496</c:v>
                </c:pt>
                <c:pt idx="17">
                  <c:v>39.351550000000003</c:v>
                </c:pt>
                <c:pt idx="18">
                  <c:v>39.230220000000003</c:v>
                </c:pt>
                <c:pt idx="19">
                  <c:v>39.474499999999999</c:v>
                </c:pt>
                <c:pt idx="20">
                  <c:v>38.435000000000002</c:v>
                </c:pt>
                <c:pt idx="21">
                  <c:v>39.874299999999998</c:v>
                </c:pt>
                <c:pt idx="22">
                  <c:v>39.805019999999999</c:v>
                </c:pt>
                <c:pt idx="23">
                  <c:v>39.466470000000001</c:v>
                </c:pt>
                <c:pt idx="24">
                  <c:v>33.91337</c:v>
                </c:pt>
                <c:pt idx="25">
                  <c:v>31.389500000000002</c:v>
                </c:pt>
                <c:pt idx="26">
                  <c:v>31.061319999999998</c:v>
                </c:pt>
                <c:pt idx="27">
                  <c:v>34.306800000000003</c:v>
                </c:pt>
                <c:pt idx="28">
                  <c:v>35.644289999999998</c:v>
                </c:pt>
                <c:pt idx="29">
                  <c:v>35.75956</c:v>
                </c:pt>
                <c:pt idx="30">
                  <c:v>32.975409999999997</c:v>
                </c:pt>
                <c:pt idx="31">
                  <c:v>34.773769999999999</c:v>
                </c:pt>
                <c:pt idx="32">
                  <c:v>36.636780000000002</c:v>
                </c:pt>
                <c:pt idx="33">
                  <c:v>36.714239999999997</c:v>
                </c:pt>
                <c:pt idx="34">
                  <c:v>26.19351</c:v>
                </c:pt>
                <c:pt idx="35">
                  <c:v>24.17484</c:v>
                </c:pt>
                <c:pt idx="36">
                  <c:v>16.384689999999999</c:v>
                </c:pt>
                <c:pt idx="37">
                  <c:v>14.0608</c:v>
                </c:pt>
                <c:pt idx="38">
                  <c:v>13.670680000000001</c:v>
                </c:pt>
                <c:pt idx="39">
                  <c:v>13.39537</c:v>
                </c:pt>
                <c:pt idx="40">
                  <c:v>13.65912</c:v>
                </c:pt>
                <c:pt idx="41">
                  <c:v>14.02797</c:v>
                </c:pt>
                <c:pt idx="42">
                  <c:v>15.785259999999999</c:v>
                </c:pt>
                <c:pt idx="43">
                  <c:v>16.772490000000001</c:v>
                </c:pt>
                <c:pt idx="44">
                  <c:v>29.783539999999999</c:v>
                </c:pt>
                <c:pt idx="45">
                  <c:v>32.263599999999997</c:v>
                </c:pt>
                <c:pt idx="46">
                  <c:v>35.94538</c:v>
                </c:pt>
                <c:pt idx="47">
                  <c:v>36.230310000000003</c:v>
                </c:pt>
              </c:numCache>
            </c:numRef>
          </c:val>
          <c:smooth val="0"/>
          <c:extLst>
            <c:ext xmlns:c16="http://schemas.microsoft.com/office/drawing/2014/chart" uri="{C3380CC4-5D6E-409C-BE32-E72D297353CC}">
              <c16:uniqueId val="{00000002-E058-4D29-A43C-67474C7E9267}"/>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12.349</c:v>
                </c:pt>
                <c:pt idx="1">
                  <c:v>12.21</c:v>
                </c:pt>
                <c:pt idx="2">
                  <c:v>12.743</c:v>
                </c:pt>
                <c:pt idx="3">
                  <c:v>13.509</c:v>
                </c:pt>
                <c:pt idx="4">
                  <c:v>12.834</c:v>
                </c:pt>
                <c:pt idx="5">
                  <c:v>13.071</c:v>
                </c:pt>
                <c:pt idx="6">
                  <c:v>12.529</c:v>
                </c:pt>
                <c:pt idx="7">
                  <c:v>12.771000000000001</c:v>
                </c:pt>
                <c:pt idx="8">
                  <c:v>12.108000000000001</c:v>
                </c:pt>
                <c:pt idx="9">
                  <c:v>11.663</c:v>
                </c:pt>
                <c:pt idx="10">
                  <c:v>11.862</c:v>
                </c:pt>
                <c:pt idx="11">
                  <c:v>11.054</c:v>
                </c:pt>
                <c:pt idx="12">
                  <c:v>9.82</c:v>
                </c:pt>
                <c:pt idx="13">
                  <c:v>9.9860000000000007</c:v>
                </c:pt>
                <c:pt idx="14">
                  <c:v>10.654999999999999</c:v>
                </c:pt>
                <c:pt idx="15">
                  <c:v>11.914</c:v>
                </c:pt>
                <c:pt idx="16">
                  <c:v>12.510999999999999</c:v>
                </c:pt>
                <c:pt idx="17">
                  <c:v>12.135999999999999</c:v>
                </c:pt>
                <c:pt idx="18">
                  <c:v>12.9</c:v>
                </c:pt>
                <c:pt idx="19">
                  <c:v>12.518000000000001</c:v>
                </c:pt>
                <c:pt idx="20">
                  <c:v>12.333</c:v>
                </c:pt>
                <c:pt idx="21">
                  <c:v>12.593</c:v>
                </c:pt>
                <c:pt idx="22">
                  <c:v>11.999000000000001</c:v>
                </c:pt>
                <c:pt idx="23">
                  <c:v>11.785</c:v>
                </c:pt>
                <c:pt idx="24">
                  <c:v>11.581</c:v>
                </c:pt>
                <c:pt idx="25">
                  <c:v>11.622</c:v>
                </c:pt>
                <c:pt idx="26">
                  <c:v>12.372999999999999</c:v>
                </c:pt>
                <c:pt idx="27">
                  <c:v>12.426</c:v>
                </c:pt>
                <c:pt idx="28">
                  <c:v>12.837</c:v>
                </c:pt>
                <c:pt idx="29">
                  <c:v>13.029</c:v>
                </c:pt>
                <c:pt idx="30">
                  <c:v>11.859</c:v>
                </c:pt>
                <c:pt idx="31">
                  <c:v>12.9</c:v>
                </c:pt>
                <c:pt idx="32">
                  <c:v>12.180999999999999</c:v>
                </c:pt>
                <c:pt idx="33">
                  <c:v>12.744999999999999</c:v>
                </c:pt>
                <c:pt idx="34">
                  <c:v>12.587999999999999</c:v>
                </c:pt>
                <c:pt idx="35">
                  <c:v>11.287000000000001</c:v>
                </c:pt>
                <c:pt idx="36">
                  <c:v>10.590999999999999</c:v>
                </c:pt>
                <c:pt idx="37">
                  <c:v>10.321999999999999</c:v>
                </c:pt>
                <c:pt idx="38">
                  <c:v>11.13</c:v>
                </c:pt>
                <c:pt idx="39">
                  <c:v>11.721</c:v>
                </c:pt>
                <c:pt idx="40">
                  <c:v>13.147</c:v>
                </c:pt>
                <c:pt idx="41">
                  <c:v>13.641</c:v>
                </c:pt>
                <c:pt idx="42">
                  <c:v>13.869</c:v>
                </c:pt>
                <c:pt idx="43">
                  <c:v>13.542</c:v>
                </c:pt>
                <c:pt idx="44">
                  <c:v>13.728</c:v>
                </c:pt>
                <c:pt idx="45">
                  <c:v>13.337999999999999</c:v>
                </c:pt>
                <c:pt idx="46">
                  <c:v>13.263</c:v>
                </c:pt>
                <c:pt idx="47">
                  <c:v>12.257999999999999</c:v>
                </c:pt>
              </c:numCache>
            </c:numRef>
          </c:val>
          <c:smooth val="0"/>
          <c:extLst>
            <c:ext xmlns:c16="http://schemas.microsoft.com/office/drawing/2014/chart" uri="{C3380CC4-5D6E-409C-BE32-E72D297353CC}">
              <c16:uniqueId val="{00000003-E058-4D29-A43C-67474C7E9267}"/>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E058-4D29-A43C-67474C7E9267}"/>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E058-4D29-A43C-67474C7E9267}"/>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E058-4D29-A43C-67474C7E9267}"/>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E058-4D29-A43C-67474C7E9267}"/>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18.093299999999999</c:v>
                </c:pt>
                <c:pt idx="1">
                  <c:v>19.115500000000001</c:v>
                </c:pt>
                <c:pt idx="2">
                  <c:v>18.9057</c:v>
                </c:pt>
                <c:pt idx="3">
                  <c:v>19.472999999999999</c:v>
                </c:pt>
                <c:pt idx="4">
                  <c:v>19.6508</c:v>
                </c:pt>
                <c:pt idx="5">
                  <c:v>19.405200000000001</c:v>
                </c:pt>
                <c:pt idx="6">
                  <c:v>19.433900000000001</c:v>
                </c:pt>
                <c:pt idx="7">
                  <c:v>19.345800000000001</c:v>
                </c:pt>
                <c:pt idx="8">
                  <c:v>19.2774</c:v>
                </c:pt>
                <c:pt idx="9">
                  <c:v>19.004200000000001</c:v>
                </c:pt>
                <c:pt idx="10">
                  <c:v>18.820599999999999</c:v>
                </c:pt>
                <c:pt idx="11">
                  <c:v>18.790099999999999</c:v>
                </c:pt>
                <c:pt idx="12">
                  <c:v>18.720199999999998</c:v>
                </c:pt>
                <c:pt idx="13">
                  <c:v>19.034199999999998</c:v>
                </c:pt>
                <c:pt idx="14">
                  <c:v>19.0976</c:v>
                </c:pt>
                <c:pt idx="15">
                  <c:v>18.723299999999998</c:v>
                </c:pt>
                <c:pt idx="16">
                  <c:v>19.9573</c:v>
                </c:pt>
                <c:pt idx="17">
                  <c:v>19.845600000000001</c:v>
                </c:pt>
                <c:pt idx="18">
                  <c:v>18.912400000000002</c:v>
                </c:pt>
                <c:pt idx="19">
                  <c:v>19.076699999999999</c:v>
                </c:pt>
                <c:pt idx="20">
                  <c:v>19.2133</c:v>
                </c:pt>
                <c:pt idx="21">
                  <c:v>19.365400000000001</c:v>
                </c:pt>
                <c:pt idx="22">
                  <c:v>20.0502</c:v>
                </c:pt>
                <c:pt idx="23">
                  <c:v>19.3963</c:v>
                </c:pt>
                <c:pt idx="24">
                  <c:v>19.596599999999999</c:v>
                </c:pt>
                <c:pt idx="25">
                  <c:v>19.305299999999999</c:v>
                </c:pt>
                <c:pt idx="26">
                  <c:v>18.894200000000001</c:v>
                </c:pt>
                <c:pt idx="27">
                  <c:v>19.157800000000002</c:v>
                </c:pt>
                <c:pt idx="28">
                  <c:v>19.489100000000001</c:v>
                </c:pt>
                <c:pt idx="29">
                  <c:v>19.112500000000001</c:v>
                </c:pt>
                <c:pt idx="30">
                  <c:v>19.285299999999999</c:v>
                </c:pt>
                <c:pt idx="31">
                  <c:v>19.232399999999998</c:v>
                </c:pt>
                <c:pt idx="32">
                  <c:v>19.315799999999999</c:v>
                </c:pt>
                <c:pt idx="33">
                  <c:v>19.747599999999998</c:v>
                </c:pt>
                <c:pt idx="34">
                  <c:v>20.259699999999999</c:v>
                </c:pt>
                <c:pt idx="35">
                  <c:v>20.491499999999998</c:v>
                </c:pt>
                <c:pt idx="36">
                  <c:v>20.335100000000001</c:v>
                </c:pt>
                <c:pt idx="37">
                  <c:v>20.2546</c:v>
                </c:pt>
                <c:pt idx="38">
                  <c:v>20.239699999999999</c:v>
                </c:pt>
                <c:pt idx="39">
                  <c:v>20.232199999999999</c:v>
                </c:pt>
                <c:pt idx="40">
                  <c:v>20.1416</c:v>
                </c:pt>
                <c:pt idx="41">
                  <c:v>20.233499999999999</c:v>
                </c:pt>
                <c:pt idx="42">
                  <c:v>20.558599999999998</c:v>
                </c:pt>
                <c:pt idx="43">
                  <c:v>20.1797</c:v>
                </c:pt>
                <c:pt idx="44">
                  <c:v>19.8748</c:v>
                </c:pt>
                <c:pt idx="45">
                  <c:v>19.0426</c:v>
                </c:pt>
                <c:pt idx="46">
                  <c:v>19.201000000000001</c:v>
                </c:pt>
                <c:pt idx="47">
                  <c:v>19.631499999999999</c:v>
                </c:pt>
              </c:numCache>
            </c:numRef>
          </c:val>
          <c:smooth val="0"/>
          <c:extLst>
            <c:ext xmlns:c16="http://schemas.microsoft.com/office/drawing/2014/chart" uri="{C3380CC4-5D6E-409C-BE32-E72D297353CC}">
              <c16:uniqueId val="{00000008-E058-4D29-A43C-67474C7E9267}"/>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27.006900000000002</c:v>
                </c:pt>
                <c:pt idx="1">
                  <c:v>27.2576</c:v>
                </c:pt>
                <c:pt idx="2">
                  <c:v>26.645399999999999</c:v>
                </c:pt>
                <c:pt idx="3">
                  <c:v>25.930900000000001</c:v>
                </c:pt>
                <c:pt idx="4">
                  <c:v>25.890599999999999</c:v>
                </c:pt>
                <c:pt idx="5">
                  <c:v>26.156099999999999</c:v>
                </c:pt>
                <c:pt idx="6">
                  <c:v>26.320799999999998</c:v>
                </c:pt>
                <c:pt idx="7">
                  <c:v>26.393999999999998</c:v>
                </c:pt>
                <c:pt idx="8">
                  <c:v>26.6294</c:v>
                </c:pt>
                <c:pt idx="9">
                  <c:v>26.714700000000001</c:v>
                </c:pt>
                <c:pt idx="10">
                  <c:v>26.787400000000002</c:v>
                </c:pt>
                <c:pt idx="11">
                  <c:v>27.347300000000001</c:v>
                </c:pt>
                <c:pt idx="12">
                  <c:v>27.457100000000001</c:v>
                </c:pt>
                <c:pt idx="13">
                  <c:v>26.865600000000001</c:v>
                </c:pt>
                <c:pt idx="14">
                  <c:v>26.827500000000001</c:v>
                </c:pt>
                <c:pt idx="15">
                  <c:v>26.637699999999999</c:v>
                </c:pt>
                <c:pt idx="16">
                  <c:v>27.028500000000001</c:v>
                </c:pt>
                <c:pt idx="17">
                  <c:v>27.090499999999999</c:v>
                </c:pt>
                <c:pt idx="18">
                  <c:v>26.5566</c:v>
                </c:pt>
                <c:pt idx="19">
                  <c:v>26.836300000000001</c:v>
                </c:pt>
                <c:pt idx="20">
                  <c:v>27.117100000000001</c:v>
                </c:pt>
                <c:pt idx="21">
                  <c:v>27.002400000000002</c:v>
                </c:pt>
                <c:pt idx="22">
                  <c:v>27.168299999999999</c:v>
                </c:pt>
                <c:pt idx="23">
                  <c:v>27.087800000000001</c:v>
                </c:pt>
                <c:pt idx="24">
                  <c:v>26.601600000000001</c:v>
                </c:pt>
                <c:pt idx="25">
                  <c:v>26.6403</c:v>
                </c:pt>
                <c:pt idx="26">
                  <c:v>26.895800000000001</c:v>
                </c:pt>
                <c:pt idx="27">
                  <c:v>26.084</c:v>
                </c:pt>
                <c:pt idx="28">
                  <c:v>26.146799999999999</c:v>
                </c:pt>
                <c:pt idx="29">
                  <c:v>26.3127</c:v>
                </c:pt>
                <c:pt idx="30">
                  <c:v>26.751999999999999</c:v>
                </c:pt>
                <c:pt idx="31">
                  <c:v>27.119399999999999</c:v>
                </c:pt>
                <c:pt idx="32">
                  <c:v>27.596</c:v>
                </c:pt>
                <c:pt idx="33">
                  <c:v>27.4907</c:v>
                </c:pt>
                <c:pt idx="34">
                  <c:v>27.5077</c:v>
                </c:pt>
                <c:pt idx="35">
                  <c:v>27.616</c:v>
                </c:pt>
                <c:pt idx="36">
                  <c:v>28.280100000000001</c:v>
                </c:pt>
                <c:pt idx="37">
                  <c:v>28.983599999999999</c:v>
                </c:pt>
                <c:pt idx="38">
                  <c:v>28.7605</c:v>
                </c:pt>
                <c:pt idx="39">
                  <c:v>28.9663</c:v>
                </c:pt>
                <c:pt idx="40">
                  <c:v>28.661899999999999</c:v>
                </c:pt>
                <c:pt idx="41">
                  <c:v>28.3047</c:v>
                </c:pt>
                <c:pt idx="42">
                  <c:v>27.831299999999999</c:v>
                </c:pt>
                <c:pt idx="43">
                  <c:v>27.445499999999999</c:v>
                </c:pt>
                <c:pt idx="44">
                  <c:v>27.058</c:v>
                </c:pt>
                <c:pt idx="45">
                  <c:v>26.938500000000001</c:v>
                </c:pt>
                <c:pt idx="46">
                  <c:v>26.9785</c:v>
                </c:pt>
                <c:pt idx="47">
                  <c:v>26.424199999999999</c:v>
                </c:pt>
              </c:numCache>
            </c:numRef>
          </c:val>
          <c:smooth val="0"/>
          <c:extLst>
            <c:ext xmlns:c16="http://schemas.microsoft.com/office/drawing/2014/chart" uri="{C3380CC4-5D6E-409C-BE32-E72D297353CC}">
              <c16:uniqueId val="{00000009-E058-4D29-A43C-67474C7E9267}"/>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13.835000000000001</c:v>
                </c:pt>
                <c:pt idx="1">
                  <c:v>13.57</c:v>
                </c:pt>
                <c:pt idx="2">
                  <c:v>13.21</c:v>
                </c:pt>
                <c:pt idx="3">
                  <c:v>13.528</c:v>
                </c:pt>
                <c:pt idx="4">
                  <c:v>13.656000000000001</c:v>
                </c:pt>
                <c:pt idx="5">
                  <c:v>12.785</c:v>
                </c:pt>
                <c:pt idx="6">
                  <c:v>13.285</c:v>
                </c:pt>
                <c:pt idx="7">
                  <c:v>13.657</c:v>
                </c:pt>
                <c:pt idx="8">
                  <c:v>14.538</c:v>
                </c:pt>
                <c:pt idx="9">
                  <c:v>14.785</c:v>
                </c:pt>
                <c:pt idx="10">
                  <c:v>15.122</c:v>
                </c:pt>
                <c:pt idx="11">
                  <c:v>15.576000000000001</c:v>
                </c:pt>
                <c:pt idx="12">
                  <c:v>14.285</c:v>
                </c:pt>
                <c:pt idx="13">
                  <c:v>13.568</c:v>
                </c:pt>
                <c:pt idx="14">
                  <c:v>11.103</c:v>
                </c:pt>
                <c:pt idx="15">
                  <c:v>10.656000000000001</c:v>
                </c:pt>
                <c:pt idx="16">
                  <c:v>10.641</c:v>
                </c:pt>
                <c:pt idx="17">
                  <c:v>10.515000000000001</c:v>
                </c:pt>
                <c:pt idx="18">
                  <c:v>10.782999999999999</c:v>
                </c:pt>
                <c:pt idx="19">
                  <c:v>10.638999999999999</c:v>
                </c:pt>
                <c:pt idx="20">
                  <c:v>11.163</c:v>
                </c:pt>
                <c:pt idx="21">
                  <c:v>10.499000000000001</c:v>
                </c:pt>
                <c:pt idx="22">
                  <c:v>10.191000000000001</c:v>
                </c:pt>
                <c:pt idx="23">
                  <c:v>10.188000000000001</c:v>
                </c:pt>
                <c:pt idx="24">
                  <c:v>12.743</c:v>
                </c:pt>
                <c:pt idx="25">
                  <c:v>13.507</c:v>
                </c:pt>
                <c:pt idx="26">
                  <c:v>13.962</c:v>
                </c:pt>
                <c:pt idx="27">
                  <c:v>14.161</c:v>
                </c:pt>
                <c:pt idx="28">
                  <c:v>14.503</c:v>
                </c:pt>
                <c:pt idx="29">
                  <c:v>14.71</c:v>
                </c:pt>
                <c:pt idx="30">
                  <c:v>15.164999999999999</c:v>
                </c:pt>
                <c:pt idx="31">
                  <c:v>14.28</c:v>
                </c:pt>
                <c:pt idx="32">
                  <c:v>14.23</c:v>
                </c:pt>
                <c:pt idx="33">
                  <c:v>14.077</c:v>
                </c:pt>
                <c:pt idx="34">
                  <c:v>15.147</c:v>
                </c:pt>
                <c:pt idx="35">
                  <c:v>15.895</c:v>
                </c:pt>
                <c:pt idx="36">
                  <c:v>16.327000000000002</c:v>
                </c:pt>
                <c:pt idx="37">
                  <c:v>15.747999999999999</c:v>
                </c:pt>
                <c:pt idx="38">
                  <c:v>13.714</c:v>
                </c:pt>
                <c:pt idx="39">
                  <c:v>13.214</c:v>
                </c:pt>
                <c:pt idx="40">
                  <c:v>11.603</c:v>
                </c:pt>
                <c:pt idx="41">
                  <c:v>11.368</c:v>
                </c:pt>
                <c:pt idx="42">
                  <c:v>11.366</c:v>
                </c:pt>
                <c:pt idx="43">
                  <c:v>11.484999999999999</c:v>
                </c:pt>
                <c:pt idx="44">
                  <c:v>11.414999999999999</c:v>
                </c:pt>
                <c:pt idx="45">
                  <c:v>11.528</c:v>
                </c:pt>
                <c:pt idx="46">
                  <c:v>13.494999999999999</c:v>
                </c:pt>
                <c:pt idx="47">
                  <c:v>13.63</c:v>
                </c:pt>
              </c:numCache>
            </c:numRef>
          </c:val>
          <c:smooth val="0"/>
          <c:extLst>
            <c:ext xmlns:c16="http://schemas.microsoft.com/office/drawing/2014/chart" uri="{C3380CC4-5D6E-409C-BE32-E72D297353CC}">
              <c16:uniqueId val="{0000000A-E058-4D29-A43C-67474C7E9267}"/>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10.33</c:v>
                </c:pt>
                <c:pt idx="1">
                  <c:v>10.199999999999999</c:v>
                </c:pt>
                <c:pt idx="2">
                  <c:v>10.26</c:v>
                </c:pt>
                <c:pt idx="3">
                  <c:v>10.25</c:v>
                </c:pt>
                <c:pt idx="4">
                  <c:v>9.94</c:v>
                </c:pt>
                <c:pt idx="5">
                  <c:v>10.35</c:v>
                </c:pt>
                <c:pt idx="6">
                  <c:v>10.24</c:v>
                </c:pt>
                <c:pt idx="7">
                  <c:v>10.26</c:v>
                </c:pt>
                <c:pt idx="8">
                  <c:v>10.14</c:v>
                </c:pt>
                <c:pt idx="9">
                  <c:v>10.210000000000001</c:v>
                </c:pt>
                <c:pt idx="10">
                  <c:v>10.19</c:v>
                </c:pt>
                <c:pt idx="11">
                  <c:v>10.16</c:v>
                </c:pt>
                <c:pt idx="12">
                  <c:v>10.19</c:v>
                </c:pt>
                <c:pt idx="13">
                  <c:v>9.98</c:v>
                </c:pt>
                <c:pt idx="14">
                  <c:v>9.56</c:v>
                </c:pt>
                <c:pt idx="15">
                  <c:v>10.09</c:v>
                </c:pt>
                <c:pt idx="16">
                  <c:v>10.01</c:v>
                </c:pt>
                <c:pt idx="17">
                  <c:v>9.9600000000000009</c:v>
                </c:pt>
                <c:pt idx="18">
                  <c:v>9.98</c:v>
                </c:pt>
                <c:pt idx="19">
                  <c:v>10.029999999999999</c:v>
                </c:pt>
                <c:pt idx="20">
                  <c:v>9.93</c:v>
                </c:pt>
                <c:pt idx="21">
                  <c:v>9.5299999999999994</c:v>
                </c:pt>
                <c:pt idx="22">
                  <c:v>9.3699999999999992</c:v>
                </c:pt>
                <c:pt idx="23">
                  <c:v>9.7899999999999991</c:v>
                </c:pt>
                <c:pt idx="24">
                  <c:v>9.7799999999999994</c:v>
                </c:pt>
                <c:pt idx="25">
                  <c:v>9.8800000000000008</c:v>
                </c:pt>
                <c:pt idx="26">
                  <c:v>9.84</c:v>
                </c:pt>
                <c:pt idx="27">
                  <c:v>9.81</c:v>
                </c:pt>
                <c:pt idx="28">
                  <c:v>9.9600000000000009</c:v>
                </c:pt>
                <c:pt idx="29">
                  <c:v>9.7799999999999994</c:v>
                </c:pt>
                <c:pt idx="30">
                  <c:v>9.7200000000000006</c:v>
                </c:pt>
                <c:pt idx="31">
                  <c:v>9.82</c:v>
                </c:pt>
                <c:pt idx="32">
                  <c:v>9.76</c:v>
                </c:pt>
                <c:pt idx="33">
                  <c:v>9.58</c:v>
                </c:pt>
                <c:pt idx="34">
                  <c:v>9.2899999999999991</c:v>
                </c:pt>
                <c:pt idx="35">
                  <c:v>8.4</c:v>
                </c:pt>
                <c:pt idx="36">
                  <c:v>9.9700000000000006</c:v>
                </c:pt>
                <c:pt idx="37">
                  <c:v>9.74</c:v>
                </c:pt>
                <c:pt idx="38">
                  <c:v>9.6999999999999993</c:v>
                </c:pt>
                <c:pt idx="39">
                  <c:v>9.8699999999999992</c:v>
                </c:pt>
                <c:pt idx="40">
                  <c:v>9.64</c:v>
                </c:pt>
                <c:pt idx="41">
                  <c:v>10.17</c:v>
                </c:pt>
                <c:pt idx="42">
                  <c:v>10.66</c:v>
                </c:pt>
                <c:pt idx="43">
                  <c:v>10.43</c:v>
                </c:pt>
                <c:pt idx="44">
                  <c:v>10.41</c:v>
                </c:pt>
                <c:pt idx="45">
                  <c:v>11.79</c:v>
                </c:pt>
                <c:pt idx="46">
                  <c:v>11.56</c:v>
                </c:pt>
                <c:pt idx="47">
                  <c:v>11.89</c:v>
                </c:pt>
              </c:numCache>
            </c:numRef>
          </c:val>
          <c:smooth val="0"/>
          <c:extLst>
            <c:ext xmlns:c16="http://schemas.microsoft.com/office/drawing/2014/chart" uri="{C3380CC4-5D6E-409C-BE32-E72D297353CC}">
              <c16:uniqueId val="{0000000B-E058-4D29-A43C-67474C7E9267}"/>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32.078000000000003</c:v>
                </c:pt>
                <c:pt idx="1">
                  <c:v>32.374000000000002</c:v>
                </c:pt>
                <c:pt idx="2">
                  <c:v>32.432000000000002</c:v>
                </c:pt>
                <c:pt idx="3">
                  <c:v>32.055999999999997</c:v>
                </c:pt>
                <c:pt idx="4">
                  <c:v>32.01</c:v>
                </c:pt>
                <c:pt idx="5">
                  <c:v>32.213999999999999</c:v>
                </c:pt>
                <c:pt idx="6">
                  <c:v>31.893999999999998</c:v>
                </c:pt>
                <c:pt idx="7">
                  <c:v>31.56</c:v>
                </c:pt>
                <c:pt idx="8">
                  <c:v>32.097999999999999</c:v>
                </c:pt>
                <c:pt idx="9">
                  <c:v>32.118000000000002</c:v>
                </c:pt>
                <c:pt idx="10">
                  <c:v>32.112000000000002</c:v>
                </c:pt>
                <c:pt idx="11">
                  <c:v>32.201999999999998</c:v>
                </c:pt>
                <c:pt idx="12">
                  <c:v>31.835999999999999</c:v>
                </c:pt>
                <c:pt idx="13">
                  <c:v>31.956</c:v>
                </c:pt>
                <c:pt idx="14">
                  <c:v>31.332000000000001</c:v>
                </c:pt>
                <c:pt idx="15">
                  <c:v>31.242000000000001</c:v>
                </c:pt>
                <c:pt idx="16">
                  <c:v>31.507999999999999</c:v>
                </c:pt>
                <c:pt idx="17">
                  <c:v>31.225999999999999</c:v>
                </c:pt>
                <c:pt idx="18">
                  <c:v>31.815999999999999</c:v>
                </c:pt>
                <c:pt idx="19">
                  <c:v>31.036000000000001</c:v>
                </c:pt>
                <c:pt idx="20">
                  <c:v>30.788</c:v>
                </c:pt>
                <c:pt idx="21">
                  <c:v>30.687999999999999</c:v>
                </c:pt>
                <c:pt idx="22">
                  <c:v>31.37</c:v>
                </c:pt>
                <c:pt idx="23">
                  <c:v>31.542000000000002</c:v>
                </c:pt>
                <c:pt idx="24">
                  <c:v>31.29</c:v>
                </c:pt>
                <c:pt idx="25">
                  <c:v>30.38</c:v>
                </c:pt>
                <c:pt idx="26">
                  <c:v>32.299999999999997</c:v>
                </c:pt>
                <c:pt idx="27">
                  <c:v>31.844000000000001</c:v>
                </c:pt>
                <c:pt idx="28">
                  <c:v>31.434000000000001</c:v>
                </c:pt>
                <c:pt idx="29">
                  <c:v>31.012</c:v>
                </c:pt>
                <c:pt idx="30">
                  <c:v>30.494</c:v>
                </c:pt>
                <c:pt idx="31">
                  <c:v>31.303999999999998</c:v>
                </c:pt>
                <c:pt idx="32">
                  <c:v>31.24</c:v>
                </c:pt>
                <c:pt idx="33">
                  <c:v>30.132000000000001</c:v>
                </c:pt>
                <c:pt idx="34">
                  <c:v>31.658000000000001</c:v>
                </c:pt>
                <c:pt idx="35">
                  <c:v>31.492000000000001</c:v>
                </c:pt>
                <c:pt idx="36">
                  <c:v>31.757999999999999</c:v>
                </c:pt>
                <c:pt idx="37">
                  <c:v>31.82</c:v>
                </c:pt>
                <c:pt idx="38">
                  <c:v>31.52</c:v>
                </c:pt>
                <c:pt idx="39">
                  <c:v>31.99</c:v>
                </c:pt>
                <c:pt idx="40">
                  <c:v>31.622</c:v>
                </c:pt>
                <c:pt idx="41">
                  <c:v>31.667999999999999</c:v>
                </c:pt>
                <c:pt idx="42">
                  <c:v>31.28</c:v>
                </c:pt>
                <c:pt idx="43">
                  <c:v>31.236000000000001</c:v>
                </c:pt>
                <c:pt idx="44">
                  <c:v>31.314</c:v>
                </c:pt>
                <c:pt idx="45">
                  <c:v>31.634</c:v>
                </c:pt>
                <c:pt idx="46">
                  <c:v>31.861999999999998</c:v>
                </c:pt>
                <c:pt idx="47">
                  <c:v>32.216000000000001</c:v>
                </c:pt>
              </c:numCache>
            </c:numRef>
          </c:val>
          <c:smooth val="0"/>
          <c:extLst>
            <c:ext xmlns:c16="http://schemas.microsoft.com/office/drawing/2014/chart" uri="{C3380CC4-5D6E-409C-BE32-E72D297353CC}">
              <c16:uniqueId val="{0000000C-E058-4D29-A43C-67474C7E9267}"/>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E058-4D29-A43C-67474C7E9267}"/>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E058-4D29-A43C-67474C7E9267}"/>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40.357999999999997</c:v>
                </c:pt>
                <c:pt idx="1">
                  <c:v>40.317999999999998</c:v>
                </c:pt>
                <c:pt idx="2">
                  <c:v>40.850999999999999</c:v>
                </c:pt>
                <c:pt idx="3">
                  <c:v>40.747999999999998</c:v>
                </c:pt>
                <c:pt idx="4">
                  <c:v>40.613</c:v>
                </c:pt>
                <c:pt idx="5">
                  <c:v>40.655999999999999</c:v>
                </c:pt>
                <c:pt idx="6">
                  <c:v>40.508000000000003</c:v>
                </c:pt>
                <c:pt idx="7">
                  <c:v>40.856000000000002</c:v>
                </c:pt>
                <c:pt idx="8">
                  <c:v>40.454000000000001</c:v>
                </c:pt>
                <c:pt idx="9">
                  <c:v>40.563000000000002</c:v>
                </c:pt>
                <c:pt idx="10">
                  <c:v>40.658000000000001</c:v>
                </c:pt>
                <c:pt idx="11">
                  <c:v>40.555999999999997</c:v>
                </c:pt>
                <c:pt idx="12">
                  <c:v>40.258000000000003</c:v>
                </c:pt>
                <c:pt idx="13">
                  <c:v>39.694000000000003</c:v>
                </c:pt>
                <c:pt idx="14">
                  <c:v>39.317</c:v>
                </c:pt>
                <c:pt idx="15">
                  <c:v>39.276000000000003</c:v>
                </c:pt>
                <c:pt idx="16">
                  <c:v>39.341999999999999</c:v>
                </c:pt>
                <c:pt idx="17">
                  <c:v>39.840000000000003</c:v>
                </c:pt>
                <c:pt idx="18">
                  <c:v>39.972000000000001</c:v>
                </c:pt>
                <c:pt idx="19">
                  <c:v>39.773000000000003</c:v>
                </c:pt>
                <c:pt idx="20">
                  <c:v>39.798000000000002</c:v>
                </c:pt>
                <c:pt idx="21">
                  <c:v>39.231000000000002</c:v>
                </c:pt>
                <c:pt idx="22">
                  <c:v>40.29</c:v>
                </c:pt>
                <c:pt idx="23">
                  <c:v>40.305999999999997</c:v>
                </c:pt>
                <c:pt idx="24">
                  <c:v>40.145000000000003</c:v>
                </c:pt>
                <c:pt idx="25">
                  <c:v>40.216000000000001</c:v>
                </c:pt>
                <c:pt idx="26">
                  <c:v>40.444000000000003</c:v>
                </c:pt>
                <c:pt idx="27">
                  <c:v>40.402000000000001</c:v>
                </c:pt>
                <c:pt idx="28">
                  <c:v>40.514000000000003</c:v>
                </c:pt>
                <c:pt idx="29">
                  <c:v>39.860999999999997</c:v>
                </c:pt>
                <c:pt idx="30">
                  <c:v>40.049999999999997</c:v>
                </c:pt>
                <c:pt idx="31">
                  <c:v>40.222999999999999</c:v>
                </c:pt>
                <c:pt idx="32">
                  <c:v>39.719000000000001</c:v>
                </c:pt>
                <c:pt idx="33">
                  <c:v>40.116999999999997</c:v>
                </c:pt>
                <c:pt idx="34">
                  <c:v>39.671999999999997</c:v>
                </c:pt>
                <c:pt idx="35">
                  <c:v>40.066000000000003</c:v>
                </c:pt>
                <c:pt idx="36">
                  <c:v>40.991</c:v>
                </c:pt>
                <c:pt idx="37">
                  <c:v>40.939</c:v>
                </c:pt>
                <c:pt idx="38">
                  <c:v>41.210999999999999</c:v>
                </c:pt>
                <c:pt idx="39">
                  <c:v>40.92</c:v>
                </c:pt>
                <c:pt idx="40">
                  <c:v>41.082999999999998</c:v>
                </c:pt>
                <c:pt idx="41">
                  <c:v>40.997</c:v>
                </c:pt>
                <c:pt idx="42">
                  <c:v>41.094000000000001</c:v>
                </c:pt>
                <c:pt idx="43">
                  <c:v>40.959000000000003</c:v>
                </c:pt>
                <c:pt idx="44">
                  <c:v>40.960999999999999</c:v>
                </c:pt>
                <c:pt idx="45">
                  <c:v>40.884</c:v>
                </c:pt>
                <c:pt idx="46">
                  <c:v>40.905999999999999</c:v>
                </c:pt>
                <c:pt idx="47">
                  <c:v>40.865000000000002</c:v>
                </c:pt>
              </c:numCache>
            </c:numRef>
          </c:val>
          <c:smooth val="0"/>
          <c:extLst>
            <c:ext xmlns:c16="http://schemas.microsoft.com/office/drawing/2014/chart" uri="{C3380CC4-5D6E-409C-BE32-E72D297353CC}">
              <c16:uniqueId val="{0000000F-E058-4D29-A43C-67474C7E9267}"/>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E058-4D29-A43C-67474C7E9267}"/>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44.9923</c:v>
                </c:pt>
                <c:pt idx="1">
                  <c:v>32.330800000000004</c:v>
                </c:pt>
                <c:pt idx="2">
                  <c:v>32.168300000000002</c:v>
                </c:pt>
                <c:pt idx="3">
                  <c:v>42.118499999999997</c:v>
                </c:pt>
                <c:pt idx="4">
                  <c:v>38.319299999999998</c:v>
                </c:pt>
                <c:pt idx="5">
                  <c:v>39.750300000000003</c:v>
                </c:pt>
                <c:pt idx="6">
                  <c:v>45.966000000000001</c:v>
                </c:pt>
                <c:pt idx="7">
                  <c:v>45.953899999999997</c:v>
                </c:pt>
                <c:pt idx="8">
                  <c:v>41.968200000000003</c:v>
                </c:pt>
                <c:pt idx="9">
                  <c:v>41.474499999999999</c:v>
                </c:pt>
                <c:pt idx="10">
                  <c:v>39.212200000000003</c:v>
                </c:pt>
                <c:pt idx="11">
                  <c:v>44.299900000000001</c:v>
                </c:pt>
                <c:pt idx="12">
                  <c:v>43.35</c:v>
                </c:pt>
                <c:pt idx="13">
                  <c:v>29.618099999999998</c:v>
                </c:pt>
                <c:pt idx="14">
                  <c:v>37.187399999999997</c:v>
                </c:pt>
                <c:pt idx="15">
                  <c:v>37.136400000000002</c:v>
                </c:pt>
                <c:pt idx="16">
                  <c:v>37.336199999999998</c:v>
                </c:pt>
                <c:pt idx="17">
                  <c:v>30.066700000000001</c:v>
                </c:pt>
                <c:pt idx="18">
                  <c:v>24.3307</c:v>
                </c:pt>
                <c:pt idx="19">
                  <c:v>36.5501</c:v>
                </c:pt>
                <c:pt idx="20">
                  <c:v>39.207999999999998</c:v>
                </c:pt>
                <c:pt idx="21">
                  <c:v>31.801100000000002</c:v>
                </c:pt>
                <c:pt idx="22">
                  <c:v>29.966100000000001</c:v>
                </c:pt>
                <c:pt idx="23">
                  <c:v>35.265799999999999</c:v>
                </c:pt>
                <c:pt idx="24">
                  <c:v>12.379</c:v>
                </c:pt>
                <c:pt idx="25">
                  <c:v>37.617100000000001</c:v>
                </c:pt>
                <c:pt idx="26">
                  <c:v>41.394199999999998</c:v>
                </c:pt>
                <c:pt idx="27">
                  <c:v>19.684799999999999</c:v>
                </c:pt>
                <c:pt idx="28">
                  <c:v>43.047199999999997</c:v>
                </c:pt>
                <c:pt idx="29">
                  <c:v>42.5867</c:v>
                </c:pt>
                <c:pt idx="30">
                  <c:v>39.643999999999998</c:v>
                </c:pt>
                <c:pt idx="31">
                  <c:v>27.422899999999998</c:v>
                </c:pt>
                <c:pt idx="32">
                  <c:v>35.089799999999997</c:v>
                </c:pt>
                <c:pt idx="33">
                  <c:v>41.039200000000001</c:v>
                </c:pt>
                <c:pt idx="34">
                  <c:v>40.935000000000002</c:v>
                </c:pt>
                <c:pt idx="35">
                  <c:v>34.1952</c:v>
                </c:pt>
                <c:pt idx="36">
                  <c:v>30.9191</c:v>
                </c:pt>
                <c:pt idx="37">
                  <c:v>35.9529</c:v>
                </c:pt>
                <c:pt idx="38">
                  <c:v>41.790300000000002</c:v>
                </c:pt>
                <c:pt idx="39">
                  <c:v>36.75</c:v>
                </c:pt>
                <c:pt idx="40">
                  <c:v>38.1327</c:v>
                </c:pt>
                <c:pt idx="41">
                  <c:v>39.874200000000002</c:v>
                </c:pt>
                <c:pt idx="42">
                  <c:v>37.063200000000002</c:v>
                </c:pt>
                <c:pt idx="43">
                  <c:v>29.618099999999998</c:v>
                </c:pt>
                <c:pt idx="44">
                  <c:v>25.357399999999998</c:v>
                </c:pt>
                <c:pt idx="45">
                  <c:v>15.665699999999999</c:v>
                </c:pt>
                <c:pt idx="46">
                  <c:v>42.772300000000001</c:v>
                </c:pt>
                <c:pt idx="47">
                  <c:v>36.245800000000003</c:v>
                </c:pt>
              </c:numCache>
            </c:numRef>
          </c:val>
          <c:smooth val="0"/>
          <c:extLst>
            <c:ext xmlns:c16="http://schemas.microsoft.com/office/drawing/2014/chart" uri="{C3380CC4-5D6E-409C-BE32-E72D297353CC}">
              <c16:uniqueId val="{00000011-E058-4D29-A43C-67474C7E9267}"/>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E058-4D29-A43C-67474C7E9267}"/>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2.2999999999999998</c:v>
                </c:pt>
                <c:pt idx="1">
                  <c:v>2.2999999999999998</c:v>
                </c:pt>
                <c:pt idx="2">
                  <c:v>2.2000000000000002</c:v>
                </c:pt>
                <c:pt idx="3">
                  <c:v>2.6</c:v>
                </c:pt>
                <c:pt idx="4">
                  <c:v>3.2</c:v>
                </c:pt>
                <c:pt idx="5">
                  <c:v>4.3</c:v>
                </c:pt>
                <c:pt idx="6">
                  <c:v>4.5</c:v>
                </c:pt>
                <c:pt idx="7">
                  <c:v>5.5</c:v>
                </c:pt>
                <c:pt idx="8">
                  <c:v>7.8</c:v>
                </c:pt>
                <c:pt idx="9">
                  <c:v>8.3000000000000007</c:v>
                </c:pt>
                <c:pt idx="10">
                  <c:v>8.1999999999999993</c:v>
                </c:pt>
                <c:pt idx="11">
                  <c:v>8.1</c:v>
                </c:pt>
                <c:pt idx="12">
                  <c:v>7.8</c:v>
                </c:pt>
                <c:pt idx="13">
                  <c:v>7.6</c:v>
                </c:pt>
                <c:pt idx="14">
                  <c:v>7.5</c:v>
                </c:pt>
                <c:pt idx="15">
                  <c:v>7.7</c:v>
                </c:pt>
                <c:pt idx="16">
                  <c:v>8.4</c:v>
                </c:pt>
                <c:pt idx="17">
                  <c:v>8.9</c:v>
                </c:pt>
                <c:pt idx="18">
                  <c:v>9.1</c:v>
                </c:pt>
                <c:pt idx="19">
                  <c:v>9.1999999999999993</c:v>
                </c:pt>
                <c:pt idx="20">
                  <c:v>9.4</c:v>
                </c:pt>
                <c:pt idx="21">
                  <c:v>9.5</c:v>
                </c:pt>
                <c:pt idx="22">
                  <c:v>9.6</c:v>
                </c:pt>
                <c:pt idx="23">
                  <c:v>9.6999999999999993</c:v>
                </c:pt>
                <c:pt idx="24">
                  <c:v>8.9</c:v>
                </c:pt>
                <c:pt idx="25">
                  <c:v>8.6</c:v>
                </c:pt>
                <c:pt idx="26">
                  <c:v>8.6</c:v>
                </c:pt>
                <c:pt idx="27">
                  <c:v>8.5</c:v>
                </c:pt>
                <c:pt idx="28">
                  <c:v>9</c:v>
                </c:pt>
                <c:pt idx="29">
                  <c:v>9.1999999999999993</c:v>
                </c:pt>
                <c:pt idx="30">
                  <c:v>8.5</c:v>
                </c:pt>
                <c:pt idx="31">
                  <c:v>8.3000000000000007</c:v>
                </c:pt>
                <c:pt idx="32">
                  <c:v>8.4</c:v>
                </c:pt>
                <c:pt idx="33">
                  <c:v>8.5</c:v>
                </c:pt>
                <c:pt idx="34">
                  <c:v>8.4</c:v>
                </c:pt>
                <c:pt idx="35">
                  <c:v>8.4</c:v>
                </c:pt>
                <c:pt idx="36">
                  <c:v>8.4</c:v>
                </c:pt>
                <c:pt idx="37">
                  <c:v>8.4</c:v>
                </c:pt>
                <c:pt idx="38">
                  <c:v>8.1999999999999993</c:v>
                </c:pt>
                <c:pt idx="39">
                  <c:v>8.1</c:v>
                </c:pt>
                <c:pt idx="40">
                  <c:v>8.6</c:v>
                </c:pt>
                <c:pt idx="41">
                  <c:v>9.4</c:v>
                </c:pt>
                <c:pt idx="42">
                  <c:v>9.4</c:v>
                </c:pt>
                <c:pt idx="43">
                  <c:v>9.4</c:v>
                </c:pt>
                <c:pt idx="44">
                  <c:v>9.4</c:v>
                </c:pt>
                <c:pt idx="45">
                  <c:v>9.4</c:v>
                </c:pt>
                <c:pt idx="46">
                  <c:v>9.1</c:v>
                </c:pt>
                <c:pt idx="47">
                  <c:v>8.4</c:v>
                </c:pt>
              </c:numCache>
            </c:numRef>
          </c:val>
          <c:smooth val="0"/>
          <c:extLst>
            <c:ext xmlns:c16="http://schemas.microsoft.com/office/drawing/2014/chart" uri="{C3380CC4-5D6E-409C-BE32-E72D297353CC}">
              <c16:uniqueId val="{00000013-E058-4D29-A43C-67474C7E926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E058-4D29-A43C-67474C7E926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131.22499999999999</c:v>
                </c:pt>
                <c:pt idx="1">
                  <c:v>116.749</c:v>
                </c:pt>
                <c:pt idx="2">
                  <c:v>142.876</c:v>
                </c:pt>
                <c:pt idx="3">
                  <c:v>150.572</c:v>
                </c:pt>
                <c:pt idx="4">
                  <c:v>137.38999999999999</c:v>
                </c:pt>
                <c:pt idx="5">
                  <c:v>122.169</c:v>
                </c:pt>
                <c:pt idx="6">
                  <c:v>62.095999999999997</c:v>
                </c:pt>
                <c:pt idx="7">
                  <c:v>163.69999999999999</c:v>
                </c:pt>
                <c:pt idx="8">
                  <c:v>151.38900000000001</c:v>
                </c:pt>
                <c:pt idx="9">
                  <c:v>148.524</c:v>
                </c:pt>
                <c:pt idx="10">
                  <c:v>110.791</c:v>
                </c:pt>
                <c:pt idx="11">
                  <c:v>127.264</c:v>
                </c:pt>
                <c:pt idx="12">
                  <c:v>169.72200000000001</c:v>
                </c:pt>
                <c:pt idx="13">
                  <c:v>149.42599999999999</c:v>
                </c:pt>
                <c:pt idx="14">
                  <c:v>136.072</c:v>
                </c:pt>
                <c:pt idx="15">
                  <c:v>106.35899999999999</c:v>
                </c:pt>
                <c:pt idx="16">
                  <c:v>132.97300000000001</c:v>
                </c:pt>
                <c:pt idx="17">
                  <c:v>140.86099999999999</c:v>
                </c:pt>
                <c:pt idx="18">
                  <c:v>143.261</c:v>
                </c:pt>
                <c:pt idx="19">
                  <c:v>102.28700000000001</c:v>
                </c:pt>
                <c:pt idx="20">
                  <c:v>147.29900000000001</c:v>
                </c:pt>
                <c:pt idx="21">
                  <c:v>104.59399999999999</c:v>
                </c:pt>
                <c:pt idx="22">
                  <c:v>76.694999999999993</c:v>
                </c:pt>
                <c:pt idx="23">
                  <c:v>119.32</c:v>
                </c:pt>
                <c:pt idx="24">
                  <c:v>153.35599999999999</c:v>
                </c:pt>
                <c:pt idx="25">
                  <c:v>139.571</c:v>
                </c:pt>
                <c:pt idx="26">
                  <c:v>140.58500000000001</c:v>
                </c:pt>
                <c:pt idx="27">
                  <c:v>73.966999999999999</c:v>
                </c:pt>
                <c:pt idx="28">
                  <c:v>156.68700000000001</c:v>
                </c:pt>
                <c:pt idx="29">
                  <c:v>141.655</c:v>
                </c:pt>
                <c:pt idx="30">
                  <c:v>137.018</c:v>
                </c:pt>
                <c:pt idx="31">
                  <c:v>122.93600000000001</c:v>
                </c:pt>
                <c:pt idx="32">
                  <c:v>101.4</c:v>
                </c:pt>
                <c:pt idx="33">
                  <c:v>54.698999999999998</c:v>
                </c:pt>
                <c:pt idx="34">
                  <c:v>38.869</c:v>
                </c:pt>
                <c:pt idx="35">
                  <c:v>40.612000000000002</c:v>
                </c:pt>
                <c:pt idx="36">
                  <c:v>40.793999999999997</c:v>
                </c:pt>
                <c:pt idx="37">
                  <c:v>40.095999999999997</c:v>
                </c:pt>
                <c:pt idx="38">
                  <c:v>37.585999999999999</c:v>
                </c:pt>
                <c:pt idx="39">
                  <c:v>38.593000000000004</c:v>
                </c:pt>
                <c:pt idx="40">
                  <c:v>35.195</c:v>
                </c:pt>
                <c:pt idx="41">
                  <c:v>34.015000000000001</c:v>
                </c:pt>
                <c:pt idx="42">
                  <c:v>36.871000000000002</c:v>
                </c:pt>
                <c:pt idx="43">
                  <c:v>35.11</c:v>
                </c:pt>
                <c:pt idx="44">
                  <c:v>132.488</c:v>
                </c:pt>
                <c:pt idx="45">
                  <c:v>125.577</c:v>
                </c:pt>
                <c:pt idx="46">
                  <c:v>107.93</c:v>
                </c:pt>
                <c:pt idx="47">
                  <c:v>141.6</c:v>
                </c:pt>
              </c:numCache>
            </c:numRef>
          </c:val>
          <c:smooth val="0"/>
          <c:extLst>
            <c:ext xmlns:c16="http://schemas.microsoft.com/office/drawing/2014/chart" uri="{C3380CC4-5D6E-409C-BE32-E72D297353CC}">
              <c16:uniqueId val="{00000000-2254-42AB-8879-909D575DEA2E}"/>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2254-42AB-8879-909D575DEA2E}"/>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2254-42AB-8879-909D575DEA2E}"/>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2254-42AB-8879-909D575DEA2E}"/>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2254-42AB-8879-909D575DEA2E}"/>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15.06</c:v>
                </c:pt>
                <c:pt idx="1">
                  <c:v>15.71</c:v>
                </c:pt>
                <c:pt idx="2">
                  <c:v>16.22</c:v>
                </c:pt>
                <c:pt idx="3">
                  <c:v>16.27</c:v>
                </c:pt>
                <c:pt idx="4">
                  <c:v>15.57</c:v>
                </c:pt>
                <c:pt idx="5">
                  <c:v>15.03</c:v>
                </c:pt>
                <c:pt idx="6">
                  <c:v>14.63</c:v>
                </c:pt>
                <c:pt idx="7">
                  <c:v>15.05</c:v>
                </c:pt>
                <c:pt idx="8">
                  <c:v>14.69</c:v>
                </c:pt>
                <c:pt idx="9">
                  <c:v>14.54</c:v>
                </c:pt>
                <c:pt idx="10">
                  <c:v>14.59</c:v>
                </c:pt>
                <c:pt idx="11">
                  <c:v>15.69</c:v>
                </c:pt>
                <c:pt idx="12">
                  <c:v>16.07</c:v>
                </c:pt>
                <c:pt idx="13">
                  <c:v>15.82</c:v>
                </c:pt>
                <c:pt idx="14">
                  <c:v>14.92</c:v>
                </c:pt>
                <c:pt idx="15">
                  <c:v>14.63</c:v>
                </c:pt>
                <c:pt idx="16">
                  <c:v>14.98</c:v>
                </c:pt>
                <c:pt idx="17">
                  <c:v>14.92</c:v>
                </c:pt>
                <c:pt idx="18">
                  <c:v>14.56</c:v>
                </c:pt>
                <c:pt idx="19">
                  <c:v>15.37</c:v>
                </c:pt>
                <c:pt idx="20">
                  <c:v>15.37</c:v>
                </c:pt>
                <c:pt idx="21">
                  <c:v>15.61</c:v>
                </c:pt>
                <c:pt idx="22">
                  <c:v>15.92</c:v>
                </c:pt>
                <c:pt idx="23">
                  <c:v>16.28</c:v>
                </c:pt>
                <c:pt idx="24">
                  <c:v>16.39</c:v>
                </c:pt>
                <c:pt idx="25">
                  <c:v>16.48</c:v>
                </c:pt>
                <c:pt idx="26">
                  <c:v>16.88</c:v>
                </c:pt>
                <c:pt idx="27">
                  <c:v>16.72</c:v>
                </c:pt>
                <c:pt idx="28">
                  <c:v>16.04</c:v>
                </c:pt>
                <c:pt idx="29">
                  <c:v>15.47</c:v>
                </c:pt>
                <c:pt idx="30">
                  <c:v>13.86</c:v>
                </c:pt>
                <c:pt idx="31">
                  <c:v>12.98</c:v>
                </c:pt>
                <c:pt idx="32">
                  <c:v>13.45</c:v>
                </c:pt>
                <c:pt idx="33">
                  <c:v>14.66</c:v>
                </c:pt>
                <c:pt idx="34">
                  <c:v>14.74</c:v>
                </c:pt>
                <c:pt idx="35">
                  <c:v>15.57</c:v>
                </c:pt>
                <c:pt idx="36">
                  <c:v>16.12</c:v>
                </c:pt>
                <c:pt idx="37">
                  <c:v>16.2</c:v>
                </c:pt>
                <c:pt idx="38">
                  <c:v>16.03</c:v>
                </c:pt>
                <c:pt idx="39">
                  <c:v>16.41</c:v>
                </c:pt>
                <c:pt idx="40">
                  <c:v>16.45</c:v>
                </c:pt>
                <c:pt idx="41">
                  <c:v>16.12</c:v>
                </c:pt>
                <c:pt idx="42">
                  <c:v>16.440000000000001</c:v>
                </c:pt>
                <c:pt idx="43">
                  <c:v>16.27</c:v>
                </c:pt>
                <c:pt idx="44">
                  <c:v>16.22</c:v>
                </c:pt>
                <c:pt idx="45">
                  <c:v>15.94</c:v>
                </c:pt>
                <c:pt idx="46">
                  <c:v>14.72</c:v>
                </c:pt>
                <c:pt idx="47">
                  <c:v>14.31</c:v>
                </c:pt>
              </c:numCache>
            </c:numRef>
          </c:val>
          <c:smooth val="0"/>
          <c:extLst>
            <c:ext xmlns:c16="http://schemas.microsoft.com/office/drawing/2014/chart" uri="{C3380CC4-5D6E-409C-BE32-E72D297353CC}">
              <c16:uniqueId val="{00000005-2254-42AB-8879-909D575DEA2E}"/>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2254-42AB-8879-909D575DEA2E}"/>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2254-42AB-8879-909D575DEA2E}"/>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1.7</c:v>
                </c:pt>
                <c:pt idx="1">
                  <c:v>2.7</c:v>
                </c:pt>
                <c:pt idx="2">
                  <c:v>4.3</c:v>
                </c:pt>
                <c:pt idx="3">
                  <c:v>5</c:v>
                </c:pt>
                <c:pt idx="4">
                  <c:v>0.9</c:v>
                </c:pt>
                <c:pt idx="5">
                  <c:v>1</c:v>
                </c:pt>
                <c:pt idx="6">
                  <c:v>3.5</c:v>
                </c:pt>
                <c:pt idx="7">
                  <c:v>2</c:v>
                </c:pt>
                <c:pt idx="8">
                  <c:v>3.6</c:v>
                </c:pt>
                <c:pt idx="9">
                  <c:v>4.0999999999999996</c:v>
                </c:pt>
                <c:pt idx="10">
                  <c:v>1.5</c:v>
                </c:pt>
                <c:pt idx="11">
                  <c:v>0.5</c:v>
                </c:pt>
                <c:pt idx="12">
                  <c:v>0.5</c:v>
                </c:pt>
                <c:pt idx="13">
                  <c:v>2.2000000000000002</c:v>
                </c:pt>
                <c:pt idx="14">
                  <c:v>2.9</c:v>
                </c:pt>
                <c:pt idx="15">
                  <c:v>3.8</c:v>
                </c:pt>
                <c:pt idx="16">
                  <c:v>3.6</c:v>
                </c:pt>
                <c:pt idx="17">
                  <c:v>5</c:v>
                </c:pt>
                <c:pt idx="18">
                  <c:v>1.5</c:v>
                </c:pt>
                <c:pt idx="19">
                  <c:v>2.2000000000000002</c:v>
                </c:pt>
                <c:pt idx="20">
                  <c:v>1.4</c:v>
                </c:pt>
                <c:pt idx="21">
                  <c:v>2</c:v>
                </c:pt>
                <c:pt idx="22">
                  <c:v>3.4</c:v>
                </c:pt>
                <c:pt idx="23">
                  <c:v>3.2</c:v>
                </c:pt>
                <c:pt idx="24">
                  <c:v>4.5</c:v>
                </c:pt>
                <c:pt idx="25">
                  <c:v>4.0999999999999996</c:v>
                </c:pt>
                <c:pt idx="26">
                  <c:v>1.7</c:v>
                </c:pt>
                <c:pt idx="27">
                  <c:v>2.4</c:v>
                </c:pt>
                <c:pt idx="28">
                  <c:v>3.4</c:v>
                </c:pt>
                <c:pt idx="29">
                  <c:v>2.5</c:v>
                </c:pt>
                <c:pt idx="30">
                  <c:v>2.5</c:v>
                </c:pt>
                <c:pt idx="31">
                  <c:v>2.2000000000000002</c:v>
                </c:pt>
                <c:pt idx="32">
                  <c:v>1.3</c:v>
                </c:pt>
                <c:pt idx="33">
                  <c:v>1.3</c:v>
                </c:pt>
                <c:pt idx="34">
                  <c:v>0.5</c:v>
                </c:pt>
                <c:pt idx="35">
                  <c:v>0.5</c:v>
                </c:pt>
                <c:pt idx="36">
                  <c:v>0.6</c:v>
                </c:pt>
                <c:pt idx="37">
                  <c:v>0.6</c:v>
                </c:pt>
                <c:pt idx="38">
                  <c:v>0.6</c:v>
                </c:pt>
                <c:pt idx="39">
                  <c:v>0.7</c:v>
                </c:pt>
                <c:pt idx="40">
                  <c:v>0.7</c:v>
                </c:pt>
                <c:pt idx="41">
                  <c:v>0.7</c:v>
                </c:pt>
                <c:pt idx="42">
                  <c:v>0.8</c:v>
                </c:pt>
                <c:pt idx="43">
                  <c:v>0.8</c:v>
                </c:pt>
                <c:pt idx="44">
                  <c:v>0.8</c:v>
                </c:pt>
                <c:pt idx="45">
                  <c:v>0.7</c:v>
                </c:pt>
                <c:pt idx="46">
                  <c:v>0.7</c:v>
                </c:pt>
                <c:pt idx="47">
                  <c:v>0.7</c:v>
                </c:pt>
              </c:numCache>
            </c:numRef>
          </c:val>
          <c:smooth val="0"/>
          <c:extLst>
            <c:ext xmlns:c16="http://schemas.microsoft.com/office/drawing/2014/chart" uri="{C3380CC4-5D6E-409C-BE32-E72D297353CC}">
              <c16:uniqueId val="{00000008-2254-42AB-8879-909D575DEA2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2254-42AB-8879-909D575DEA2E}"/>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2254-42AB-8879-909D575DEA2E}"/>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2254-42AB-8879-909D575DEA2E}"/>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2254-42AB-8879-909D575DEA2E}"/>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2254-42AB-8879-909D575DEA2E}"/>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2254-42AB-8879-909D575DEA2E}"/>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50.1111</c:v>
                </c:pt>
                <c:pt idx="1">
                  <c:v>50.685000000000002</c:v>
                </c:pt>
                <c:pt idx="2">
                  <c:v>50.243899999999996</c:v>
                </c:pt>
                <c:pt idx="3">
                  <c:v>50.681199999999997</c:v>
                </c:pt>
                <c:pt idx="4">
                  <c:v>50.578400000000002</c:v>
                </c:pt>
                <c:pt idx="5">
                  <c:v>50.085099999999997</c:v>
                </c:pt>
                <c:pt idx="6">
                  <c:v>49.860300000000002</c:v>
                </c:pt>
                <c:pt idx="7">
                  <c:v>50.180399999999999</c:v>
                </c:pt>
                <c:pt idx="8">
                  <c:v>46.935499999999998</c:v>
                </c:pt>
                <c:pt idx="9">
                  <c:v>49.791899999999998</c:v>
                </c:pt>
                <c:pt idx="10">
                  <c:v>49.348500000000001</c:v>
                </c:pt>
                <c:pt idx="11">
                  <c:v>50.170299999999997</c:v>
                </c:pt>
                <c:pt idx="12">
                  <c:v>50.280799999999999</c:v>
                </c:pt>
                <c:pt idx="13">
                  <c:v>43.1995</c:v>
                </c:pt>
                <c:pt idx="14">
                  <c:v>48.049300000000002</c:v>
                </c:pt>
                <c:pt idx="15">
                  <c:v>49.151400000000002</c:v>
                </c:pt>
                <c:pt idx="16">
                  <c:v>48.2958</c:v>
                </c:pt>
                <c:pt idx="17">
                  <c:v>48.325499999999998</c:v>
                </c:pt>
                <c:pt idx="18">
                  <c:v>47.344499999999996</c:v>
                </c:pt>
                <c:pt idx="19">
                  <c:v>47.518700000000003</c:v>
                </c:pt>
                <c:pt idx="20">
                  <c:v>46.225900000000003</c:v>
                </c:pt>
                <c:pt idx="21">
                  <c:v>47.797800000000002</c:v>
                </c:pt>
                <c:pt idx="22">
                  <c:v>46.939700000000002</c:v>
                </c:pt>
                <c:pt idx="23">
                  <c:v>47.280799999999999</c:v>
                </c:pt>
                <c:pt idx="24">
                  <c:v>46.673499999999997</c:v>
                </c:pt>
                <c:pt idx="25">
                  <c:v>45.442799999999998</c:v>
                </c:pt>
                <c:pt idx="26">
                  <c:v>44.947000000000003</c:v>
                </c:pt>
                <c:pt idx="27">
                  <c:v>45.315600000000003</c:v>
                </c:pt>
                <c:pt idx="28">
                  <c:v>47.049900000000001</c:v>
                </c:pt>
                <c:pt idx="29">
                  <c:v>44.844099999999997</c:v>
                </c:pt>
                <c:pt idx="30">
                  <c:v>40.183100000000003</c:v>
                </c:pt>
                <c:pt idx="31">
                  <c:v>37.828899999999997</c:v>
                </c:pt>
                <c:pt idx="32">
                  <c:v>40.113500000000002</c:v>
                </c:pt>
                <c:pt idx="33">
                  <c:v>43.298699999999997</c:v>
                </c:pt>
                <c:pt idx="34">
                  <c:v>44.873800000000003</c:v>
                </c:pt>
                <c:pt idx="35">
                  <c:v>47.328000000000003</c:v>
                </c:pt>
                <c:pt idx="36">
                  <c:v>46.417999999999999</c:v>
                </c:pt>
                <c:pt idx="37">
                  <c:v>42.105899999999998</c:v>
                </c:pt>
                <c:pt idx="38">
                  <c:v>44.090299999999999</c:v>
                </c:pt>
                <c:pt idx="39">
                  <c:v>46.640300000000003</c:v>
                </c:pt>
                <c:pt idx="40">
                  <c:v>47.2956</c:v>
                </c:pt>
                <c:pt idx="41">
                  <c:v>47.497599999999998</c:v>
                </c:pt>
                <c:pt idx="42">
                  <c:v>47.656100000000002</c:v>
                </c:pt>
                <c:pt idx="43">
                  <c:v>47.931100000000001</c:v>
                </c:pt>
                <c:pt idx="44">
                  <c:v>47.088700000000003</c:v>
                </c:pt>
                <c:pt idx="45">
                  <c:v>47.427199999999999</c:v>
                </c:pt>
                <c:pt idx="46">
                  <c:v>47.034100000000002</c:v>
                </c:pt>
                <c:pt idx="47">
                  <c:v>46.456600000000002</c:v>
                </c:pt>
              </c:numCache>
            </c:numRef>
          </c:val>
          <c:smooth val="0"/>
          <c:extLst>
            <c:ext xmlns:c16="http://schemas.microsoft.com/office/drawing/2014/chart" uri="{C3380CC4-5D6E-409C-BE32-E72D297353CC}">
              <c16:uniqueId val="{0000000F-2254-42AB-8879-909D575DEA2E}"/>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100.78906000000001</c:v>
                </c:pt>
                <c:pt idx="1">
                  <c:v>103.42474</c:v>
                </c:pt>
                <c:pt idx="2">
                  <c:v>100.86372</c:v>
                </c:pt>
                <c:pt idx="3">
                  <c:v>99.958789999999993</c:v>
                </c:pt>
                <c:pt idx="4">
                  <c:v>99.105580000000003</c:v>
                </c:pt>
                <c:pt idx="5">
                  <c:v>101.03891</c:v>
                </c:pt>
                <c:pt idx="6">
                  <c:v>103.54617</c:v>
                </c:pt>
                <c:pt idx="7">
                  <c:v>114.57974</c:v>
                </c:pt>
                <c:pt idx="8">
                  <c:v>114.36929000000001</c:v>
                </c:pt>
                <c:pt idx="9">
                  <c:v>113.05692999999999</c:v>
                </c:pt>
                <c:pt idx="10">
                  <c:v>113.31834000000001</c:v>
                </c:pt>
                <c:pt idx="11">
                  <c:v>113.30918</c:v>
                </c:pt>
                <c:pt idx="12">
                  <c:v>110.92028999999999</c:v>
                </c:pt>
                <c:pt idx="13">
                  <c:v>103.13334</c:v>
                </c:pt>
                <c:pt idx="14">
                  <c:v>101.73642</c:v>
                </c:pt>
                <c:pt idx="15">
                  <c:v>101.90000999999999</c:v>
                </c:pt>
                <c:pt idx="16">
                  <c:v>104.4028</c:v>
                </c:pt>
                <c:pt idx="17">
                  <c:v>108.34694</c:v>
                </c:pt>
                <c:pt idx="18">
                  <c:v>113.90797000000001</c:v>
                </c:pt>
                <c:pt idx="19">
                  <c:v>109.81545</c:v>
                </c:pt>
                <c:pt idx="20">
                  <c:v>108.07375</c:v>
                </c:pt>
                <c:pt idx="21">
                  <c:v>107.25359</c:v>
                </c:pt>
                <c:pt idx="22">
                  <c:v>108.13033</c:v>
                </c:pt>
                <c:pt idx="23">
                  <c:v>110.23137</c:v>
                </c:pt>
                <c:pt idx="24">
                  <c:v>107.48445</c:v>
                </c:pt>
                <c:pt idx="25">
                  <c:v>107.34072</c:v>
                </c:pt>
                <c:pt idx="26">
                  <c:v>105.10212</c:v>
                </c:pt>
                <c:pt idx="27">
                  <c:v>106.14843</c:v>
                </c:pt>
                <c:pt idx="28">
                  <c:v>108.5262</c:v>
                </c:pt>
                <c:pt idx="29">
                  <c:v>107.98908</c:v>
                </c:pt>
                <c:pt idx="30">
                  <c:v>106.92412</c:v>
                </c:pt>
                <c:pt idx="31">
                  <c:v>109.44865</c:v>
                </c:pt>
                <c:pt idx="32">
                  <c:v>109.52025</c:v>
                </c:pt>
                <c:pt idx="33">
                  <c:v>111.93011</c:v>
                </c:pt>
                <c:pt idx="34">
                  <c:v>91.074420000000003</c:v>
                </c:pt>
                <c:pt idx="35">
                  <c:v>72.799430000000001</c:v>
                </c:pt>
                <c:pt idx="36">
                  <c:v>53.163220000000003</c:v>
                </c:pt>
                <c:pt idx="37">
                  <c:v>48.337620000000001</c:v>
                </c:pt>
                <c:pt idx="38">
                  <c:v>47.740360000000003</c:v>
                </c:pt>
                <c:pt idx="39">
                  <c:v>40.871079999999999</c:v>
                </c:pt>
                <c:pt idx="40">
                  <c:v>41.480359999999997</c:v>
                </c:pt>
                <c:pt idx="41">
                  <c:v>40.938229999999997</c:v>
                </c:pt>
                <c:pt idx="42">
                  <c:v>41.452469999999998</c:v>
                </c:pt>
                <c:pt idx="43">
                  <c:v>42.882759999999998</c:v>
                </c:pt>
                <c:pt idx="44">
                  <c:v>42.462020000000003</c:v>
                </c:pt>
                <c:pt idx="45">
                  <c:v>41.715139999999998</c:v>
                </c:pt>
                <c:pt idx="46">
                  <c:v>43.891179999999999</c:v>
                </c:pt>
                <c:pt idx="47">
                  <c:v>42.70872</c:v>
                </c:pt>
              </c:numCache>
            </c:numRef>
          </c:val>
          <c:smooth val="0"/>
          <c:extLst>
            <c:ext xmlns:c16="http://schemas.microsoft.com/office/drawing/2014/chart" uri="{C3380CC4-5D6E-409C-BE32-E72D297353CC}">
              <c16:uniqueId val="{00000010-2254-42AB-8879-909D575DEA2E}"/>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28.290400000000002</c:v>
                </c:pt>
                <c:pt idx="1">
                  <c:v>27.3492</c:v>
                </c:pt>
                <c:pt idx="2">
                  <c:v>28.372</c:v>
                </c:pt>
                <c:pt idx="3">
                  <c:v>28.775099999999998</c:v>
                </c:pt>
                <c:pt idx="4">
                  <c:v>28.451499999999999</c:v>
                </c:pt>
                <c:pt idx="5">
                  <c:v>28.562000000000001</c:v>
                </c:pt>
                <c:pt idx="6">
                  <c:v>28.661100000000001</c:v>
                </c:pt>
                <c:pt idx="7">
                  <c:v>29.3142</c:v>
                </c:pt>
                <c:pt idx="8">
                  <c:v>28.8002</c:v>
                </c:pt>
                <c:pt idx="9">
                  <c:v>28.3474</c:v>
                </c:pt>
                <c:pt idx="10">
                  <c:v>27.6404</c:v>
                </c:pt>
                <c:pt idx="11">
                  <c:v>26.410799999999998</c:v>
                </c:pt>
                <c:pt idx="12">
                  <c:v>24.197399999999998</c:v>
                </c:pt>
                <c:pt idx="13">
                  <c:v>24.430199999999999</c:v>
                </c:pt>
                <c:pt idx="14">
                  <c:v>24.1204</c:v>
                </c:pt>
                <c:pt idx="15">
                  <c:v>25.611000000000001</c:v>
                </c:pt>
                <c:pt idx="16">
                  <c:v>26.238199999999999</c:v>
                </c:pt>
                <c:pt idx="17">
                  <c:v>25.7606</c:v>
                </c:pt>
                <c:pt idx="18">
                  <c:v>26.0624</c:v>
                </c:pt>
                <c:pt idx="19">
                  <c:v>27.732600000000001</c:v>
                </c:pt>
                <c:pt idx="20">
                  <c:v>27.646799999999999</c:v>
                </c:pt>
                <c:pt idx="21">
                  <c:v>27.6083</c:v>
                </c:pt>
                <c:pt idx="22">
                  <c:v>27.241</c:v>
                </c:pt>
                <c:pt idx="23">
                  <c:v>27.319600000000001</c:v>
                </c:pt>
                <c:pt idx="24">
                  <c:v>26.975899999999999</c:v>
                </c:pt>
                <c:pt idx="25">
                  <c:v>26.970600000000001</c:v>
                </c:pt>
                <c:pt idx="26">
                  <c:v>26.796500000000002</c:v>
                </c:pt>
                <c:pt idx="27">
                  <c:v>28.148900000000001</c:v>
                </c:pt>
                <c:pt idx="28">
                  <c:v>27.78</c:v>
                </c:pt>
                <c:pt idx="29">
                  <c:v>27.521799999999999</c:v>
                </c:pt>
                <c:pt idx="30">
                  <c:v>28.206199999999999</c:v>
                </c:pt>
                <c:pt idx="31">
                  <c:v>27.577400000000001</c:v>
                </c:pt>
                <c:pt idx="32">
                  <c:v>28.500800000000002</c:v>
                </c:pt>
                <c:pt idx="33">
                  <c:v>28.0991</c:v>
                </c:pt>
                <c:pt idx="34">
                  <c:v>27.747599999999998</c:v>
                </c:pt>
                <c:pt idx="35">
                  <c:v>26.857299999999999</c:v>
                </c:pt>
                <c:pt idx="36">
                  <c:v>25.301200000000001</c:v>
                </c:pt>
                <c:pt idx="37">
                  <c:v>25.662700000000001</c:v>
                </c:pt>
                <c:pt idx="38">
                  <c:v>27.036999999999999</c:v>
                </c:pt>
                <c:pt idx="39">
                  <c:v>28.579899999999999</c:v>
                </c:pt>
                <c:pt idx="40">
                  <c:v>27.463200000000001</c:v>
                </c:pt>
                <c:pt idx="41">
                  <c:v>27.672599999999999</c:v>
                </c:pt>
                <c:pt idx="42">
                  <c:v>28.13</c:v>
                </c:pt>
                <c:pt idx="43">
                  <c:v>28.566099999999999</c:v>
                </c:pt>
                <c:pt idx="44">
                  <c:v>29.075099999999999</c:v>
                </c:pt>
                <c:pt idx="45">
                  <c:v>29.0091</c:v>
                </c:pt>
                <c:pt idx="46">
                  <c:v>29.108599999999999</c:v>
                </c:pt>
                <c:pt idx="47">
                  <c:v>29.021799999999999</c:v>
                </c:pt>
              </c:numCache>
            </c:numRef>
          </c:val>
          <c:smooth val="0"/>
          <c:extLst>
            <c:ext xmlns:c16="http://schemas.microsoft.com/office/drawing/2014/chart" uri="{C3380CC4-5D6E-409C-BE32-E72D297353CC}">
              <c16:uniqueId val="{00000011-2254-42AB-8879-909D575DEA2E}"/>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2254-42AB-8879-909D575DEA2E}"/>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164.48</c:v>
                </c:pt>
                <c:pt idx="1">
                  <c:v>164.22</c:v>
                </c:pt>
                <c:pt idx="2">
                  <c:v>164.42</c:v>
                </c:pt>
                <c:pt idx="3">
                  <c:v>163.41999999999999</c:v>
                </c:pt>
                <c:pt idx="4">
                  <c:v>163.61000000000001</c:v>
                </c:pt>
                <c:pt idx="5">
                  <c:v>163.28</c:v>
                </c:pt>
                <c:pt idx="6">
                  <c:v>162.66</c:v>
                </c:pt>
                <c:pt idx="7">
                  <c:v>163.05000000000001</c:v>
                </c:pt>
                <c:pt idx="8">
                  <c:v>163.63999999999999</c:v>
                </c:pt>
                <c:pt idx="9">
                  <c:v>164.58</c:v>
                </c:pt>
                <c:pt idx="10">
                  <c:v>164.3</c:v>
                </c:pt>
                <c:pt idx="11">
                  <c:v>165.43</c:v>
                </c:pt>
                <c:pt idx="12">
                  <c:v>163.18</c:v>
                </c:pt>
                <c:pt idx="13">
                  <c:v>160.43</c:v>
                </c:pt>
                <c:pt idx="14">
                  <c:v>155.33000000000001</c:v>
                </c:pt>
                <c:pt idx="15">
                  <c:v>140.94999999999999</c:v>
                </c:pt>
                <c:pt idx="16">
                  <c:v>132.4</c:v>
                </c:pt>
                <c:pt idx="17">
                  <c:v>131.94</c:v>
                </c:pt>
                <c:pt idx="18">
                  <c:v>127.46</c:v>
                </c:pt>
                <c:pt idx="19">
                  <c:v>119.28</c:v>
                </c:pt>
                <c:pt idx="20">
                  <c:v>116.25</c:v>
                </c:pt>
                <c:pt idx="21">
                  <c:v>112</c:v>
                </c:pt>
                <c:pt idx="22">
                  <c:v>111.69</c:v>
                </c:pt>
                <c:pt idx="23">
                  <c:v>112.01</c:v>
                </c:pt>
                <c:pt idx="24">
                  <c:v>111.07</c:v>
                </c:pt>
                <c:pt idx="25">
                  <c:v>111.65</c:v>
                </c:pt>
                <c:pt idx="26">
                  <c:v>113.17</c:v>
                </c:pt>
                <c:pt idx="27">
                  <c:v>110.52</c:v>
                </c:pt>
                <c:pt idx="28">
                  <c:v>113.94</c:v>
                </c:pt>
                <c:pt idx="29">
                  <c:v>115.37</c:v>
                </c:pt>
                <c:pt idx="30">
                  <c:v>116.89</c:v>
                </c:pt>
                <c:pt idx="31">
                  <c:v>118.18</c:v>
                </c:pt>
                <c:pt idx="32">
                  <c:v>118.05</c:v>
                </c:pt>
                <c:pt idx="33">
                  <c:v>119.81</c:v>
                </c:pt>
                <c:pt idx="34">
                  <c:v>114.91</c:v>
                </c:pt>
                <c:pt idx="35">
                  <c:v>118.97</c:v>
                </c:pt>
                <c:pt idx="36">
                  <c:v>133.19</c:v>
                </c:pt>
                <c:pt idx="37">
                  <c:v>139.77000000000001</c:v>
                </c:pt>
                <c:pt idx="38">
                  <c:v>146.16999999999999</c:v>
                </c:pt>
                <c:pt idx="39">
                  <c:v>149.5</c:v>
                </c:pt>
                <c:pt idx="40">
                  <c:v>153.24</c:v>
                </c:pt>
                <c:pt idx="41">
                  <c:v>158.12</c:v>
                </c:pt>
                <c:pt idx="42">
                  <c:v>159.87</c:v>
                </c:pt>
                <c:pt idx="43">
                  <c:v>158.57</c:v>
                </c:pt>
                <c:pt idx="44">
                  <c:v>159.69</c:v>
                </c:pt>
                <c:pt idx="45">
                  <c:v>155.31</c:v>
                </c:pt>
                <c:pt idx="46">
                  <c:v>154.33000000000001</c:v>
                </c:pt>
                <c:pt idx="47">
                  <c:v>154.81</c:v>
                </c:pt>
              </c:numCache>
            </c:numRef>
          </c:val>
          <c:smooth val="0"/>
          <c:extLst>
            <c:ext xmlns:c16="http://schemas.microsoft.com/office/drawing/2014/chart" uri="{C3380CC4-5D6E-409C-BE32-E72D297353CC}">
              <c16:uniqueId val="{00000013-2254-42AB-8879-909D575DEA2E}"/>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22.886420000000001</c:v>
                </c:pt>
                <c:pt idx="1">
                  <c:v>23.043479999999999</c:v>
                </c:pt>
                <c:pt idx="2">
                  <c:v>23.717739999999999</c:v>
                </c:pt>
                <c:pt idx="3">
                  <c:v>22.69444</c:v>
                </c:pt>
                <c:pt idx="4">
                  <c:v>22.79776</c:v>
                </c:pt>
                <c:pt idx="5">
                  <c:v>22.651199999999999</c:v>
                </c:pt>
                <c:pt idx="6">
                  <c:v>23.23771</c:v>
                </c:pt>
                <c:pt idx="7">
                  <c:v>22.805789999999998</c:v>
                </c:pt>
                <c:pt idx="8">
                  <c:v>22.686050000000002</c:v>
                </c:pt>
                <c:pt idx="9">
                  <c:v>22.558350000000001</c:v>
                </c:pt>
                <c:pt idx="10">
                  <c:v>23.31916</c:v>
                </c:pt>
                <c:pt idx="11">
                  <c:v>22.794460000000001</c:v>
                </c:pt>
                <c:pt idx="12">
                  <c:v>22.234279999999998</c:v>
                </c:pt>
                <c:pt idx="13">
                  <c:v>22.211790000000001</c:v>
                </c:pt>
                <c:pt idx="14">
                  <c:v>21.680129999999998</c:v>
                </c:pt>
                <c:pt idx="15">
                  <c:v>21.610659999999999</c:v>
                </c:pt>
                <c:pt idx="16">
                  <c:v>21.108129999999999</c:v>
                </c:pt>
                <c:pt idx="17">
                  <c:v>21.745750000000001</c:v>
                </c:pt>
                <c:pt idx="18">
                  <c:v>21.852989999999998</c:v>
                </c:pt>
                <c:pt idx="19">
                  <c:v>21.834790000000002</c:v>
                </c:pt>
                <c:pt idx="20">
                  <c:v>21.779409999999999</c:v>
                </c:pt>
                <c:pt idx="21">
                  <c:v>22.2135</c:v>
                </c:pt>
                <c:pt idx="22">
                  <c:v>22.354330000000001</c:v>
                </c:pt>
                <c:pt idx="23">
                  <c:v>22.52413</c:v>
                </c:pt>
                <c:pt idx="24">
                  <c:v>22.12781</c:v>
                </c:pt>
                <c:pt idx="25">
                  <c:v>22.019349999999999</c:v>
                </c:pt>
                <c:pt idx="26">
                  <c:v>21.89987</c:v>
                </c:pt>
                <c:pt idx="27">
                  <c:v>21.562090000000001</c:v>
                </c:pt>
                <c:pt idx="28">
                  <c:v>21.898540000000001</c:v>
                </c:pt>
                <c:pt idx="29">
                  <c:v>21.85979</c:v>
                </c:pt>
                <c:pt idx="30">
                  <c:v>21.722919999999998</c:v>
                </c:pt>
                <c:pt idx="31">
                  <c:v>21.973140000000001</c:v>
                </c:pt>
                <c:pt idx="32">
                  <c:v>21.812280000000001</c:v>
                </c:pt>
                <c:pt idx="33">
                  <c:v>22.297840000000001</c:v>
                </c:pt>
                <c:pt idx="34">
                  <c:v>22.48226</c:v>
                </c:pt>
                <c:pt idx="35">
                  <c:v>22.392990000000001</c:v>
                </c:pt>
                <c:pt idx="36">
                  <c:v>22.823170000000001</c:v>
                </c:pt>
                <c:pt idx="37">
                  <c:v>22.354700000000001</c:v>
                </c:pt>
                <c:pt idx="38">
                  <c:v>22.435970000000001</c:v>
                </c:pt>
                <c:pt idx="39">
                  <c:v>22.276859999999999</c:v>
                </c:pt>
                <c:pt idx="40">
                  <c:v>22.477450000000001</c:v>
                </c:pt>
                <c:pt idx="41">
                  <c:v>22.508150000000001</c:v>
                </c:pt>
                <c:pt idx="42">
                  <c:v>22.425619999999999</c:v>
                </c:pt>
                <c:pt idx="43">
                  <c:v>22.5718</c:v>
                </c:pt>
                <c:pt idx="44">
                  <c:v>22.953669999999999</c:v>
                </c:pt>
                <c:pt idx="45">
                  <c:v>23.09947</c:v>
                </c:pt>
                <c:pt idx="46">
                  <c:v>22.600079999999998</c:v>
                </c:pt>
                <c:pt idx="47">
                  <c:v>22.309850000000001</c:v>
                </c:pt>
              </c:numCache>
            </c:numRef>
          </c:val>
          <c:smooth val="0"/>
          <c:extLst>
            <c:ext xmlns:c16="http://schemas.microsoft.com/office/drawing/2014/chart" uri="{C3380CC4-5D6E-409C-BE32-E72D297353CC}">
              <c16:uniqueId val="{00000014-2254-42AB-8879-909D575DEA2E}"/>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36.135629999999999</c:v>
                </c:pt>
                <c:pt idx="1">
                  <c:v>37.42409</c:v>
                </c:pt>
                <c:pt idx="2">
                  <c:v>36.784210000000002</c:v>
                </c:pt>
                <c:pt idx="3">
                  <c:v>36.345350000000003</c:v>
                </c:pt>
                <c:pt idx="4">
                  <c:v>35.646090000000001</c:v>
                </c:pt>
                <c:pt idx="5">
                  <c:v>36.683709999999998</c:v>
                </c:pt>
                <c:pt idx="6">
                  <c:v>36.941929999999999</c:v>
                </c:pt>
                <c:pt idx="7">
                  <c:v>36.882420000000003</c:v>
                </c:pt>
                <c:pt idx="8">
                  <c:v>35.665329999999997</c:v>
                </c:pt>
                <c:pt idx="9">
                  <c:v>36.171349999999997</c:v>
                </c:pt>
                <c:pt idx="10">
                  <c:v>34.981949999999998</c:v>
                </c:pt>
                <c:pt idx="11">
                  <c:v>34.277540000000002</c:v>
                </c:pt>
                <c:pt idx="12">
                  <c:v>33.841529999999999</c:v>
                </c:pt>
                <c:pt idx="13">
                  <c:v>31.18552</c:v>
                </c:pt>
                <c:pt idx="14">
                  <c:v>32.330739999999999</c:v>
                </c:pt>
                <c:pt idx="15">
                  <c:v>33.68732</c:v>
                </c:pt>
                <c:pt idx="16">
                  <c:v>33.775080000000003</c:v>
                </c:pt>
                <c:pt idx="17">
                  <c:v>34.481499999999997</c:v>
                </c:pt>
                <c:pt idx="18">
                  <c:v>34.279719999999998</c:v>
                </c:pt>
                <c:pt idx="19">
                  <c:v>35.88232</c:v>
                </c:pt>
                <c:pt idx="20">
                  <c:v>36.641590000000001</c:v>
                </c:pt>
                <c:pt idx="21">
                  <c:v>36.289520000000003</c:v>
                </c:pt>
                <c:pt idx="22">
                  <c:v>36.177799999999998</c:v>
                </c:pt>
                <c:pt idx="23">
                  <c:v>35.760959999999997</c:v>
                </c:pt>
                <c:pt idx="24">
                  <c:v>35.513069999999999</c:v>
                </c:pt>
                <c:pt idx="25">
                  <c:v>35.178269999999998</c:v>
                </c:pt>
                <c:pt idx="26">
                  <c:v>35.373089999999998</c:v>
                </c:pt>
                <c:pt idx="27">
                  <c:v>36.225209999999997</c:v>
                </c:pt>
                <c:pt idx="28">
                  <c:v>36.954790000000003</c:v>
                </c:pt>
                <c:pt idx="29">
                  <c:v>37.052280000000003</c:v>
                </c:pt>
                <c:pt idx="30">
                  <c:v>36.819339999999997</c:v>
                </c:pt>
                <c:pt idx="31">
                  <c:v>37.051909999999999</c:v>
                </c:pt>
                <c:pt idx="32">
                  <c:v>35.610410000000002</c:v>
                </c:pt>
                <c:pt idx="33">
                  <c:v>34.68526</c:v>
                </c:pt>
                <c:pt idx="34">
                  <c:v>34.878329999999998</c:v>
                </c:pt>
                <c:pt idx="35">
                  <c:v>34.098089999999999</c:v>
                </c:pt>
                <c:pt idx="36">
                  <c:v>33.8155</c:v>
                </c:pt>
                <c:pt idx="37">
                  <c:v>31.123200000000001</c:v>
                </c:pt>
                <c:pt idx="38">
                  <c:v>32.293190000000003</c:v>
                </c:pt>
                <c:pt idx="39">
                  <c:v>33.557859999999998</c:v>
                </c:pt>
                <c:pt idx="40">
                  <c:v>34.487729999999999</c:v>
                </c:pt>
                <c:pt idx="41">
                  <c:v>35.175640000000001</c:v>
                </c:pt>
                <c:pt idx="42">
                  <c:v>34.992170000000002</c:v>
                </c:pt>
                <c:pt idx="43">
                  <c:v>35.737960000000001</c:v>
                </c:pt>
                <c:pt idx="44">
                  <c:v>35.85304</c:v>
                </c:pt>
                <c:pt idx="45">
                  <c:v>35.628120000000003</c:v>
                </c:pt>
                <c:pt idx="46">
                  <c:v>36.046500000000002</c:v>
                </c:pt>
                <c:pt idx="47">
                  <c:v>36.564610000000002</c:v>
                </c:pt>
              </c:numCache>
            </c:numRef>
          </c:val>
          <c:smooth val="0"/>
          <c:extLst>
            <c:ext xmlns:c16="http://schemas.microsoft.com/office/drawing/2014/chart" uri="{C3380CC4-5D6E-409C-BE32-E72D297353CC}">
              <c16:uniqueId val="{00000015-2254-42AB-8879-909D575DEA2E}"/>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34.660670000000003</c:v>
                </c:pt>
                <c:pt idx="1">
                  <c:v>33.970529999999997</c:v>
                </c:pt>
                <c:pt idx="2">
                  <c:v>33.873240000000003</c:v>
                </c:pt>
                <c:pt idx="3">
                  <c:v>33.46696</c:v>
                </c:pt>
                <c:pt idx="4">
                  <c:v>34.351280000000003</c:v>
                </c:pt>
                <c:pt idx="5">
                  <c:v>34.232370000000003</c:v>
                </c:pt>
                <c:pt idx="6">
                  <c:v>33.487490000000001</c:v>
                </c:pt>
                <c:pt idx="7">
                  <c:v>33.255099999999999</c:v>
                </c:pt>
                <c:pt idx="8">
                  <c:v>32.939909999999998</c:v>
                </c:pt>
                <c:pt idx="9">
                  <c:v>32.760890000000003</c:v>
                </c:pt>
                <c:pt idx="10">
                  <c:v>32.562890000000003</c:v>
                </c:pt>
                <c:pt idx="11">
                  <c:v>33.136400000000002</c:v>
                </c:pt>
                <c:pt idx="12">
                  <c:v>33.216540000000002</c:v>
                </c:pt>
                <c:pt idx="13">
                  <c:v>33.63364</c:v>
                </c:pt>
                <c:pt idx="14">
                  <c:v>33.556399999999996</c:v>
                </c:pt>
                <c:pt idx="15">
                  <c:v>33.77955</c:v>
                </c:pt>
                <c:pt idx="16">
                  <c:v>34.494190000000003</c:v>
                </c:pt>
                <c:pt idx="17">
                  <c:v>34.783839999999998</c:v>
                </c:pt>
                <c:pt idx="18">
                  <c:v>34.603319999999997</c:v>
                </c:pt>
                <c:pt idx="19">
                  <c:v>33.748899999999999</c:v>
                </c:pt>
                <c:pt idx="20">
                  <c:v>33.460509999999999</c:v>
                </c:pt>
                <c:pt idx="21">
                  <c:v>33.699170000000002</c:v>
                </c:pt>
                <c:pt idx="22">
                  <c:v>33.960050000000003</c:v>
                </c:pt>
                <c:pt idx="23">
                  <c:v>33.982120000000002</c:v>
                </c:pt>
                <c:pt idx="24">
                  <c:v>32.63317</c:v>
                </c:pt>
                <c:pt idx="25">
                  <c:v>32.891390000000001</c:v>
                </c:pt>
                <c:pt idx="26">
                  <c:v>31.565770000000001</c:v>
                </c:pt>
                <c:pt idx="27">
                  <c:v>31.61253</c:v>
                </c:pt>
                <c:pt idx="28">
                  <c:v>32.765479999999997</c:v>
                </c:pt>
                <c:pt idx="29">
                  <c:v>33.891590000000001</c:v>
                </c:pt>
                <c:pt idx="30">
                  <c:v>34.041879999999999</c:v>
                </c:pt>
                <c:pt idx="31">
                  <c:v>32.804079999999999</c:v>
                </c:pt>
                <c:pt idx="32">
                  <c:v>31.43965</c:v>
                </c:pt>
                <c:pt idx="33">
                  <c:v>31.212070000000001</c:v>
                </c:pt>
                <c:pt idx="34">
                  <c:v>31.15888</c:v>
                </c:pt>
                <c:pt idx="35">
                  <c:v>31.793019999999999</c:v>
                </c:pt>
                <c:pt idx="36">
                  <c:v>32.216540000000002</c:v>
                </c:pt>
                <c:pt idx="37">
                  <c:v>32.088590000000003</c:v>
                </c:pt>
                <c:pt idx="38">
                  <c:v>32.368870000000001</c:v>
                </c:pt>
                <c:pt idx="39">
                  <c:v>32.202640000000002</c:v>
                </c:pt>
                <c:pt idx="40">
                  <c:v>32.046059999999997</c:v>
                </c:pt>
                <c:pt idx="41">
                  <c:v>30.880769999999998</c:v>
                </c:pt>
                <c:pt idx="42">
                  <c:v>30.890350000000002</c:v>
                </c:pt>
                <c:pt idx="43">
                  <c:v>31.459140000000001</c:v>
                </c:pt>
                <c:pt idx="44">
                  <c:v>32.680729999999997</c:v>
                </c:pt>
                <c:pt idx="45">
                  <c:v>32.995950000000001</c:v>
                </c:pt>
                <c:pt idx="46">
                  <c:v>32.827809999999999</c:v>
                </c:pt>
                <c:pt idx="47">
                  <c:v>32.969639999999998</c:v>
                </c:pt>
              </c:numCache>
            </c:numRef>
          </c:val>
          <c:smooth val="0"/>
          <c:extLst>
            <c:ext xmlns:c16="http://schemas.microsoft.com/office/drawing/2014/chart" uri="{C3380CC4-5D6E-409C-BE32-E72D297353CC}">
              <c16:uniqueId val="{00000016-2254-42AB-8879-909D575DEA2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606D-4B4B-9035-2F6AD083080A}"/>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196.25309999999999</c:v>
                </c:pt>
                <c:pt idx="1">
                  <c:v>197.83302</c:v>
                </c:pt>
                <c:pt idx="2">
                  <c:v>196.17087000000001</c:v>
                </c:pt>
                <c:pt idx="3">
                  <c:v>197.33698000000001</c:v>
                </c:pt>
                <c:pt idx="4">
                  <c:v>199.26874000000001</c:v>
                </c:pt>
                <c:pt idx="5">
                  <c:v>199.68195</c:v>
                </c:pt>
                <c:pt idx="6">
                  <c:v>197.50199000000001</c:v>
                </c:pt>
                <c:pt idx="7">
                  <c:v>200.12657999999999</c:v>
                </c:pt>
                <c:pt idx="8">
                  <c:v>195.87508</c:v>
                </c:pt>
                <c:pt idx="9">
                  <c:v>194.14158</c:v>
                </c:pt>
                <c:pt idx="10">
                  <c:v>198.01997</c:v>
                </c:pt>
                <c:pt idx="11">
                  <c:v>197.98251999999999</c:v>
                </c:pt>
                <c:pt idx="12">
                  <c:v>197.11891</c:v>
                </c:pt>
                <c:pt idx="13">
                  <c:v>197.38538</c:v>
                </c:pt>
                <c:pt idx="14">
                  <c:v>195.95733000000001</c:v>
                </c:pt>
                <c:pt idx="15">
                  <c:v>194.9178</c:v>
                </c:pt>
                <c:pt idx="16">
                  <c:v>193.14931999999999</c:v>
                </c:pt>
                <c:pt idx="17">
                  <c:v>193.98675</c:v>
                </c:pt>
                <c:pt idx="18">
                  <c:v>198.30059</c:v>
                </c:pt>
                <c:pt idx="19">
                  <c:v>195.59737999999999</c:v>
                </c:pt>
                <c:pt idx="20">
                  <c:v>198.26352</c:v>
                </c:pt>
                <c:pt idx="21">
                  <c:v>198.40513000000001</c:v>
                </c:pt>
                <c:pt idx="22">
                  <c:v>198.89967999999999</c:v>
                </c:pt>
                <c:pt idx="23">
                  <c:v>198.10158999999999</c:v>
                </c:pt>
                <c:pt idx="24">
                  <c:v>198.90662</c:v>
                </c:pt>
                <c:pt idx="25">
                  <c:v>199.70515</c:v>
                </c:pt>
                <c:pt idx="26">
                  <c:v>198.82427000000001</c:v>
                </c:pt>
                <c:pt idx="27">
                  <c:v>198.95543000000001</c:v>
                </c:pt>
                <c:pt idx="28">
                  <c:v>198.87026</c:v>
                </c:pt>
                <c:pt idx="29">
                  <c:v>198.34988000000001</c:v>
                </c:pt>
                <c:pt idx="30">
                  <c:v>195.94041999999999</c:v>
                </c:pt>
                <c:pt idx="31">
                  <c:v>198.83248</c:v>
                </c:pt>
                <c:pt idx="32">
                  <c:v>196.86114000000001</c:v>
                </c:pt>
                <c:pt idx="33">
                  <c:v>200.00042999999999</c:v>
                </c:pt>
                <c:pt idx="34">
                  <c:v>199.95940999999999</c:v>
                </c:pt>
                <c:pt idx="35">
                  <c:v>176.88206</c:v>
                </c:pt>
                <c:pt idx="36">
                  <c:v>115.47237</c:v>
                </c:pt>
                <c:pt idx="37">
                  <c:v>115.39373000000001</c:v>
                </c:pt>
                <c:pt idx="38">
                  <c:v>115.45748</c:v>
                </c:pt>
                <c:pt idx="39">
                  <c:v>115.6292</c:v>
                </c:pt>
                <c:pt idx="40">
                  <c:v>145.17777000000001</c:v>
                </c:pt>
                <c:pt idx="41">
                  <c:v>144.92732000000001</c:v>
                </c:pt>
                <c:pt idx="42">
                  <c:v>179.96723</c:v>
                </c:pt>
                <c:pt idx="43">
                  <c:v>189.35151999999999</c:v>
                </c:pt>
                <c:pt idx="44">
                  <c:v>189.21825000000001</c:v>
                </c:pt>
                <c:pt idx="45">
                  <c:v>188.90105</c:v>
                </c:pt>
                <c:pt idx="46">
                  <c:v>197.95056</c:v>
                </c:pt>
                <c:pt idx="47">
                  <c:v>196.38529</c:v>
                </c:pt>
              </c:numCache>
            </c:numRef>
          </c:val>
          <c:smooth val="0"/>
          <c:extLst>
            <c:ext xmlns:c16="http://schemas.microsoft.com/office/drawing/2014/chart" uri="{C3380CC4-5D6E-409C-BE32-E72D297353CC}">
              <c16:uniqueId val="{00000001-606D-4B4B-9035-2F6AD083080A}"/>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34.845329999999997</c:v>
                </c:pt>
                <c:pt idx="1">
                  <c:v>34.447980000000001</c:v>
                </c:pt>
                <c:pt idx="2">
                  <c:v>33.17277</c:v>
                </c:pt>
                <c:pt idx="3">
                  <c:v>32.954700000000003</c:v>
                </c:pt>
                <c:pt idx="4">
                  <c:v>35.766199999999998</c:v>
                </c:pt>
                <c:pt idx="5">
                  <c:v>35.263120000000001</c:v>
                </c:pt>
                <c:pt idx="6">
                  <c:v>35.511800000000001</c:v>
                </c:pt>
                <c:pt idx="7">
                  <c:v>35.692929999999997</c:v>
                </c:pt>
                <c:pt idx="8">
                  <c:v>34.883299999999998</c:v>
                </c:pt>
                <c:pt idx="9">
                  <c:v>34.303829999999998</c:v>
                </c:pt>
                <c:pt idx="10">
                  <c:v>33.910310000000003</c:v>
                </c:pt>
                <c:pt idx="11">
                  <c:v>32.883040000000001</c:v>
                </c:pt>
                <c:pt idx="12">
                  <c:v>31.95532</c:v>
                </c:pt>
                <c:pt idx="13">
                  <c:v>31.175730000000001</c:v>
                </c:pt>
                <c:pt idx="14">
                  <c:v>31.656420000000001</c:v>
                </c:pt>
                <c:pt idx="15">
                  <c:v>31.842870000000001</c:v>
                </c:pt>
                <c:pt idx="16">
                  <c:v>32.436900000000001</c:v>
                </c:pt>
                <c:pt idx="17">
                  <c:v>33.081310000000002</c:v>
                </c:pt>
                <c:pt idx="18">
                  <c:v>34.917789999999997</c:v>
                </c:pt>
                <c:pt idx="19">
                  <c:v>35.955019999999998</c:v>
                </c:pt>
                <c:pt idx="20">
                  <c:v>35.252070000000003</c:v>
                </c:pt>
                <c:pt idx="21">
                  <c:v>34.52028</c:v>
                </c:pt>
                <c:pt idx="22">
                  <c:v>35.535530000000001</c:v>
                </c:pt>
                <c:pt idx="23">
                  <c:v>35.947650000000003</c:v>
                </c:pt>
                <c:pt idx="24">
                  <c:v>35.6952</c:v>
                </c:pt>
                <c:pt idx="25">
                  <c:v>36.026209999999999</c:v>
                </c:pt>
                <c:pt idx="26">
                  <c:v>34.727820000000001</c:v>
                </c:pt>
                <c:pt idx="27">
                  <c:v>36.801909999999999</c:v>
                </c:pt>
                <c:pt idx="28">
                  <c:v>36.989879999999999</c:v>
                </c:pt>
                <c:pt idx="29">
                  <c:v>35.833469999999998</c:v>
                </c:pt>
                <c:pt idx="30">
                  <c:v>36.201709999999999</c:v>
                </c:pt>
                <c:pt idx="31">
                  <c:v>35.670229999999997</c:v>
                </c:pt>
                <c:pt idx="32">
                  <c:v>34.842979999999997</c:v>
                </c:pt>
                <c:pt idx="33">
                  <c:v>34.936279999999996</c:v>
                </c:pt>
                <c:pt idx="34">
                  <c:v>33.889429999999997</c:v>
                </c:pt>
                <c:pt idx="35">
                  <c:v>33.361840000000001</c:v>
                </c:pt>
                <c:pt idx="36">
                  <c:v>32.468029999999999</c:v>
                </c:pt>
                <c:pt idx="37">
                  <c:v>32.261969999999998</c:v>
                </c:pt>
                <c:pt idx="38">
                  <c:v>32.303019999999997</c:v>
                </c:pt>
                <c:pt idx="39">
                  <c:v>32.6798</c:v>
                </c:pt>
                <c:pt idx="40">
                  <c:v>33.512270000000001</c:v>
                </c:pt>
                <c:pt idx="41">
                  <c:v>35.000360000000001</c:v>
                </c:pt>
                <c:pt idx="42">
                  <c:v>35.563369999999999</c:v>
                </c:pt>
                <c:pt idx="43">
                  <c:v>35.30209</c:v>
                </c:pt>
                <c:pt idx="44">
                  <c:v>35.583260000000003</c:v>
                </c:pt>
                <c:pt idx="45">
                  <c:v>36.280110000000001</c:v>
                </c:pt>
                <c:pt idx="46">
                  <c:v>35.581389999999999</c:v>
                </c:pt>
                <c:pt idx="47">
                  <c:v>34.782040000000002</c:v>
                </c:pt>
              </c:numCache>
            </c:numRef>
          </c:val>
          <c:smooth val="0"/>
          <c:extLst>
            <c:ext xmlns:c16="http://schemas.microsoft.com/office/drawing/2014/chart" uri="{C3380CC4-5D6E-409C-BE32-E72D297353CC}">
              <c16:uniqueId val="{00000002-606D-4B4B-9035-2F6AD083080A}"/>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606D-4B4B-9035-2F6AD083080A}"/>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606D-4B4B-9035-2F6AD083080A}"/>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606D-4B4B-9035-2F6AD083080A}"/>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2.5</c:v>
                </c:pt>
                <c:pt idx="2">
                  <c:v>2.5</c:v>
                </c:pt>
                <c:pt idx="3">
                  <c:v>2.4</c:v>
                </c:pt>
                <c:pt idx="4">
                  <c:v>2.6</c:v>
                </c:pt>
                <c:pt idx="5">
                  <c:v>2.5</c:v>
                </c:pt>
                <c:pt idx="6">
                  <c:v>2.6</c:v>
                </c:pt>
                <c:pt idx="7">
                  <c:v>2.5</c:v>
                </c:pt>
                <c:pt idx="8">
                  <c:v>2.2999999999999998</c:v>
                </c:pt>
                <c:pt idx="9">
                  <c:v>2.1</c:v>
                </c:pt>
                <c:pt idx="10">
                  <c:v>1.3</c:v>
                </c:pt>
                <c:pt idx="11">
                  <c:v>0.7</c:v>
                </c:pt>
                <c:pt idx="12">
                  <c:v>0</c:v>
                </c:pt>
                <c:pt idx="13">
                  <c:v>0</c:v>
                </c:pt>
                <c:pt idx="14">
                  <c:v>0</c:v>
                </c:pt>
                <c:pt idx="15">
                  <c:v>0</c:v>
                </c:pt>
                <c:pt idx="16">
                  <c:v>0.8</c:v>
                </c:pt>
                <c:pt idx="17">
                  <c:v>1</c:v>
                </c:pt>
                <c:pt idx="18">
                  <c:v>1.5</c:v>
                </c:pt>
                <c:pt idx="19">
                  <c:v>2.4</c:v>
                </c:pt>
                <c:pt idx="20">
                  <c:v>2.6</c:v>
                </c:pt>
                <c:pt idx="21">
                  <c:v>2.6</c:v>
                </c:pt>
                <c:pt idx="22">
                  <c:v>2.4</c:v>
                </c:pt>
                <c:pt idx="23">
                  <c:v>2.4</c:v>
                </c:pt>
                <c:pt idx="24">
                  <c:v>2.4</c:v>
                </c:pt>
                <c:pt idx="25">
                  <c:v>2.2999999999999998</c:v>
                </c:pt>
                <c:pt idx="26">
                  <c:v>2.4</c:v>
                </c:pt>
                <c:pt idx="27">
                  <c:v>2.2999999999999998</c:v>
                </c:pt>
                <c:pt idx="28">
                  <c:v>2.1</c:v>
                </c:pt>
                <c:pt idx="29">
                  <c:v>0.8</c:v>
                </c:pt>
                <c:pt idx="30">
                  <c:v>0</c:v>
                </c:pt>
                <c:pt idx="31">
                  <c:v>0</c:v>
                </c:pt>
                <c:pt idx="32">
                  <c:v>0</c:v>
                </c:pt>
                <c:pt idx="33">
                  <c:v>0</c:v>
                </c:pt>
                <c:pt idx="34">
                  <c:v>0</c:v>
                </c:pt>
                <c:pt idx="35">
                  <c:v>0.6</c:v>
                </c:pt>
                <c:pt idx="36">
                  <c:v>0.8</c:v>
                </c:pt>
                <c:pt idx="37">
                  <c:v>0.7</c:v>
                </c:pt>
                <c:pt idx="38">
                  <c:v>0.9</c:v>
                </c:pt>
                <c:pt idx="39">
                  <c:v>1.4</c:v>
                </c:pt>
                <c:pt idx="40">
                  <c:v>1.9</c:v>
                </c:pt>
                <c:pt idx="41">
                  <c:v>2.1</c:v>
                </c:pt>
                <c:pt idx="42">
                  <c:v>2.1</c:v>
                </c:pt>
                <c:pt idx="43">
                  <c:v>2</c:v>
                </c:pt>
                <c:pt idx="44">
                  <c:v>2.1</c:v>
                </c:pt>
                <c:pt idx="45">
                  <c:v>2.2999999999999998</c:v>
                </c:pt>
                <c:pt idx="46">
                  <c:v>2.2000000000000002</c:v>
                </c:pt>
                <c:pt idx="47">
                  <c:v>2.1</c:v>
                </c:pt>
              </c:numCache>
            </c:numRef>
          </c:val>
          <c:smooth val="0"/>
          <c:extLst>
            <c:ext xmlns:c16="http://schemas.microsoft.com/office/drawing/2014/chart" uri="{C3380CC4-5D6E-409C-BE32-E72D297353CC}">
              <c16:uniqueId val="{00000006-606D-4B4B-9035-2F6AD083080A}"/>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606D-4B4B-9035-2F6AD083080A}"/>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74.016030000000001</c:v>
                </c:pt>
                <c:pt idx="1">
                  <c:v>74.089870000000005</c:v>
                </c:pt>
                <c:pt idx="2">
                  <c:v>74.226740000000007</c:v>
                </c:pt>
                <c:pt idx="3">
                  <c:v>74.108879999999999</c:v>
                </c:pt>
                <c:pt idx="4">
                  <c:v>74.124700000000004</c:v>
                </c:pt>
                <c:pt idx="5">
                  <c:v>74.144300000000001</c:v>
                </c:pt>
                <c:pt idx="6">
                  <c:v>74.130290000000002</c:v>
                </c:pt>
                <c:pt idx="7">
                  <c:v>73.961569999999995</c:v>
                </c:pt>
                <c:pt idx="8">
                  <c:v>73.891440000000003</c:v>
                </c:pt>
                <c:pt idx="9">
                  <c:v>66.125159999999994</c:v>
                </c:pt>
                <c:pt idx="10">
                  <c:v>50.84948</c:v>
                </c:pt>
                <c:pt idx="11">
                  <c:v>50.165520000000001</c:v>
                </c:pt>
                <c:pt idx="12">
                  <c:v>49.757669999999997</c:v>
                </c:pt>
                <c:pt idx="13">
                  <c:v>49.22878</c:v>
                </c:pt>
                <c:pt idx="14">
                  <c:v>49.216090000000001</c:v>
                </c:pt>
                <c:pt idx="15">
                  <c:v>49.009250000000002</c:v>
                </c:pt>
                <c:pt idx="16">
                  <c:v>49.093519999999998</c:v>
                </c:pt>
                <c:pt idx="17">
                  <c:v>49.28772</c:v>
                </c:pt>
                <c:pt idx="18">
                  <c:v>48.25074</c:v>
                </c:pt>
                <c:pt idx="19">
                  <c:v>47.931060000000002</c:v>
                </c:pt>
                <c:pt idx="20">
                  <c:v>48.316360000000003</c:v>
                </c:pt>
                <c:pt idx="21">
                  <c:v>48.144410000000001</c:v>
                </c:pt>
                <c:pt idx="22">
                  <c:v>48.407890000000002</c:v>
                </c:pt>
                <c:pt idx="23">
                  <c:v>48.512039999999999</c:v>
                </c:pt>
                <c:pt idx="24">
                  <c:v>48.313740000000003</c:v>
                </c:pt>
                <c:pt idx="25">
                  <c:v>48.562199999999997</c:v>
                </c:pt>
                <c:pt idx="26">
                  <c:v>48.553310000000003</c:v>
                </c:pt>
                <c:pt idx="27">
                  <c:v>48.835360000000001</c:v>
                </c:pt>
                <c:pt idx="28">
                  <c:v>48.521709999999999</c:v>
                </c:pt>
                <c:pt idx="29">
                  <c:v>48.643880000000003</c:v>
                </c:pt>
                <c:pt idx="30">
                  <c:v>48.372250000000001</c:v>
                </c:pt>
                <c:pt idx="31">
                  <c:v>47.924819999999997</c:v>
                </c:pt>
                <c:pt idx="32">
                  <c:v>44.628720000000001</c:v>
                </c:pt>
                <c:pt idx="33">
                  <c:v>44.91386</c:v>
                </c:pt>
                <c:pt idx="34">
                  <c:v>46.682609999999997</c:v>
                </c:pt>
                <c:pt idx="35">
                  <c:v>48.773530000000001</c:v>
                </c:pt>
                <c:pt idx="36">
                  <c:v>31.827970000000001</c:v>
                </c:pt>
                <c:pt idx="37">
                  <c:v>29.306039999999999</c:v>
                </c:pt>
                <c:pt idx="38">
                  <c:v>29.433140000000002</c:v>
                </c:pt>
                <c:pt idx="39">
                  <c:v>29.599219999999999</c:v>
                </c:pt>
                <c:pt idx="40">
                  <c:v>30.462260000000001</c:v>
                </c:pt>
                <c:pt idx="41">
                  <c:v>31.101690000000001</c:v>
                </c:pt>
                <c:pt idx="42">
                  <c:v>31.444330000000001</c:v>
                </c:pt>
                <c:pt idx="43">
                  <c:v>48.328760000000003</c:v>
                </c:pt>
                <c:pt idx="44">
                  <c:v>50.231160000000003</c:v>
                </c:pt>
                <c:pt idx="45">
                  <c:v>50.340780000000002</c:v>
                </c:pt>
                <c:pt idx="46">
                  <c:v>50.648890000000002</c:v>
                </c:pt>
                <c:pt idx="47">
                  <c:v>50.853920000000002</c:v>
                </c:pt>
              </c:numCache>
            </c:numRef>
          </c:val>
          <c:smooth val="0"/>
          <c:extLst>
            <c:ext xmlns:c16="http://schemas.microsoft.com/office/drawing/2014/chart" uri="{C3380CC4-5D6E-409C-BE32-E72D297353CC}">
              <c16:uniqueId val="{00000008-606D-4B4B-9035-2F6AD083080A}"/>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606D-4B4B-9035-2F6AD083080A}"/>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12.5</c:v>
                </c:pt>
                <c:pt idx="1">
                  <c:v>12.5</c:v>
                </c:pt>
                <c:pt idx="2">
                  <c:v>12.5</c:v>
                </c:pt>
                <c:pt idx="3">
                  <c:v>12.5</c:v>
                </c:pt>
                <c:pt idx="4">
                  <c:v>12.5</c:v>
                </c:pt>
                <c:pt idx="5">
                  <c:v>12.5</c:v>
                </c:pt>
                <c:pt idx="6">
                  <c:v>12.5</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pt idx="26">
                  <c:v>12.5</c:v>
                </c:pt>
                <c:pt idx="27">
                  <c:v>12.5</c:v>
                </c:pt>
                <c:pt idx="28">
                  <c:v>12.5</c:v>
                </c:pt>
                <c:pt idx="29">
                  <c:v>12.5</c:v>
                </c:pt>
                <c:pt idx="30">
                  <c:v>12.5</c:v>
                </c:pt>
                <c:pt idx="31">
                  <c:v>12.5</c:v>
                </c:pt>
                <c:pt idx="32">
                  <c:v>12.5</c:v>
                </c:pt>
                <c:pt idx="33">
                  <c:v>12.5</c:v>
                </c:pt>
                <c:pt idx="34">
                  <c:v>12.5</c:v>
                </c:pt>
                <c:pt idx="35">
                  <c:v>12.5</c:v>
                </c:pt>
                <c:pt idx="36">
                  <c:v>12.5</c:v>
                </c:pt>
                <c:pt idx="37">
                  <c:v>12.5</c:v>
                </c:pt>
                <c:pt idx="38">
                  <c:v>12.5</c:v>
                </c:pt>
                <c:pt idx="39">
                  <c:v>12.5</c:v>
                </c:pt>
                <c:pt idx="40">
                  <c:v>12.5</c:v>
                </c:pt>
                <c:pt idx="41">
                  <c:v>12.5</c:v>
                </c:pt>
                <c:pt idx="42">
                  <c:v>12.5</c:v>
                </c:pt>
                <c:pt idx="43">
                  <c:v>12.5</c:v>
                </c:pt>
                <c:pt idx="44">
                  <c:v>12.5</c:v>
                </c:pt>
                <c:pt idx="45">
                  <c:v>12.5</c:v>
                </c:pt>
                <c:pt idx="46">
                  <c:v>12.5</c:v>
                </c:pt>
                <c:pt idx="47">
                  <c:v>12.5</c:v>
                </c:pt>
              </c:numCache>
            </c:numRef>
          </c:val>
          <c:smooth val="0"/>
          <c:extLst>
            <c:ext xmlns:c16="http://schemas.microsoft.com/office/drawing/2014/chart" uri="{C3380CC4-5D6E-409C-BE32-E72D297353CC}">
              <c16:uniqueId val="{0000000A-606D-4B4B-9035-2F6AD083080A}"/>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606D-4B4B-9035-2F6AD083080A}"/>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606D-4B4B-9035-2F6AD083080A}"/>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606D-4B4B-9035-2F6AD083080A}"/>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E-606D-4B4B-9035-2F6AD083080A}"/>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606D-4B4B-9035-2F6AD083080A}"/>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5.3204099999999999</c:v>
                </c:pt>
                <c:pt idx="1">
                  <c:v>5.22926</c:v>
                </c:pt>
                <c:pt idx="2">
                  <c:v>5.2059199999999999</c:v>
                </c:pt>
                <c:pt idx="3">
                  <c:v>5.1564500000000004</c:v>
                </c:pt>
                <c:pt idx="4">
                  <c:v>5.0696700000000003</c:v>
                </c:pt>
                <c:pt idx="5">
                  <c:v>5.1508200000000004</c:v>
                </c:pt>
                <c:pt idx="6">
                  <c:v>5.2122599999999997</c:v>
                </c:pt>
                <c:pt idx="7">
                  <c:v>4.9204999999999997</c:v>
                </c:pt>
                <c:pt idx="8">
                  <c:v>4.9814600000000002</c:v>
                </c:pt>
                <c:pt idx="9">
                  <c:v>5.0943300000000002</c:v>
                </c:pt>
                <c:pt idx="10">
                  <c:v>5.0357000000000003</c:v>
                </c:pt>
                <c:pt idx="11">
                  <c:v>5.2843600000000004</c:v>
                </c:pt>
                <c:pt idx="12">
                  <c:v>5.2422199999999997</c:v>
                </c:pt>
                <c:pt idx="13">
                  <c:v>5.0010599999999998</c:v>
                </c:pt>
                <c:pt idx="14">
                  <c:v>4.88246</c:v>
                </c:pt>
                <c:pt idx="15">
                  <c:v>4.8351100000000002</c:v>
                </c:pt>
                <c:pt idx="16">
                  <c:v>4.8730500000000001</c:v>
                </c:pt>
                <c:pt idx="17">
                  <c:v>4.9293399999999998</c:v>
                </c:pt>
                <c:pt idx="18">
                  <c:v>5.0665899999999997</c:v>
                </c:pt>
                <c:pt idx="19">
                  <c:v>5.0129799999999998</c:v>
                </c:pt>
                <c:pt idx="20">
                  <c:v>5.09443</c:v>
                </c:pt>
                <c:pt idx="21">
                  <c:v>5.2629700000000001</c:v>
                </c:pt>
                <c:pt idx="22">
                  <c:v>5.2777700000000003</c:v>
                </c:pt>
                <c:pt idx="23">
                  <c:v>5.1171800000000003</c:v>
                </c:pt>
                <c:pt idx="24">
                  <c:v>5.1291000000000002</c:v>
                </c:pt>
                <c:pt idx="25">
                  <c:v>5.2654300000000003</c:v>
                </c:pt>
                <c:pt idx="26">
                  <c:v>5.39032</c:v>
                </c:pt>
                <c:pt idx="27">
                  <c:v>5.2318100000000003</c:v>
                </c:pt>
                <c:pt idx="28">
                  <c:v>5.5952999999999999</c:v>
                </c:pt>
                <c:pt idx="29">
                  <c:v>5.5019400000000003</c:v>
                </c:pt>
                <c:pt idx="30">
                  <c:v>5.5309799999999996</c:v>
                </c:pt>
                <c:pt idx="31">
                  <c:v>5.4381300000000001</c:v>
                </c:pt>
                <c:pt idx="32">
                  <c:v>5.5688599999999999</c:v>
                </c:pt>
                <c:pt idx="33">
                  <c:v>5.3271300000000004</c:v>
                </c:pt>
                <c:pt idx="34">
                  <c:v>5.3308299999999997</c:v>
                </c:pt>
                <c:pt idx="35">
                  <c:v>5.25237</c:v>
                </c:pt>
                <c:pt idx="36">
                  <c:v>5.2352600000000002</c:v>
                </c:pt>
                <c:pt idx="37">
                  <c:v>5.1865100000000002</c:v>
                </c:pt>
                <c:pt idx="38">
                  <c:v>5.1197999999999997</c:v>
                </c:pt>
                <c:pt idx="39">
                  <c:v>5.2171200000000004</c:v>
                </c:pt>
                <c:pt idx="40">
                  <c:v>5.1605600000000003</c:v>
                </c:pt>
                <c:pt idx="41">
                  <c:v>5.1082299999999998</c:v>
                </c:pt>
                <c:pt idx="42">
                  <c:v>5.1455799999999998</c:v>
                </c:pt>
                <c:pt idx="43">
                  <c:v>5.1785600000000001</c:v>
                </c:pt>
                <c:pt idx="44">
                  <c:v>5.2833100000000002</c:v>
                </c:pt>
                <c:pt idx="45">
                  <c:v>5.2335399999999996</c:v>
                </c:pt>
                <c:pt idx="46">
                  <c:v>5.2681500000000003</c:v>
                </c:pt>
                <c:pt idx="47">
                  <c:v>5.2618999999999998</c:v>
                </c:pt>
              </c:numCache>
            </c:numRef>
          </c:val>
          <c:smooth val="0"/>
          <c:extLst>
            <c:ext xmlns:c16="http://schemas.microsoft.com/office/drawing/2014/chart" uri="{C3380CC4-5D6E-409C-BE32-E72D297353CC}">
              <c16:uniqueId val="{00000010-606D-4B4B-9035-2F6AD083080A}"/>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606D-4B4B-9035-2F6AD083080A}"/>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c:v>
                </c:pt>
                <c:pt idx="1">
                  <c:v>7.3650000000000002</c:v>
                </c:pt>
                <c:pt idx="2">
                  <c:v>7</c:v>
                </c:pt>
                <c:pt idx="3">
                  <c:v>7.3650000000000002</c:v>
                </c:pt>
                <c:pt idx="4">
                  <c:v>7</c:v>
                </c:pt>
                <c:pt idx="5">
                  <c:v>7.3650000000000002</c:v>
                </c:pt>
                <c:pt idx="6">
                  <c:v>7</c:v>
                </c:pt>
                <c:pt idx="7">
                  <c:v>7.3650000000000002</c:v>
                </c:pt>
                <c:pt idx="8">
                  <c:v>7</c:v>
                </c:pt>
                <c:pt idx="9">
                  <c:v>7.3650000000000002</c:v>
                </c:pt>
                <c:pt idx="10">
                  <c:v>7</c:v>
                </c:pt>
                <c:pt idx="11">
                  <c:v>7.3650000000000002</c:v>
                </c:pt>
                <c:pt idx="12">
                  <c:v>7</c:v>
                </c:pt>
                <c:pt idx="13">
                  <c:v>7.3650000000000002</c:v>
                </c:pt>
                <c:pt idx="14">
                  <c:v>7</c:v>
                </c:pt>
                <c:pt idx="15">
                  <c:v>7.3650000000000002</c:v>
                </c:pt>
                <c:pt idx="16">
                  <c:v>7</c:v>
                </c:pt>
                <c:pt idx="17">
                  <c:v>7.3650000000000002</c:v>
                </c:pt>
                <c:pt idx="18">
                  <c:v>7</c:v>
                </c:pt>
                <c:pt idx="19">
                  <c:v>7.3650000000000002</c:v>
                </c:pt>
                <c:pt idx="20">
                  <c:v>7</c:v>
                </c:pt>
                <c:pt idx="21">
                  <c:v>7.3650000000000002</c:v>
                </c:pt>
                <c:pt idx="22">
                  <c:v>7</c:v>
                </c:pt>
                <c:pt idx="23">
                  <c:v>7.3650000000000002</c:v>
                </c:pt>
                <c:pt idx="24">
                  <c:v>7</c:v>
                </c:pt>
                <c:pt idx="25">
                  <c:v>7.3650000000000002</c:v>
                </c:pt>
                <c:pt idx="26">
                  <c:v>7</c:v>
                </c:pt>
                <c:pt idx="27">
                  <c:v>7.3650000000000002</c:v>
                </c:pt>
                <c:pt idx="28">
                  <c:v>7</c:v>
                </c:pt>
                <c:pt idx="29">
                  <c:v>7.3650000000000002</c:v>
                </c:pt>
                <c:pt idx="30">
                  <c:v>7</c:v>
                </c:pt>
                <c:pt idx="31">
                  <c:v>7.3650000000000002</c:v>
                </c:pt>
                <c:pt idx="32">
                  <c:v>7</c:v>
                </c:pt>
                <c:pt idx="33">
                  <c:v>7.3650000000000002</c:v>
                </c:pt>
                <c:pt idx="34">
                  <c:v>7</c:v>
                </c:pt>
                <c:pt idx="35">
                  <c:v>7.3650000000000002</c:v>
                </c:pt>
                <c:pt idx="36">
                  <c:v>7</c:v>
                </c:pt>
                <c:pt idx="37">
                  <c:v>7.3650000000000002</c:v>
                </c:pt>
                <c:pt idx="38">
                  <c:v>7</c:v>
                </c:pt>
                <c:pt idx="39">
                  <c:v>7.3650000000000002</c:v>
                </c:pt>
                <c:pt idx="40">
                  <c:v>7</c:v>
                </c:pt>
                <c:pt idx="41">
                  <c:v>7.3650000000000002</c:v>
                </c:pt>
                <c:pt idx="42">
                  <c:v>7</c:v>
                </c:pt>
                <c:pt idx="43">
                  <c:v>7.3650000000000002</c:v>
                </c:pt>
                <c:pt idx="44">
                  <c:v>7</c:v>
                </c:pt>
                <c:pt idx="45">
                  <c:v>7.3650000000000002</c:v>
                </c:pt>
                <c:pt idx="46">
                  <c:v>7</c:v>
                </c:pt>
                <c:pt idx="47">
                  <c:v>7.3650000000000002</c:v>
                </c:pt>
              </c:numCache>
            </c:numRef>
          </c:val>
          <c:smooth val="0"/>
          <c:extLst>
            <c:ext xmlns:c16="http://schemas.microsoft.com/office/drawing/2014/chart" uri="{C3380CC4-5D6E-409C-BE32-E72D297353CC}">
              <c16:uniqueId val="{00000012-606D-4B4B-9035-2F6AD083080A}"/>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53.53</c:v>
                </c:pt>
                <c:pt idx="1">
                  <c:v>54.71</c:v>
                </c:pt>
                <c:pt idx="2">
                  <c:v>62.07</c:v>
                </c:pt>
                <c:pt idx="3">
                  <c:v>64.760000000000005</c:v>
                </c:pt>
                <c:pt idx="4">
                  <c:v>64.52</c:v>
                </c:pt>
                <c:pt idx="5">
                  <c:v>64.39</c:v>
                </c:pt>
                <c:pt idx="6">
                  <c:v>64.510000000000005</c:v>
                </c:pt>
                <c:pt idx="7">
                  <c:v>64.540000000000006</c:v>
                </c:pt>
                <c:pt idx="8">
                  <c:v>64.64</c:v>
                </c:pt>
                <c:pt idx="9">
                  <c:v>63.56</c:v>
                </c:pt>
                <c:pt idx="10">
                  <c:v>61.15</c:v>
                </c:pt>
                <c:pt idx="11">
                  <c:v>60.78</c:v>
                </c:pt>
                <c:pt idx="12">
                  <c:v>65.16</c:v>
                </c:pt>
                <c:pt idx="13">
                  <c:v>65.02</c:v>
                </c:pt>
                <c:pt idx="14">
                  <c:v>65.42</c:v>
                </c:pt>
                <c:pt idx="15">
                  <c:v>64.739999999999995</c:v>
                </c:pt>
                <c:pt idx="16">
                  <c:v>57.28</c:v>
                </c:pt>
                <c:pt idx="17">
                  <c:v>56.13</c:v>
                </c:pt>
                <c:pt idx="18">
                  <c:v>56.29</c:v>
                </c:pt>
                <c:pt idx="19">
                  <c:v>55.68</c:v>
                </c:pt>
                <c:pt idx="20">
                  <c:v>55.24</c:v>
                </c:pt>
                <c:pt idx="21">
                  <c:v>53.69</c:v>
                </c:pt>
                <c:pt idx="22">
                  <c:v>47.75</c:v>
                </c:pt>
                <c:pt idx="23">
                  <c:v>47.56</c:v>
                </c:pt>
                <c:pt idx="24">
                  <c:v>45.41</c:v>
                </c:pt>
                <c:pt idx="25">
                  <c:v>45.04</c:v>
                </c:pt>
                <c:pt idx="26">
                  <c:v>45.53</c:v>
                </c:pt>
                <c:pt idx="27">
                  <c:v>45.69</c:v>
                </c:pt>
                <c:pt idx="28">
                  <c:v>45.74</c:v>
                </c:pt>
                <c:pt idx="29">
                  <c:v>45.79</c:v>
                </c:pt>
                <c:pt idx="30">
                  <c:v>45.62</c:v>
                </c:pt>
                <c:pt idx="31">
                  <c:v>45.87</c:v>
                </c:pt>
                <c:pt idx="32">
                  <c:v>45.63</c:v>
                </c:pt>
                <c:pt idx="33">
                  <c:v>45.95</c:v>
                </c:pt>
                <c:pt idx="34">
                  <c:v>44.08</c:v>
                </c:pt>
                <c:pt idx="35">
                  <c:v>18.91</c:v>
                </c:pt>
                <c:pt idx="36">
                  <c:v>5.25</c:v>
                </c:pt>
                <c:pt idx="37">
                  <c:v>4.6500000000000004</c:v>
                </c:pt>
                <c:pt idx="38">
                  <c:v>4.67</c:v>
                </c:pt>
                <c:pt idx="39">
                  <c:v>4.6500000000000004</c:v>
                </c:pt>
                <c:pt idx="40">
                  <c:v>5.34</c:v>
                </c:pt>
                <c:pt idx="41">
                  <c:v>5.01</c:v>
                </c:pt>
                <c:pt idx="42">
                  <c:v>5.5</c:v>
                </c:pt>
                <c:pt idx="43">
                  <c:v>5.65</c:v>
                </c:pt>
                <c:pt idx="44">
                  <c:v>38.369999999999997</c:v>
                </c:pt>
                <c:pt idx="45">
                  <c:v>56.18</c:v>
                </c:pt>
                <c:pt idx="46">
                  <c:v>55.7</c:v>
                </c:pt>
                <c:pt idx="47">
                  <c:v>53.06</c:v>
                </c:pt>
              </c:numCache>
            </c:numRef>
          </c:val>
          <c:smooth val="0"/>
          <c:extLst>
            <c:ext xmlns:c16="http://schemas.microsoft.com/office/drawing/2014/chart" uri="{C3380CC4-5D6E-409C-BE32-E72D297353CC}">
              <c16:uniqueId val="{00000013-606D-4B4B-9035-2F6AD083080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1.76</c:v>
                </c:pt>
                <c:pt idx="1">
                  <c:v>1.67</c:v>
                </c:pt>
                <c:pt idx="2">
                  <c:v>1.73</c:v>
                </c:pt>
                <c:pt idx="3">
                  <c:v>1.67</c:v>
                </c:pt>
                <c:pt idx="4">
                  <c:v>1.74</c:v>
                </c:pt>
                <c:pt idx="5">
                  <c:v>1.76</c:v>
                </c:pt>
                <c:pt idx="6">
                  <c:v>1.72</c:v>
                </c:pt>
                <c:pt idx="7">
                  <c:v>1.84</c:v>
                </c:pt>
                <c:pt idx="8">
                  <c:v>1.99</c:v>
                </c:pt>
                <c:pt idx="9">
                  <c:v>1.99</c:v>
                </c:pt>
                <c:pt idx="10">
                  <c:v>2</c:v>
                </c:pt>
                <c:pt idx="11">
                  <c:v>1.87</c:v>
                </c:pt>
                <c:pt idx="12">
                  <c:v>1.82</c:v>
                </c:pt>
                <c:pt idx="13">
                  <c:v>1.63</c:v>
                </c:pt>
                <c:pt idx="14">
                  <c:v>1.51</c:v>
                </c:pt>
                <c:pt idx="15">
                  <c:v>1.58</c:v>
                </c:pt>
                <c:pt idx="16">
                  <c:v>1.5</c:v>
                </c:pt>
                <c:pt idx="17">
                  <c:v>1.75</c:v>
                </c:pt>
                <c:pt idx="18">
                  <c:v>1.76</c:v>
                </c:pt>
                <c:pt idx="19">
                  <c:v>1.71</c:v>
                </c:pt>
                <c:pt idx="20">
                  <c:v>1.76</c:v>
                </c:pt>
                <c:pt idx="21">
                  <c:v>1.75</c:v>
                </c:pt>
                <c:pt idx="22">
                  <c:v>1.24</c:v>
                </c:pt>
                <c:pt idx="23">
                  <c:v>1.66</c:v>
                </c:pt>
                <c:pt idx="24">
                  <c:v>1.58</c:v>
                </c:pt>
                <c:pt idx="25">
                  <c:v>1.52</c:v>
                </c:pt>
                <c:pt idx="26">
                  <c:v>1.48</c:v>
                </c:pt>
                <c:pt idx="27">
                  <c:v>1.4</c:v>
                </c:pt>
                <c:pt idx="28">
                  <c:v>1.52</c:v>
                </c:pt>
                <c:pt idx="29">
                  <c:v>1.68</c:v>
                </c:pt>
                <c:pt idx="30">
                  <c:v>1.78</c:v>
                </c:pt>
                <c:pt idx="31">
                  <c:v>1.82</c:v>
                </c:pt>
                <c:pt idx="32">
                  <c:v>1.7</c:v>
                </c:pt>
                <c:pt idx="33">
                  <c:v>1.73</c:v>
                </c:pt>
                <c:pt idx="34">
                  <c:v>1.7</c:v>
                </c:pt>
                <c:pt idx="35">
                  <c:v>1.23</c:v>
                </c:pt>
                <c:pt idx="36">
                  <c:v>1.83</c:v>
                </c:pt>
                <c:pt idx="37">
                  <c:v>1.86</c:v>
                </c:pt>
                <c:pt idx="38">
                  <c:v>1.71</c:v>
                </c:pt>
                <c:pt idx="39">
                  <c:v>1.67</c:v>
                </c:pt>
                <c:pt idx="40">
                  <c:v>1.65</c:v>
                </c:pt>
                <c:pt idx="41">
                  <c:v>1.44</c:v>
                </c:pt>
                <c:pt idx="42">
                  <c:v>1.63</c:v>
                </c:pt>
                <c:pt idx="43">
                  <c:v>1.63</c:v>
                </c:pt>
                <c:pt idx="44">
                  <c:v>1.31</c:v>
                </c:pt>
                <c:pt idx="45">
                  <c:v>1.56</c:v>
                </c:pt>
                <c:pt idx="46">
                  <c:v>1.46</c:v>
                </c:pt>
                <c:pt idx="47">
                  <c:v>1.42</c:v>
                </c:pt>
              </c:numCache>
            </c:numRef>
          </c:val>
          <c:smooth val="0"/>
          <c:extLst>
            <c:ext xmlns:c16="http://schemas.microsoft.com/office/drawing/2014/chart" uri="{C3380CC4-5D6E-409C-BE32-E72D297353CC}">
              <c16:uniqueId val="{00000014-606D-4B4B-9035-2F6AD083080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147.34988000000001</c:v>
                </c:pt>
                <c:pt idx="1">
                  <c:v>147.0326</c:v>
                </c:pt>
                <c:pt idx="2">
                  <c:v>146.80069</c:v>
                </c:pt>
                <c:pt idx="3">
                  <c:v>143.99019000000001</c:v>
                </c:pt>
                <c:pt idx="4">
                  <c:v>144.73366999999999</c:v>
                </c:pt>
                <c:pt idx="5">
                  <c:v>144.8511</c:v>
                </c:pt>
                <c:pt idx="6">
                  <c:v>142.27382</c:v>
                </c:pt>
                <c:pt idx="7">
                  <c:v>142.43606</c:v>
                </c:pt>
                <c:pt idx="8">
                  <c:v>141.55770000000001</c:v>
                </c:pt>
                <c:pt idx="9">
                  <c:v>145.47755000000001</c:v>
                </c:pt>
                <c:pt idx="10">
                  <c:v>147.02656999999999</c:v>
                </c:pt>
                <c:pt idx="11">
                  <c:v>146.03693000000001</c:v>
                </c:pt>
                <c:pt idx="12">
                  <c:v>143.65101999999999</c:v>
                </c:pt>
                <c:pt idx="13">
                  <c:v>143.77002999999999</c:v>
                </c:pt>
                <c:pt idx="14">
                  <c:v>143.93277</c:v>
                </c:pt>
                <c:pt idx="15">
                  <c:v>143.30167</c:v>
                </c:pt>
                <c:pt idx="16">
                  <c:v>142.93206000000001</c:v>
                </c:pt>
                <c:pt idx="17">
                  <c:v>144.26112000000001</c:v>
                </c:pt>
                <c:pt idx="18">
                  <c:v>143.90432000000001</c:v>
                </c:pt>
                <c:pt idx="19">
                  <c:v>140.99465000000001</c:v>
                </c:pt>
                <c:pt idx="20">
                  <c:v>142.94063</c:v>
                </c:pt>
                <c:pt idx="21">
                  <c:v>149.59232</c:v>
                </c:pt>
                <c:pt idx="22">
                  <c:v>149.46431999999999</c:v>
                </c:pt>
                <c:pt idx="23">
                  <c:v>151.68835999999999</c:v>
                </c:pt>
                <c:pt idx="24">
                  <c:v>152.26213000000001</c:v>
                </c:pt>
                <c:pt idx="25">
                  <c:v>149.99780999999999</c:v>
                </c:pt>
                <c:pt idx="26">
                  <c:v>148.25115</c:v>
                </c:pt>
                <c:pt idx="27">
                  <c:v>144.84848</c:v>
                </c:pt>
                <c:pt idx="28">
                  <c:v>145.81488999999999</c:v>
                </c:pt>
                <c:pt idx="29">
                  <c:v>141.81861000000001</c:v>
                </c:pt>
                <c:pt idx="30">
                  <c:v>141.46710999999999</c:v>
                </c:pt>
                <c:pt idx="31">
                  <c:v>144.60865000000001</c:v>
                </c:pt>
                <c:pt idx="32">
                  <c:v>142.67909</c:v>
                </c:pt>
                <c:pt idx="33">
                  <c:v>142.75111000000001</c:v>
                </c:pt>
                <c:pt idx="34">
                  <c:v>141.47292999999999</c:v>
                </c:pt>
                <c:pt idx="35">
                  <c:v>140.55153999999999</c:v>
                </c:pt>
                <c:pt idx="36">
                  <c:v>139.27257</c:v>
                </c:pt>
                <c:pt idx="37">
                  <c:v>138.31040999999999</c:v>
                </c:pt>
                <c:pt idx="38">
                  <c:v>138.42397</c:v>
                </c:pt>
                <c:pt idx="39">
                  <c:v>144.19997000000001</c:v>
                </c:pt>
                <c:pt idx="40">
                  <c:v>143.54919000000001</c:v>
                </c:pt>
                <c:pt idx="41">
                  <c:v>146.14350999999999</c:v>
                </c:pt>
                <c:pt idx="42">
                  <c:v>145.26826</c:v>
                </c:pt>
                <c:pt idx="43">
                  <c:v>149.07569000000001</c:v>
                </c:pt>
                <c:pt idx="44">
                  <c:v>148.87180000000001</c:v>
                </c:pt>
                <c:pt idx="45">
                  <c:v>151.22998000000001</c:v>
                </c:pt>
                <c:pt idx="46">
                  <c:v>151.88131000000001</c:v>
                </c:pt>
                <c:pt idx="47">
                  <c:v>150.36762999999999</c:v>
                </c:pt>
              </c:numCache>
            </c:numRef>
          </c:val>
          <c:smooth val="0"/>
          <c:extLst>
            <c:ext xmlns:c16="http://schemas.microsoft.com/office/drawing/2014/chart" uri="{C3380CC4-5D6E-409C-BE32-E72D297353CC}">
              <c16:uniqueId val="{00000000-AAE5-4181-BA4E-6D00A6367917}"/>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AAE5-4181-BA4E-6D00A6367917}"/>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5.3554300000000001</c:v>
                </c:pt>
                <c:pt idx="1">
                  <c:v>5.1928299999999998</c:v>
                </c:pt>
                <c:pt idx="2">
                  <c:v>5.3748399999999998</c:v>
                </c:pt>
                <c:pt idx="3">
                  <c:v>5.12974</c:v>
                </c:pt>
                <c:pt idx="4">
                  <c:v>5.1324399999999999</c:v>
                </c:pt>
                <c:pt idx="5">
                  <c:v>5.1768299999999998</c:v>
                </c:pt>
                <c:pt idx="6">
                  <c:v>5.1269999999999998</c:v>
                </c:pt>
                <c:pt idx="7">
                  <c:v>5.0514400000000004</c:v>
                </c:pt>
                <c:pt idx="8">
                  <c:v>4.9438500000000003</c:v>
                </c:pt>
                <c:pt idx="9">
                  <c:v>4.8906900000000002</c:v>
                </c:pt>
                <c:pt idx="10">
                  <c:v>5.0325800000000003</c:v>
                </c:pt>
                <c:pt idx="11">
                  <c:v>4.8536400000000004</c:v>
                </c:pt>
                <c:pt idx="12">
                  <c:v>4.73841</c:v>
                </c:pt>
                <c:pt idx="13">
                  <c:v>4.7600800000000003</c:v>
                </c:pt>
                <c:pt idx="14">
                  <c:v>4.7866200000000001</c:v>
                </c:pt>
                <c:pt idx="15">
                  <c:v>4.7263599999999997</c:v>
                </c:pt>
                <c:pt idx="16">
                  <c:v>4.5959300000000001</c:v>
                </c:pt>
                <c:pt idx="17">
                  <c:v>4.9636100000000001</c:v>
                </c:pt>
                <c:pt idx="18">
                  <c:v>5.0533400000000004</c:v>
                </c:pt>
                <c:pt idx="19">
                  <c:v>4.9299900000000001</c:v>
                </c:pt>
                <c:pt idx="20">
                  <c:v>5.0004799999999996</c:v>
                </c:pt>
                <c:pt idx="21">
                  <c:v>5.2630999999999997</c:v>
                </c:pt>
                <c:pt idx="22">
                  <c:v>5.1672200000000004</c:v>
                </c:pt>
                <c:pt idx="23">
                  <c:v>5.1282300000000003</c:v>
                </c:pt>
                <c:pt idx="24">
                  <c:v>5.0684199999999997</c:v>
                </c:pt>
                <c:pt idx="25">
                  <c:v>5.0648099999999996</c:v>
                </c:pt>
                <c:pt idx="26">
                  <c:v>5.0920300000000003</c:v>
                </c:pt>
                <c:pt idx="27">
                  <c:v>5.1069000000000004</c:v>
                </c:pt>
                <c:pt idx="28">
                  <c:v>5.2194200000000004</c:v>
                </c:pt>
                <c:pt idx="29">
                  <c:v>5.1182999999999996</c:v>
                </c:pt>
                <c:pt idx="30">
                  <c:v>5.1269099999999996</c:v>
                </c:pt>
                <c:pt idx="31">
                  <c:v>5.0375399999999999</c:v>
                </c:pt>
                <c:pt idx="32">
                  <c:v>4.8234700000000004</c:v>
                </c:pt>
                <c:pt idx="33">
                  <c:v>4.9204299999999996</c:v>
                </c:pt>
                <c:pt idx="34">
                  <c:v>4.93919</c:v>
                </c:pt>
                <c:pt idx="35">
                  <c:v>4.9204800000000004</c:v>
                </c:pt>
                <c:pt idx="36">
                  <c:v>4.8131700000000004</c:v>
                </c:pt>
                <c:pt idx="37">
                  <c:v>4.8037000000000001</c:v>
                </c:pt>
                <c:pt idx="38">
                  <c:v>4.8749200000000004</c:v>
                </c:pt>
                <c:pt idx="39">
                  <c:v>4.88795</c:v>
                </c:pt>
                <c:pt idx="40">
                  <c:v>4.9051799999999997</c:v>
                </c:pt>
                <c:pt idx="41">
                  <c:v>4.9138700000000002</c:v>
                </c:pt>
                <c:pt idx="42">
                  <c:v>4.8730799999999999</c:v>
                </c:pt>
                <c:pt idx="43">
                  <c:v>4.8091900000000001</c:v>
                </c:pt>
                <c:pt idx="44">
                  <c:v>4.8832800000000001</c:v>
                </c:pt>
                <c:pt idx="45">
                  <c:v>4.8666700000000001</c:v>
                </c:pt>
                <c:pt idx="46">
                  <c:v>4.8978599999999997</c:v>
                </c:pt>
                <c:pt idx="47">
                  <c:v>4.7949099999999998</c:v>
                </c:pt>
              </c:numCache>
            </c:numRef>
          </c:val>
          <c:smooth val="0"/>
          <c:extLst>
            <c:ext xmlns:c16="http://schemas.microsoft.com/office/drawing/2014/chart" uri="{C3380CC4-5D6E-409C-BE32-E72D297353CC}">
              <c16:uniqueId val="{00000002-AAE5-4181-BA4E-6D00A6367917}"/>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131.88890000000001</c:v>
                </c:pt>
                <c:pt idx="1">
                  <c:v>131.12752</c:v>
                </c:pt>
                <c:pt idx="2">
                  <c:v>131.86619999999999</c:v>
                </c:pt>
                <c:pt idx="3">
                  <c:v>131.79369</c:v>
                </c:pt>
                <c:pt idx="4">
                  <c:v>130.00254000000001</c:v>
                </c:pt>
                <c:pt idx="5">
                  <c:v>133.29677000000001</c:v>
                </c:pt>
                <c:pt idx="6">
                  <c:v>131.00783000000001</c:v>
                </c:pt>
                <c:pt idx="7">
                  <c:v>130.46084999999999</c:v>
                </c:pt>
                <c:pt idx="8">
                  <c:v>130.59474</c:v>
                </c:pt>
                <c:pt idx="9">
                  <c:v>132.00783999999999</c:v>
                </c:pt>
                <c:pt idx="10">
                  <c:v>132.45376999999999</c:v>
                </c:pt>
                <c:pt idx="11">
                  <c:v>133.28798</c:v>
                </c:pt>
                <c:pt idx="12">
                  <c:v>130.49887000000001</c:v>
                </c:pt>
                <c:pt idx="13">
                  <c:v>124.86015999999999</c:v>
                </c:pt>
                <c:pt idx="14">
                  <c:v>129.37619000000001</c:v>
                </c:pt>
                <c:pt idx="15">
                  <c:v>130.83115000000001</c:v>
                </c:pt>
                <c:pt idx="16">
                  <c:v>131.86150000000001</c:v>
                </c:pt>
                <c:pt idx="17">
                  <c:v>130.34702999999999</c:v>
                </c:pt>
                <c:pt idx="18">
                  <c:v>131.36098999999999</c:v>
                </c:pt>
                <c:pt idx="19">
                  <c:v>129.71626000000001</c:v>
                </c:pt>
                <c:pt idx="20">
                  <c:v>131.42173</c:v>
                </c:pt>
                <c:pt idx="21">
                  <c:v>132.20425</c:v>
                </c:pt>
                <c:pt idx="22">
                  <c:v>131.21221</c:v>
                </c:pt>
                <c:pt idx="23">
                  <c:v>129.09470999999999</c:v>
                </c:pt>
                <c:pt idx="24">
                  <c:v>130.48948999999999</c:v>
                </c:pt>
                <c:pt idx="25">
                  <c:v>129.97048000000001</c:v>
                </c:pt>
                <c:pt idx="26">
                  <c:v>129.77225999999999</c:v>
                </c:pt>
                <c:pt idx="27">
                  <c:v>131.96901</c:v>
                </c:pt>
                <c:pt idx="28">
                  <c:v>132.66728000000001</c:v>
                </c:pt>
                <c:pt idx="29">
                  <c:v>130.74969999999999</c:v>
                </c:pt>
                <c:pt idx="30">
                  <c:v>131.48351</c:v>
                </c:pt>
                <c:pt idx="31">
                  <c:v>133.88781</c:v>
                </c:pt>
                <c:pt idx="32">
                  <c:v>133.79769999999999</c:v>
                </c:pt>
                <c:pt idx="33">
                  <c:v>133.05697000000001</c:v>
                </c:pt>
                <c:pt idx="34">
                  <c:v>130.48022</c:v>
                </c:pt>
                <c:pt idx="35">
                  <c:v>129.86785</c:v>
                </c:pt>
                <c:pt idx="36">
                  <c:v>129.29830999999999</c:v>
                </c:pt>
                <c:pt idx="37">
                  <c:v>124.54980999999999</c:v>
                </c:pt>
                <c:pt idx="38">
                  <c:v>128.75461000000001</c:v>
                </c:pt>
                <c:pt idx="39">
                  <c:v>132.00298000000001</c:v>
                </c:pt>
                <c:pt idx="40">
                  <c:v>131.77502000000001</c:v>
                </c:pt>
                <c:pt idx="41">
                  <c:v>131.97937999999999</c:v>
                </c:pt>
                <c:pt idx="42">
                  <c:v>133.77877000000001</c:v>
                </c:pt>
                <c:pt idx="43">
                  <c:v>130.58788000000001</c:v>
                </c:pt>
                <c:pt idx="44">
                  <c:v>128.44642999999999</c:v>
                </c:pt>
                <c:pt idx="45">
                  <c:v>130.68521999999999</c:v>
                </c:pt>
                <c:pt idx="46">
                  <c:v>129.33938000000001</c:v>
                </c:pt>
                <c:pt idx="47">
                  <c:v>130.61989</c:v>
                </c:pt>
              </c:numCache>
            </c:numRef>
          </c:val>
          <c:smooth val="0"/>
          <c:extLst>
            <c:ext xmlns:c16="http://schemas.microsoft.com/office/drawing/2014/chart" uri="{C3380CC4-5D6E-409C-BE32-E72D297353CC}">
              <c16:uniqueId val="{00000003-AAE5-4181-BA4E-6D00A6367917}"/>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11.905749999999999</c:v>
                </c:pt>
                <c:pt idx="1">
                  <c:v>11.318049999999999</c:v>
                </c:pt>
                <c:pt idx="2">
                  <c:v>12.681570000000001</c:v>
                </c:pt>
                <c:pt idx="3">
                  <c:v>13.78467</c:v>
                </c:pt>
                <c:pt idx="4">
                  <c:v>13.491820000000001</c:v>
                </c:pt>
                <c:pt idx="5">
                  <c:v>13.806850000000001</c:v>
                </c:pt>
                <c:pt idx="6">
                  <c:v>13.41944</c:v>
                </c:pt>
                <c:pt idx="7">
                  <c:v>13.23279</c:v>
                </c:pt>
                <c:pt idx="8">
                  <c:v>13.18568</c:v>
                </c:pt>
                <c:pt idx="9">
                  <c:v>12.805199999999999</c:v>
                </c:pt>
                <c:pt idx="10">
                  <c:v>12.30251</c:v>
                </c:pt>
                <c:pt idx="11">
                  <c:v>11.901999999999999</c:v>
                </c:pt>
                <c:pt idx="12">
                  <c:v>11.37415</c:v>
                </c:pt>
                <c:pt idx="13">
                  <c:v>10.250830000000001</c:v>
                </c:pt>
                <c:pt idx="14">
                  <c:v>10.08733</c:v>
                </c:pt>
                <c:pt idx="15">
                  <c:v>9.9002300000000005</c:v>
                </c:pt>
                <c:pt idx="16">
                  <c:v>9.7827099999999998</c:v>
                </c:pt>
                <c:pt idx="17">
                  <c:v>10.295439999999999</c:v>
                </c:pt>
                <c:pt idx="18">
                  <c:v>10.72306</c:v>
                </c:pt>
                <c:pt idx="19">
                  <c:v>10.67718</c:v>
                </c:pt>
                <c:pt idx="20">
                  <c:v>11.15011</c:v>
                </c:pt>
                <c:pt idx="21">
                  <c:v>10.08966</c:v>
                </c:pt>
                <c:pt idx="22">
                  <c:v>9.7871699999999997</c:v>
                </c:pt>
                <c:pt idx="23">
                  <c:v>10.73687</c:v>
                </c:pt>
                <c:pt idx="24">
                  <c:v>10.678129999999999</c:v>
                </c:pt>
                <c:pt idx="25">
                  <c:v>10.23638</c:v>
                </c:pt>
                <c:pt idx="26">
                  <c:v>10.647080000000001</c:v>
                </c:pt>
                <c:pt idx="27">
                  <c:v>10.81997</c:v>
                </c:pt>
                <c:pt idx="28">
                  <c:v>11.59773</c:v>
                </c:pt>
                <c:pt idx="29">
                  <c:v>11.983790000000001</c:v>
                </c:pt>
                <c:pt idx="30">
                  <c:v>11.654450000000001</c:v>
                </c:pt>
                <c:pt idx="31">
                  <c:v>11.63297</c:v>
                </c:pt>
                <c:pt idx="32">
                  <c:v>11.121449999999999</c:v>
                </c:pt>
                <c:pt idx="33">
                  <c:v>12.231070000000001</c:v>
                </c:pt>
                <c:pt idx="34">
                  <c:v>11.5898</c:v>
                </c:pt>
                <c:pt idx="35">
                  <c:v>10.561920000000001</c:v>
                </c:pt>
                <c:pt idx="36">
                  <c:v>9.8778199999999998</c:v>
                </c:pt>
                <c:pt idx="37">
                  <c:v>9.0944699999999994</c:v>
                </c:pt>
                <c:pt idx="38">
                  <c:v>8.5508000000000006</c:v>
                </c:pt>
                <c:pt idx="39">
                  <c:v>9.1072500000000005</c:v>
                </c:pt>
                <c:pt idx="40">
                  <c:v>9.3606700000000007</c:v>
                </c:pt>
                <c:pt idx="41">
                  <c:v>10.73015</c:v>
                </c:pt>
                <c:pt idx="42">
                  <c:v>10.38904</c:v>
                </c:pt>
                <c:pt idx="43">
                  <c:v>10.91924</c:v>
                </c:pt>
                <c:pt idx="44">
                  <c:v>10.977399999999999</c:v>
                </c:pt>
                <c:pt idx="45">
                  <c:v>10.9693</c:v>
                </c:pt>
                <c:pt idx="46">
                  <c:v>10.34257</c:v>
                </c:pt>
                <c:pt idx="47">
                  <c:v>10.8246</c:v>
                </c:pt>
              </c:numCache>
            </c:numRef>
          </c:val>
          <c:smooth val="0"/>
          <c:extLst>
            <c:ext xmlns:c16="http://schemas.microsoft.com/office/drawing/2014/chart" uri="{C3380CC4-5D6E-409C-BE32-E72D297353CC}">
              <c16:uniqueId val="{00000004-AAE5-4181-BA4E-6D00A6367917}"/>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AE5-4181-BA4E-6D00A6367917}"/>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AAE5-4181-BA4E-6D00A6367917}"/>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AE5-4181-BA4E-6D00A6367917}"/>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15.16625</c:v>
                </c:pt>
                <c:pt idx="1">
                  <c:v>14.98738</c:v>
                </c:pt>
                <c:pt idx="2">
                  <c:v>15.13959</c:v>
                </c:pt>
                <c:pt idx="3">
                  <c:v>15.65826</c:v>
                </c:pt>
                <c:pt idx="4">
                  <c:v>15.56298</c:v>
                </c:pt>
                <c:pt idx="5">
                  <c:v>15.511010000000001</c:v>
                </c:pt>
                <c:pt idx="6">
                  <c:v>15.36008</c:v>
                </c:pt>
                <c:pt idx="7">
                  <c:v>15.572240000000001</c:v>
                </c:pt>
                <c:pt idx="8">
                  <c:v>14.89494</c:v>
                </c:pt>
                <c:pt idx="9">
                  <c:v>14.29092</c:v>
                </c:pt>
                <c:pt idx="10">
                  <c:v>14.096970000000001</c:v>
                </c:pt>
                <c:pt idx="11">
                  <c:v>13.27829</c:v>
                </c:pt>
                <c:pt idx="12">
                  <c:v>13.08395</c:v>
                </c:pt>
                <c:pt idx="13">
                  <c:v>13.50854</c:v>
                </c:pt>
                <c:pt idx="14">
                  <c:v>13.01121</c:v>
                </c:pt>
                <c:pt idx="15">
                  <c:v>13.74713</c:v>
                </c:pt>
                <c:pt idx="16">
                  <c:v>13.572710000000001</c:v>
                </c:pt>
                <c:pt idx="17">
                  <c:v>13.604979999999999</c:v>
                </c:pt>
                <c:pt idx="18">
                  <c:v>14.37885</c:v>
                </c:pt>
                <c:pt idx="19">
                  <c:v>14.6997</c:v>
                </c:pt>
                <c:pt idx="20">
                  <c:v>15.28551</c:v>
                </c:pt>
                <c:pt idx="21">
                  <c:v>15.12025</c:v>
                </c:pt>
                <c:pt idx="22">
                  <c:v>15.06461</c:v>
                </c:pt>
                <c:pt idx="23">
                  <c:v>14.78881</c:v>
                </c:pt>
                <c:pt idx="24">
                  <c:v>13.35636</c:v>
                </c:pt>
                <c:pt idx="25">
                  <c:v>13.238300000000001</c:v>
                </c:pt>
                <c:pt idx="26">
                  <c:v>13.92395</c:v>
                </c:pt>
                <c:pt idx="27">
                  <c:v>13.738160000000001</c:v>
                </c:pt>
                <c:pt idx="28">
                  <c:v>14.15949</c:v>
                </c:pt>
                <c:pt idx="29">
                  <c:v>14.361280000000001</c:v>
                </c:pt>
                <c:pt idx="30">
                  <c:v>13.75963</c:v>
                </c:pt>
                <c:pt idx="31">
                  <c:v>14.726089999999999</c:v>
                </c:pt>
                <c:pt idx="32">
                  <c:v>12.92703</c:v>
                </c:pt>
                <c:pt idx="33">
                  <c:v>14.31945</c:v>
                </c:pt>
                <c:pt idx="34">
                  <c:v>13.90732</c:v>
                </c:pt>
                <c:pt idx="35">
                  <c:v>14.154249999999999</c:v>
                </c:pt>
                <c:pt idx="36">
                  <c:v>14.022209999999999</c:v>
                </c:pt>
                <c:pt idx="37">
                  <c:v>13.327159999999999</c:v>
                </c:pt>
                <c:pt idx="38">
                  <c:v>13.8698</c:v>
                </c:pt>
                <c:pt idx="39">
                  <c:v>14.226559999999999</c:v>
                </c:pt>
                <c:pt idx="40">
                  <c:v>13.921189999999999</c:v>
                </c:pt>
                <c:pt idx="41">
                  <c:v>13.77666</c:v>
                </c:pt>
                <c:pt idx="42">
                  <c:v>14.836449999999999</c:v>
                </c:pt>
                <c:pt idx="43">
                  <c:v>15.11688</c:v>
                </c:pt>
                <c:pt idx="44">
                  <c:v>15.776859999999999</c:v>
                </c:pt>
                <c:pt idx="45">
                  <c:v>15.70909</c:v>
                </c:pt>
                <c:pt idx="46">
                  <c:v>15.301729999999999</c:v>
                </c:pt>
                <c:pt idx="47">
                  <c:v>13.96991</c:v>
                </c:pt>
              </c:numCache>
            </c:numRef>
          </c:val>
          <c:smooth val="0"/>
          <c:extLst>
            <c:ext xmlns:c16="http://schemas.microsoft.com/office/drawing/2014/chart" uri="{C3380CC4-5D6E-409C-BE32-E72D297353CC}">
              <c16:uniqueId val="{00000008-AAE5-4181-BA4E-6D00A636791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AE5-4181-BA4E-6D00A6367917}"/>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86.080699999999993</c:v>
                </c:pt>
                <c:pt idx="1">
                  <c:v>86.672799999999995</c:v>
                </c:pt>
                <c:pt idx="2">
                  <c:v>86.714299999999994</c:v>
                </c:pt>
                <c:pt idx="3">
                  <c:v>87.496099999999998</c:v>
                </c:pt>
                <c:pt idx="4">
                  <c:v>86.1798</c:v>
                </c:pt>
                <c:pt idx="5">
                  <c:v>86.940899999999999</c:v>
                </c:pt>
                <c:pt idx="6">
                  <c:v>87.051199999999994</c:v>
                </c:pt>
                <c:pt idx="7">
                  <c:v>86.7607</c:v>
                </c:pt>
                <c:pt idx="8">
                  <c:v>86.939400000000006</c:v>
                </c:pt>
                <c:pt idx="9">
                  <c:v>87.408799999999999</c:v>
                </c:pt>
                <c:pt idx="10">
                  <c:v>87.9572</c:v>
                </c:pt>
                <c:pt idx="11">
                  <c:v>87.341999999999999</c:v>
                </c:pt>
                <c:pt idx="12">
                  <c:v>85.721599999999995</c:v>
                </c:pt>
                <c:pt idx="13">
                  <c:v>86.487300000000005</c:v>
                </c:pt>
                <c:pt idx="14">
                  <c:v>87.135099999999994</c:v>
                </c:pt>
                <c:pt idx="15">
                  <c:v>88.321299999999994</c:v>
                </c:pt>
                <c:pt idx="16">
                  <c:v>87.915700000000001</c:v>
                </c:pt>
                <c:pt idx="17">
                  <c:v>87.852999999999994</c:v>
                </c:pt>
                <c:pt idx="18">
                  <c:v>72.969200000000001</c:v>
                </c:pt>
                <c:pt idx="19">
                  <c:v>72.568600000000004</c:v>
                </c:pt>
                <c:pt idx="20">
                  <c:v>73.167500000000004</c:v>
                </c:pt>
                <c:pt idx="21">
                  <c:v>85.065399999999997</c:v>
                </c:pt>
                <c:pt idx="22">
                  <c:v>85.421000000000006</c:v>
                </c:pt>
                <c:pt idx="23">
                  <c:v>85.77</c:v>
                </c:pt>
                <c:pt idx="24">
                  <c:v>84.881900000000002</c:v>
                </c:pt>
                <c:pt idx="25">
                  <c:v>82.9178</c:v>
                </c:pt>
                <c:pt idx="26">
                  <c:v>83.932900000000004</c:v>
                </c:pt>
                <c:pt idx="27">
                  <c:v>85.821200000000005</c:v>
                </c:pt>
                <c:pt idx="28">
                  <c:v>86.548500000000004</c:v>
                </c:pt>
                <c:pt idx="29">
                  <c:v>83.743700000000004</c:v>
                </c:pt>
                <c:pt idx="30">
                  <c:v>84.356700000000004</c:v>
                </c:pt>
                <c:pt idx="31">
                  <c:v>85.084400000000002</c:v>
                </c:pt>
                <c:pt idx="32">
                  <c:v>85.657899999999998</c:v>
                </c:pt>
                <c:pt idx="33">
                  <c:v>85.035700000000006</c:v>
                </c:pt>
                <c:pt idx="34">
                  <c:v>86.438699999999997</c:v>
                </c:pt>
                <c:pt idx="35">
                  <c:v>84.409599999999998</c:v>
                </c:pt>
                <c:pt idx="36">
                  <c:v>84.572000000000003</c:v>
                </c:pt>
                <c:pt idx="37">
                  <c:v>84.073599999999999</c:v>
                </c:pt>
                <c:pt idx="38">
                  <c:v>84.392300000000006</c:v>
                </c:pt>
                <c:pt idx="39">
                  <c:v>84.973299999999995</c:v>
                </c:pt>
                <c:pt idx="40">
                  <c:v>86.221400000000003</c:v>
                </c:pt>
                <c:pt idx="41">
                  <c:v>85.799300000000002</c:v>
                </c:pt>
                <c:pt idx="42">
                  <c:v>85.442099999999996</c:v>
                </c:pt>
                <c:pt idx="43">
                  <c:v>86.304599999999994</c:v>
                </c:pt>
                <c:pt idx="44">
                  <c:v>87.061700000000002</c:v>
                </c:pt>
                <c:pt idx="45">
                  <c:v>87.795599999999993</c:v>
                </c:pt>
                <c:pt idx="46">
                  <c:v>87.896199999999993</c:v>
                </c:pt>
                <c:pt idx="47">
                  <c:v>86.2363</c:v>
                </c:pt>
              </c:numCache>
            </c:numRef>
          </c:val>
          <c:smooth val="0"/>
          <c:extLst>
            <c:ext xmlns:c16="http://schemas.microsoft.com/office/drawing/2014/chart" uri="{C3380CC4-5D6E-409C-BE32-E72D297353CC}">
              <c16:uniqueId val="{0000000A-AAE5-4181-BA4E-6D00A6367917}"/>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numCache>
            </c:numRef>
          </c:val>
          <c:smooth val="0"/>
          <c:extLst>
            <c:ext xmlns:c16="http://schemas.microsoft.com/office/drawing/2014/chart" uri="{C3380CC4-5D6E-409C-BE32-E72D297353CC}">
              <c16:uniqueId val="{0000000B-AAE5-4181-BA4E-6D00A6367917}"/>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AAE5-4181-BA4E-6D00A6367917}"/>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c:v>
                </c:pt>
                <c:pt idx="1">
                  <c:v>0.59</c:v>
                </c:pt>
                <c:pt idx="2">
                  <c:v>0.62</c:v>
                </c:pt>
                <c:pt idx="3">
                  <c:v>0.59</c:v>
                </c:pt>
                <c:pt idx="4">
                  <c:v>0.61</c:v>
                </c:pt>
                <c:pt idx="5">
                  <c:v>0.63</c:v>
                </c:pt>
                <c:pt idx="6">
                  <c:v>0.57999999999999996</c:v>
                </c:pt>
                <c:pt idx="7">
                  <c:v>0.56999999999999995</c:v>
                </c:pt>
                <c:pt idx="8">
                  <c:v>0.56999999999999995</c:v>
                </c:pt>
                <c:pt idx="9">
                  <c:v>0.61</c:v>
                </c:pt>
                <c:pt idx="10">
                  <c:v>0.54</c:v>
                </c:pt>
                <c:pt idx="11">
                  <c:v>0.63</c:v>
                </c:pt>
                <c:pt idx="12">
                  <c:v>0.61</c:v>
                </c:pt>
                <c:pt idx="13">
                  <c:v>0.6</c:v>
                </c:pt>
                <c:pt idx="14">
                  <c:v>0.56999999999999995</c:v>
                </c:pt>
                <c:pt idx="15">
                  <c:v>0.56999999999999995</c:v>
                </c:pt>
                <c:pt idx="16">
                  <c:v>0.6</c:v>
                </c:pt>
                <c:pt idx="17">
                  <c:v>0.56000000000000005</c:v>
                </c:pt>
                <c:pt idx="18">
                  <c:v>0.57999999999999996</c:v>
                </c:pt>
                <c:pt idx="19">
                  <c:v>0.56999999999999995</c:v>
                </c:pt>
                <c:pt idx="20">
                  <c:v>0.54</c:v>
                </c:pt>
                <c:pt idx="21">
                  <c:v>0.56000000000000005</c:v>
                </c:pt>
                <c:pt idx="22">
                  <c:v>0.51</c:v>
                </c:pt>
                <c:pt idx="23">
                  <c:v>0.56999999999999995</c:v>
                </c:pt>
                <c:pt idx="24">
                  <c:v>0.59</c:v>
                </c:pt>
                <c:pt idx="25">
                  <c:v>0.56000000000000005</c:v>
                </c:pt>
                <c:pt idx="26">
                  <c:v>0.57999999999999996</c:v>
                </c:pt>
                <c:pt idx="27">
                  <c:v>0.57999999999999996</c:v>
                </c:pt>
                <c:pt idx="28">
                  <c:v>0.59</c:v>
                </c:pt>
                <c:pt idx="29">
                  <c:v>0.6</c:v>
                </c:pt>
                <c:pt idx="30">
                  <c:v>0.56000000000000005</c:v>
                </c:pt>
                <c:pt idx="31">
                  <c:v>0.56999999999999995</c:v>
                </c:pt>
                <c:pt idx="32">
                  <c:v>0.6</c:v>
                </c:pt>
                <c:pt idx="33">
                  <c:v>0.57999999999999996</c:v>
                </c:pt>
                <c:pt idx="34">
                  <c:v>0</c:v>
                </c:pt>
                <c:pt idx="35">
                  <c:v>0.36</c:v>
                </c:pt>
                <c:pt idx="36">
                  <c:v>0.41</c:v>
                </c:pt>
                <c:pt idx="37">
                  <c:v>0.41599999999999998</c:v>
                </c:pt>
                <c:pt idx="38">
                  <c:v>0.51200000000000001</c:v>
                </c:pt>
                <c:pt idx="39">
                  <c:v>0.52300000000000002</c:v>
                </c:pt>
                <c:pt idx="40">
                  <c:v>0.498</c:v>
                </c:pt>
                <c:pt idx="41">
                  <c:v>0.46500000000000002</c:v>
                </c:pt>
                <c:pt idx="42">
                  <c:v>0.33</c:v>
                </c:pt>
                <c:pt idx="43">
                  <c:v>0.46</c:v>
                </c:pt>
                <c:pt idx="44">
                  <c:v>0.61</c:v>
                </c:pt>
                <c:pt idx="45">
                  <c:v>0.57999999999999996</c:v>
                </c:pt>
                <c:pt idx="46">
                  <c:v>0.61</c:v>
                </c:pt>
                <c:pt idx="47">
                  <c:v>0.54</c:v>
                </c:pt>
              </c:numCache>
            </c:numRef>
          </c:val>
          <c:smooth val="0"/>
          <c:extLst>
            <c:ext xmlns:c16="http://schemas.microsoft.com/office/drawing/2014/chart" uri="{C3380CC4-5D6E-409C-BE32-E72D297353CC}">
              <c16:uniqueId val="{0000000D-AAE5-4181-BA4E-6D00A6367917}"/>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25.7531</c:v>
                </c:pt>
                <c:pt idx="1">
                  <c:v>24.944949999999999</c:v>
                </c:pt>
                <c:pt idx="2">
                  <c:v>25.61693</c:v>
                </c:pt>
                <c:pt idx="3">
                  <c:v>24.84648</c:v>
                </c:pt>
                <c:pt idx="4">
                  <c:v>25.316549999999999</c:v>
                </c:pt>
                <c:pt idx="5">
                  <c:v>24.514199999999999</c:v>
                </c:pt>
                <c:pt idx="6">
                  <c:v>24.410910000000001</c:v>
                </c:pt>
                <c:pt idx="7">
                  <c:v>24.90333</c:v>
                </c:pt>
                <c:pt idx="8">
                  <c:v>23.980619999999998</c:v>
                </c:pt>
                <c:pt idx="9">
                  <c:v>23.803260000000002</c:v>
                </c:pt>
                <c:pt idx="10">
                  <c:v>23.390930000000001</c:v>
                </c:pt>
                <c:pt idx="11">
                  <c:v>22.380230000000001</c:v>
                </c:pt>
                <c:pt idx="12">
                  <c:v>22.156009999999998</c:v>
                </c:pt>
                <c:pt idx="13">
                  <c:v>21.34421</c:v>
                </c:pt>
                <c:pt idx="14">
                  <c:v>20.932110000000002</c:v>
                </c:pt>
                <c:pt idx="15">
                  <c:v>21.917850000000001</c:v>
                </c:pt>
                <c:pt idx="16">
                  <c:v>21.343039999999998</c:v>
                </c:pt>
                <c:pt idx="17">
                  <c:v>22.50789</c:v>
                </c:pt>
                <c:pt idx="18">
                  <c:v>24.17567</c:v>
                </c:pt>
                <c:pt idx="19">
                  <c:v>24.71386</c:v>
                </c:pt>
                <c:pt idx="20">
                  <c:v>26.049900000000001</c:v>
                </c:pt>
                <c:pt idx="21">
                  <c:v>25.568729999999999</c:v>
                </c:pt>
                <c:pt idx="22">
                  <c:v>25.00881</c:v>
                </c:pt>
                <c:pt idx="23">
                  <c:v>24.220600000000001</c:v>
                </c:pt>
                <c:pt idx="24">
                  <c:v>21.627120000000001</c:v>
                </c:pt>
                <c:pt idx="25">
                  <c:v>22.26615</c:v>
                </c:pt>
                <c:pt idx="26">
                  <c:v>22.79635</c:v>
                </c:pt>
                <c:pt idx="27">
                  <c:v>23.572089999999999</c:v>
                </c:pt>
                <c:pt idx="28">
                  <c:v>23.227730000000001</c:v>
                </c:pt>
                <c:pt idx="29">
                  <c:v>23.932939999999999</c:v>
                </c:pt>
                <c:pt idx="30">
                  <c:v>24.97559</c:v>
                </c:pt>
                <c:pt idx="31">
                  <c:v>25.8262</c:v>
                </c:pt>
                <c:pt idx="32">
                  <c:v>25.88561</c:v>
                </c:pt>
                <c:pt idx="33">
                  <c:v>24.108809999999998</c:v>
                </c:pt>
                <c:pt idx="34">
                  <c:v>23.332049999999999</c:v>
                </c:pt>
                <c:pt idx="35">
                  <c:v>22.80799</c:v>
                </c:pt>
                <c:pt idx="36">
                  <c:v>22.14433</c:v>
                </c:pt>
                <c:pt idx="37">
                  <c:v>21.66489</c:v>
                </c:pt>
                <c:pt idx="38">
                  <c:v>22.042390000000001</c:v>
                </c:pt>
                <c:pt idx="39">
                  <c:v>21.41732</c:v>
                </c:pt>
                <c:pt idx="40">
                  <c:v>22.638300000000001</c:v>
                </c:pt>
                <c:pt idx="41">
                  <c:v>23.10519</c:v>
                </c:pt>
                <c:pt idx="42">
                  <c:v>22.898350000000001</c:v>
                </c:pt>
                <c:pt idx="43">
                  <c:v>23.83042</c:v>
                </c:pt>
                <c:pt idx="44">
                  <c:v>24.709720000000001</c:v>
                </c:pt>
                <c:pt idx="45">
                  <c:v>24.49625</c:v>
                </c:pt>
                <c:pt idx="46">
                  <c:v>25.31737</c:v>
                </c:pt>
                <c:pt idx="47">
                  <c:v>25.10258</c:v>
                </c:pt>
              </c:numCache>
            </c:numRef>
          </c:val>
          <c:smooth val="0"/>
          <c:extLst>
            <c:ext xmlns:c16="http://schemas.microsoft.com/office/drawing/2014/chart" uri="{C3380CC4-5D6E-409C-BE32-E72D297353CC}">
              <c16:uniqueId val="{0000000E-AAE5-4181-BA4E-6D00A6367917}"/>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460.18333999999999</c:v>
                </c:pt>
                <c:pt idx="1">
                  <c:v>461.47676999999999</c:v>
                </c:pt>
                <c:pt idx="2">
                  <c:v>449.98325999999997</c:v>
                </c:pt>
                <c:pt idx="3">
                  <c:v>446.22244999999998</c:v>
                </c:pt>
                <c:pt idx="4">
                  <c:v>449.81123000000002</c:v>
                </c:pt>
                <c:pt idx="5">
                  <c:v>452.90645000000001</c:v>
                </c:pt>
                <c:pt idx="6">
                  <c:v>459.62885</c:v>
                </c:pt>
                <c:pt idx="7">
                  <c:v>462.74052</c:v>
                </c:pt>
                <c:pt idx="8">
                  <c:v>450.73054000000002</c:v>
                </c:pt>
                <c:pt idx="9">
                  <c:v>445.47796</c:v>
                </c:pt>
                <c:pt idx="10">
                  <c:v>460.21474999999998</c:v>
                </c:pt>
                <c:pt idx="11">
                  <c:v>467.16093000000001</c:v>
                </c:pt>
                <c:pt idx="12">
                  <c:v>464.38049999999998</c:v>
                </c:pt>
                <c:pt idx="13">
                  <c:v>464.78291000000002</c:v>
                </c:pt>
                <c:pt idx="14">
                  <c:v>468.25153999999998</c:v>
                </c:pt>
                <c:pt idx="15">
                  <c:v>465.28730999999999</c:v>
                </c:pt>
                <c:pt idx="16">
                  <c:v>462.25175000000002</c:v>
                </c:pt>
                <c:pt idx="17">
                  <c:v>460.7604</c:v>
                </c:pt>
                <c:pt idx="18">
                  <c:v>464.34016000000003</c:v>
                </c:pt>
                <c:pt idx="19">
                  <c:v>452.17912999999999</c:v>
                </c:pt>
                <c:pt idx="20">
                  <c:v>445.89666999999997</c:v>
                </c:pt>
                <c:pt idx="21">
                  <c:v>451.87256000000002</c:v>
                </c:pt>
                <c:pt idx="22">
                  <c:v>459.51641999999998</c:v>
                </c:pt>
                <c:pt idx="23">
                  <c:v>460.84868999999998</c:v>
                </c:pt>
                <c:pt idx="24">
                  <c:v>459.71082999999999</c:v>
                </c:pt>
                <c:pt idx="25">
                  <c:v>462.97762999999998</c:v>
                </c:pt>
                <c:pt idx="26">
                  <c:v>457.57193999999998</c:v>
                </c:pt>
                <c:pt idx="27">
                  <c:v>428.52710000000002</c:v>
                </c:pt>
                <c:pt idx="28">
                  <c:v>451.86662000000001</c:v>
                </c:pt>
                <c:pt idx="29">
                  <c:v>447.45681999999999</c:v>
                </c:pt>
                <c:pt idx="30">
                  <c:v>446.95154000000002</c:v>
                </c:pt>
                <c:pt idx="31">
                  <c:v>457.98016999999999</c:v>
                </c:pt>
                <c:pt idx="32">
                  <c:v>450.29437999999999</c:v>
                </c:pt>
                <c:pt idx="33">
                  <c:v>457.59206</c:v>
                </c:pt>
                <c:pt idx="34">
                  <c:v>459.92397</c:v>
                </c:pt>
                <c:pt idx="35">
                  <c:v>451.27828</c:v>
                </c:pt>
                <c:pt idx="36">
                  <c:v>442.00205999999997</c:v>
                </c:pt>
                <c:pt idx="37">
                  <c:v>447.90373</c:v>
                </c:pt>
                <c:pt idx="38">
                  <c:v>438.68434000000002</c:v>
                </c:pt>
                <c:pt idx="39">
                  <c:v>431.32288</c:v>
                </c:pt>
                <c:pt idx="40">
                  <c:v>429.99464</c:v>
                </c:pt>
                <c:pt idx="41">
                  <c:v>435.96167000000003</c:v>
                </c:pt>
                <c:pt idx="42">
                  <c:v>436.68353000000002</c:v>
                </c:pt>
                <c:pt idx="43">
                  <c:v>442.24324000000001</c:v>
                </c:pt>
                <c:pt idx="44">
                  <c:v>446.80623000000003</c:v>
                </c:pt>
                <c:pt idx="45">
                  <c:v>447.21989000000002</c:v>
                </c:pt>
                <c:pt idx="46">
                  <c:v>445.60946000000001</c:v>
                </c:pt>
                <c:pt idx="47">
                  <c:v>445.96550000000002</c:v>
                </c:pt>
              </c:numCache>
            </c:numRef>
          </c:val>
          <c:smooth val="0"/>
          <c:extLst>
            <c:ext xmlns:c16="http://schemas.microsoft.com/office/drawing/2014/chart" uri="{C3380CC4-5D6E-409C-BE32-E72D297353CC}">
              <c16:uniqueId val="{0000000F-AAE5-4181-BA4E-6D00A6367917}"/>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AAE5-4181-BA4E-6D00A6367917}"/>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150.69666000000001</c:v>
                </c:pt>
                <c:pt idx="1">
                  <c:v>152.50211999999999</c:v>
                </c:pt>
                <c:pt idx="2">
                  <c:v>148.46351999999999</c:v>
                </c:pt>
                <c:pt idx="3">
                  <c:v>149.30942999999999</c:v>
                </c:pt>
                <c:pt idx="4">
                  <c:v>155.50555</c:v>
                </c:pt>
                <c:pt idx="5">
                  <c:v>151.69789</c:v>
                </c:pt>
                <c:pt idx="6">
                  <c:v>151.27871999999999</c:v>
                </c:pt>
                <c:pt idx="7">
                  <c:v>151.75053</c:v>
                </c:pt>
                <c:pt idx="8">
                  <c:v>153.19102000000001</c:v>
                </c:pt>
                <c:pt idx="9">
                  <c:v>151.59031999999999</c:v>
                </c:pt>
                <c:pt idx="10">
                  <c:v>155.74995999999999</c:v>
                </c:pt>
                <c:pt idx="11">
                  <c:v>152.44985</c:v>
                </c:pt>
                <c:pt idx="12">
                  <c:v>152.47778</c:v>
                </c:pt>
                <c:pt idx="13">
                  <c:v>149.01508000000001</c:v>
                </c:pt>
                <c:pt idx="14">
                  <c:v>153.85724999999999</c:v>
                </c:pt>
                <c:pt idx="15">
                  <c:v>155.71269000000001</c:v>
                </c:pt>
                <c:pt idx="16">
                  <c:v>156.85005000000001</c:v>
                </c:pt>
                <c:pt idx="17">
                  <c:v>153.72564</c:v>
                </c:pt>
                <c:pt idx="18">
                  <c:v>155.59303</c:v>
                </c:pt>
                <c:pt idx="19">
                  <c:v>153.91739999999999</c:v>
                </c:pt>
                <c:pt idx="20">
                  <c:v>157.38135</c:v>
                </c:pt>
                <c:pt idx="21">
                  <c:v>147.36231000000001</c:v>
                </c:pt>
                <c:pt idx="22">
                  <c:v>150.68538000000001</c:v>
                </c:pt>
                <c:pt idx="23">
                  <c:v>154.25695999999999</c:v>
                </c:pt>
                <c:pt idx="24">
                  <c:v>147.38696999999999</c:v>
                </c:pt>
                <c:pt idx="25">
                  <c:v>152.43797000000001</c:v>
                </c:pt>
                <c:pt idx="26">
                  <c:v>154.08915999999999</c:v>
                </c:pt>
                <c:pt idx="27">
                  <c:v>153.49566999999999</c:v>
                </c:pt>
                <c:pt idx="28">
                  <c:v>155.42708999999999</c:v>
                </c:pt>
                <c:pt idx="29">
                  <c:v>149.94538</c:v>
                </c:pt>
                <c:pt idx="30">
                  <c:v>154.53390999999999</c:v>
                </c:pt>
                <c:pt idx="31">
                  <c:v>155.83363</c:v>
                </c:pt>
                <c:pt idx="32">
                  <c:v>151.84988000000001</c:v>
                </c:pt>
                <c:pt idx="33">
                  <c:v>153.13396</c:v>
                </c:pt>
                <c:pt idx="34">
                  <c:v>145.66643999999999</c:v>
                </c:pt>
                <c:pt idx="35">
                  <c:v>158.14246</c:v>
                </c:pt>
                <c:pt idx="36">
                  <c:v>152.01365000000001</c:v>
                </c:pt>
                <c:pt idx="37">
                  <c:v>158.15271999999999</c:v>
                </c:pt>
                <c:pt idx="38">
                  <c:v>154.38410999999999</c:v>
                </c:pt>
                <c:pt idx="39">
                  <c:v>154.70050000000001</c:v>
                </c:pt>
                <c:pt idx="40">
                  <c:v>153.90473</c:v>
                </c:pt>
                <c:pt idx="41">
                  <c:v>154.04593</c:v>
                </c:pt>
                <c:pt idx="42">
                  <c:v>146.75314</c:v>
                </c:pt>
                <c:pt idx="43">
                  <c:v>144.00459000000001</c:v>
                </c:pt>
                <c:pt idx="44">
                  <c:v>150.35744</c:v>
                </c:pt>
                <c:pt idx="45">
                  <c:v>151.61649</c:v>
                </c:pt>
                <c:pt idx="46">
                  <c:v>148.28264999999999</c:v>
                </c:pt>
                <c:pt idx="47">
                  <c:v>153.82796999999999</c:v>
                </c:pt>
              </c:numCache>
            </c:numRef>
          </c:val>
          <c:smooth val="0"/>
          <c:extLst>
            <c:ext xmlns:c16="http://schemas.microsoft.com/office/drawing/2014/chart" uri="{C3380CC4-5D6E-409C-BE32-E72D297353CC}">
              <c16:uniqueId val="{00000011-AAE5-4181-BA4E-6D00A6367917}"/>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17.51248</c:v>
                </c:pt>
                <c:pt idx="1">
                  <c:v>17.027360000000002</c:v>
                </c:pt>
                <c:pt idx="2">
                  <c:v>17.359369999999998</c:v>
                </c:pt>
                <c:pt idx="3">
                  <c:v>18.088429999999999</c:v>
                </c:pt>
                <c:pt idx="4">
                  <c:v>17.664909999999999</c:v>
                </c:pt>
                <c:pt idx="5">
                  <c:v>18.05574</c:v>
                </c:pt>
                <c:pt idx="6">
                  <c:v>17.784020000000002</c:v>
                </c:pt>
                <c:pt idx="7">
                  <c:v>18.145479999999999</c:v>
                </c:pt>
                <c:pt idx="8">
                  <c:v>17.48226</c:v>
                </c:pt>
                <c:pt idx="9">
                  <c:v>17.771409999999999</c:v>
                </c:pt>
                <c:pt idx="10">
                  <c:v>16.905390000000001</c:v>
                </c:pt>
                <c:pt idx="11">
                  <c:v>16.628810000000001</c:v>
                </c:pt>
                <c:pt idx="12">
                  <c:v>15.436199999999999</c:v>
                </c:pt>
                <c:pt idx="13">
                  <c:v>14.751849999999999</c:v>
                </c:pt>
                <c:pt idx="14">
                  <c:v>14.383570000000001</c:v>
                </c:pt>
                <c:pt idx="15">
                  <c:v>14.72597</c:v>
                </c:pt>
                <c:pt idx="16">
                  <c:v>14.13157</c:v>
                </c:pt>
                <c:pt idx="17">
                  <c:v>14.051439999999999</c:v>
                </c:pt>
                <c:pt idx="18">
                  <c:v>13.85819</c:v>
                </c:pt>
                <c:pt idx="19">
                  <c:v>13.20581</c:v>
                </c:pt>
                <c:pt idx="20">
                  <c:v>12.35806</c:v>
                </c:pt>
                <c:pt idx="21">
                  <c:v>11.60375</c:v>
                </c:pt>
                <c:pt idx="22">
                  <c:v>11.435280000000001</c:v>
                </c:pt>
                <c:pt idx="23">
                  <c:v>12.34338</c:v>
                </c:pt>
                <c:pt idx="24">
                  <c:v>12.039389999999999</c:v>
                </c:pt>
                <c:pt idx="25">
                  <c:v>11.883979999999999</c:v>
                </c:pt>
                <c:pt idx="26">
                  <c:v>11.833679999999999</c:v>
                </c:pt>
                <c:pt idx="27">
                  <c:v>11.744949999999999</c:v>
                </c:pt>
                <c:pt idx="28">
                  <c:v>12.267519999999999</c:v>
                </c:pt>
                <c:pt idx="29">
                  <c:v>11.659689999999999</c:v>
                </c:pt>
                <c:pt idx="30">
                  <c:v>11.656650000000001</c:v>
                </c:pt>
                <c:pt idx="31">
                  <c:v>12.04149</c:v>
                </c:pt>
                <c:pt idx="32">
                  <c:v>11.625540000000001</c:v>
                </c:pt>
                <c:pt idx="33">
                  <c:v>11.88317</c:v>
                </c:pt>
                <c:pt idx="34">
                  <c:v>11.68993</c:v>
                </c:pt>
                <c:pt idx="35">
                  <c:v>11.958320000000001</c:v>
                </c:pt>
                <c:pt idx="36">
                  <c:v>11.99056</c:v>
                </c:pt>
                <c:pt idx="37">
                  <c:v>12.02168</c:v>
                </c:pt>
                <c:pt idx="38">
                  <c:v>12.055120000000001</c:v>
                </c:pt>
                <c:pt idx="39">
                  <c:v>12.004339999999999</c:v>
                </c:pt>
                <c:pt idx="40">
                  <c:v>11.76188</c:v>
                </c:pt>
                <c:pt idx="41">
                  <c:v>11.82399</c:v>
                </c:pt>
                <c:pt idx="42">
                  <c:v>11.831429999999999</c:v>
                </c:pt>
                <c:pt idx="43">
                  <c:v>12.043990000000001</c:v>
                </c:pt>
                <c:pt idx="44">
                  <c:v>12.28618</c:v>
                </c:pt>
                <c:pt idx="45">
                  <c:v>12.147629999999999</c:v>
                </c:pt>
                <c:pt idx="46">
                  <c:v>12.39142</c:v>
                </c:pt>
                <c:pt idx="47">
                  <c:v>12.27519</c:v>
                </c:pt>
              </c:numCache>
            </c:numRef>
          </c:val>
          <c:smooth val="0"/>
          <c:extLst>
            <c:ext xmlns:c16="http://schemas.microsoft.com/office/drawing/2014/chart" uri="{C3380CC4-5D6E-409C-BE32-E72D297353CC}">
              <c16:uniqueId val="{00000012-AAE5-4181-BA4E-6D00A6367917}"/>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AE5-4181-BA4E-6D00A6367917}"/>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AE5-4181-BA4E-6D00A6367917}"/>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14.729699999999999</c:v>
                </c:pt>
                <c:pt idx="1">
                  <c:v>14.473699999999999</c:v>
                </c:pt>
                <c:pt idx="2">
                  <c:v>15.2096</c:v>
                </c:pt>
                <c:pt idx="3">
                  <c:v>15.2234</c:v>
                </c:pt>
                <c:pt idx="4">
                  <c:v>15.597</c:v>
                </c:pt>
                <c:pt idx="5">
                  <c:v>14.8614</c:v>
                </c:pt>
                <c:pt idx="6">
                  <c:v>14.6371</c:v>
                </c:pt>
                <c:pt idx="7">
                  <c:v>15.2523</c:v>
                </c:pt>
                <c:pt idx="8">
                  <c:v>13.987</c:v>
                </c:pt>
                <c:pt idx="9">
                  <c:v>14.769299999999999</c:v>
                </c:pt>
                <c:pt idx="10">
                  <c:v>13.5304</c:v>
                </c:pt>
                <c:pt idx="11">
                  <c:v>13.486000000000001</c:v>
                </c:pt>
                <c:pt idx="12">
                  <c:v>13.7079</c:v>
                </c:pt>
                <c:pt idx="13">
                  <c:v>12.636799999999999</c:v>
                </c:pt>
                <c:pt idx="14">
                  <c:v>11.4671</c:v>
                </c:pt>
                <c:pt idx="15">
                  <c:v>11.449199999999999</c:v>
                </c:pt>
                <c:pt idx="16">
                  <c:v>12.469099999999999</c:v>
                </c:pt>
                <c:pt idx="17">
                  <c:v>13.027699999999999</c:v>
                </c:pt>
                <c:pt idx="18">
                  <c:v>13.566000000000001</c:v>
                </c:pt>
                <c:pt idx="19">
                  <c:v>13.251200000000001</c:v>
                </c:pt>
                <c:pt idx="20">
                  <c:v>13.083600000000001</c:v>
                </c:pt>
                <c:pt idx="21">
                  <c:v>13.627800000000001</c:v>
                </c:pt>
                <c:pt idx="22">
                  <c:v>13.537000000000001</c:v>
                </c:pt>
                <c:pt idx="23">
                  <c:v>14.165800000000001</c:v>
                </c:pt>
                <c:pt idx="24">
                  <c:v>13.7941</c:v>
                </c:pt>
                <c:pt idx="25">
                  <c:v>13.7963</c:v>
                </c:pt>
                <c:pt idx="26">
                  <c:v>14.295400000000001</c:v>
                </c:pt>
                <c:pt idx="27">
                  <c:v>14.695499999999999</c:v>
                </c:pt>
                <c:pt idx="28">
                  <c:v>14.961499999999999</c:v>
                </c:pt>
                <c:pt idx="29">
                  <c:v>14.353199999999999</c:v>
                </c:pt>
                <c:pt idx="30">
                  <c:v>14.443899999999999</c:v>
                </c:pt>
                <c:pt idx="31">
                  <c:v>15.0374</c:v>
                </c:pt>
                <c:pt idx="32">
                  <c:v>16.562899999999999</c:v>
                </c:pt>
                <c:pt idx="33">
                  <c:v>16.039899999999999</c:v>
                </c:pt>
                <c:pt idx="34">
                  <c:v>15.2034</c:v>
                </c:pt>
                <c:pt idx="35">
                  <c:v>15.8986</c:v>
                </c:pt>
                <c:pt idx="36">
                  <c:v>15.73</c:v>
                </c:pt>
                <c:pt idx="37">
                  <c:v>14.523999999999999</c:v>
                </c:pt>
                <c:pt idx="38">
                  <c:v>14.2256</c:v>
                </c:pt>
                <c:pt idx="39">
                  <c:v>14.981999999999999</c:v>
                </c:pt>
                <c:pt idx="40">
                  <c:v>16.328299999999999</c:v>
                </c:pt>
                <c:pt idx="41">
                  <c:v>15.3109</c:v>
                </c:pt>
                <c:pt idx="42">
                  <c:v>16.1937</c:v>
                </c:pt>
                <c:pt idx="43">
                  <c:v>17.199300000000001</c:v>
                </c:pt>
                <c:pt idx="44">
                  <c:v>17.412500000000001</c:v>
                </c:pt>
                <c:pt idx="45">
                  <c:v>17.683499999999999</c:v>
                </c:pt>
                <c:pt idx="46">
                  <c:v>17.342099999999999</c:v>
                </c:pt>
                <c:pt idx="47">
                  <c:v>18.3995</c:v>
                </c:pt>
              </c:numCache>
            </c:numRef>
          </c:val>
          <c:smooth val="0"/>
          <c:extLst>
            <c:ext xmlns:c16="http://schemas.microsoft.com/office/drawing/2014/chart" uri="{C3380CC4-5D6E-409C-BE32-E72D297353CC}">
              <c16:uniqueId val="{00000015-AAE5-4181-BA4E-6D00A6367917}"/>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4.8809899999999997</c:v>
                </c:pt>
                <c:pt idx="1">
                  <c:v>4.9149799999999999</c:v>
                </c:pt>
                <c:pt idx="2">
                  <c:v>4.9306400000000004</c:v>
                </c:pt>
                <c:pt idx="3">
                  <c:v>4.8524700000000003</c:v>
                </c:pt>
                <c:pt idx="4">
                  <c:v>4.6172300000000002</c:v>
                </c:pt>
                <c:pt idx="5">
                  <c:v>4.5402199999999997</c:v>
                </c:pt>
                <c:pt idx="6">
                  <c:v>4.5565100000000003</c:v>
                </c:pt>
                <c:pt idx="7">
                  <c:v>4.68886</c:v>
                </c:pt>
                <c:pt idx="8">
                  <c:v>4.9014199999999999</c:v>
                </c:pt>
                <c:pt idx="9">
                  <c:v>4.74756</c:v>
                </c:pt>
                <c:pt idx="10">
                  <c:v>4.8833599999999997</c:v>
                </c:pt>
                <c:pt idx="11">
                  <c:v>4.77121</c:v>
                </c:pt>
                <c:pt idx="12">
                  <c:v>4.7202799999999998</c:v>
                </c:pt>
                <c:pt idx="13">
                  <c:v>4.5279400000000001</c:v>
                </c:pt>
                <c:pt idx="14">
                  <c:v>4.5237800000000004</c:v>
                </c:pt>
                <c:pt idx="15">
                  <c:v>4.5495999999999999</c:v>
                </c:pt>
                <c:pt idx="16">
                  <c:v>4.5253300000000003</c:v>
                </c:pt>
                <c:pt idx="17">
                  <c:v>4.5056599999999998</c:v>
                </c:pt>
                <c:pt idx="18">
                  <c:v>4.56358</c:v>
                </c:pt>
                <c:pt idx="19">
                  <c:v>4.4998399999999998</c:v>
                </c:pt>
                <c:pt idx="20">
                  <c:v>4.5866300000000004</c:v>
                </c:pt>
                <c:pt idx="21">
                  <c:v>4.8975799999999996</c:v>
                </c:pt>
                <c:pt idx="22">
                  <c:v>4.79312</c:v>
                </c:pt>
                <c:pt idx="23">
                  <c:v>4.0994599999999997</c:v>
                </c:pt>
                <c:pt idx="24">
                  <c:v>3.7889599999999999</c:v>
                </c:pt>
                <c:pt idx="25">
                  <c:v>4.4928299999999997</c:v>
                </c:pt>
                <c:pt idx="26">
                  <c:v>4.8103800000000003</c:v>
                </c:pt>
                <c:pt idx="27">
                  <c:v>4.8414299999999999</c:v>
                </c:pt>
                <c:pt idx="28">
                  <c:v>4.9191500000000001</c:v>
                </c:pt>
                <c:pt idx="29">
                  <c:v>4.85433</c:v>
                </c:pt>
                <c:pt idx="30">
                  <c:v>4.8182900000000002</c:v>
                </c:pt>
                <c:pt idx="31">
                  <c:v>4.9036799999999996</c:v>
                </c:pt>
                <c:pt idx="32">
                  <c:v>4.7862999999999998</c:v>
                </c:pt>
                <c:pt idx="33">
                  <c:v>4.46434</c:v>
                </c:pt>
                <c:pt idx="34">
                  <c:v>4.48827</c:v>
                </c:pt>
                <c:pt idx="35">
                  <c:v>4.5539899999999998</c:v>
                </c:pt>
                <c:pt idx="36">
                  <c:v>4.5211800000000002</c:v>
                </c:pt>
                <c:pt idx="37">
                  <c:v>4.5156700000000001</c:v>
                </c:pt>
                <c:pt idx="38">
                  <c:v>4.61686</c:v>
                </c:pt>
                <c:pt idx="39">
                  <c:v>4.6333399999999996</c:v>
                </c:pt>
                <c:pt idx="40">
                  <c:v>4.6207700000000003</c:v>
                </c:pt>
                <c:pt idx="41">
                  <c:v>4.6264599999999998</c:v>
                </c:pt>
                <c:pt idx="42">
                  <c:v>4.9026500000000004</c:v>
                </c:pt>
                <c:pt idx="43">
                  <c:v>4.7403500000000003</c:v>
                </c:pt>
                <c:pt idx="44">
                  <c:v>4.7056100000000001</c:v>
                </c:pt>
                <c:pt idx="45">
                  <c:v>4.7019500000000001</c:v>
                </c:pt>
                <c:pt idx="46">
                  <c:v>4.6558400000000004</c:v>
                </c:pt>
                <c:pt idx="47">
                  <c:v>4.8272899999999996</c:v>
                </c:pt>
              </c:numCache>
            </c:numRef>
          </c:val>
          <c:smooth val="0"/>
          <c:extLst>
            <c:ext xmlns:c16="http://schemas.microsoft.com/office/drawing/2014/chart" uri="{C3380CC4-5D6E-409C-BE32-E72D297353CC}">
              <c16:uniqueId val="{00000016-AAE5-4181-BA4E-6D00A6367917}"/>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AE5-4181-BA4E-6D00A6367917}"/>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AE5-4181-BA4E-6D00A6367917}"/>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16.35108</c:v>
                </c:pt>
                <c:pt idx="1">
                  <c:v>13.0661</c:v>
                </c:pt>
                <c:pt idx="2">
                  <c:v>12.468780000000001</c:v>
                </c:pt>
                <c:pt idx="3">
                  <c:v>11.105880000000001</c:v>
                </c:pt>
                <c:pt idx="4">
                  <c:v>11.81704</c:v>
                </c:pt>
                <c:pt idx="5">
                  <c:v>11.61501</c:v>
                </c:pt>
                <c:pt idx="6">
                  <c:v>11.15532</c:v>
                </c:pt>
                <c:pt idx="7">
                  <c:v>11.84137</c:v>
                </c:pt>
                <c:pt idx="8">
                  <c:v>11.738630000000001</c:v>
                </c:pt>
                <c:pt idx="9">
                  <c:v>14.831519999999999</c:v>
                </c:pt>
                <c:pt idx="10">
                  <c:v>14.8721</c:v>
                </c:pt>
                <c:pt idx="11">
                  <c:v>13.453139999999999</c:v>
                </c:pt>
                <c:pt idx="12">
                  <c:v>13.057270000000001</c:v>
                </c:pt>
                <c:pt idx="13">
                  <c:v>11.52966</c:v>
                </c:pt>
                <c:pt idx="14">
                  <c:v>11.092359999999999</c:v>
                </c:pt>
                <c:pt idx="15">
                  <c:v>11.66079</c:v>
                </c:pt>
                <c:pt idx="16">
                  <c:v>13.046559999999999</c:v>
                </c:pt>
                <c:pt idx="17">
                  <c:v>13.30796</c:v>
                </c:pt>
                <c:pt idx="18">
                  <c:v>13.74588</c:v>
                </c:pt>
                <c:pt idx="19">
                  <c:v>14.65395</c:v>
                </c:pt>
                <c:pt idx="20">
                  <c:v>15.267569999999999</c:v>
                </c:pt>
                <c:pt idx="21">
                  <c:v>15.313459999999999</c:v>
                </c:pt>
                <c:pt idx="22">
                  <c:v>15.459250000000001</c:v>
                </c:pt>
                <c:pt idx="23">
                  <c:v>15.704689999999999</c:v>
                </c:pt>
                <c:pt idx="24">
                  <c:v>15.075620000000001</c:v>
                </c:pt>
                <c:pt idx="25">
                  <c:v>14.97668</c:v>
                </c:pt>
                <c:pt idx="26">
                  <c:v>15.03397</c:v>
                </c:pt>
                <c:pt idx="27">
                  <c:v>15.552820000000001</c:v>
                </c:pt>
                <c:pt idx="28">
                  <c:v>15.35501</c:v>
                </c:pt>
                <c:pt idx="29">
                  <c:v>16.084820000000001</c:v>
                </c:pt>
                <c:pt idx="30">
                  <c:v>15.90957</c:v>
                </c:pt>
                <c:pt idx="31">
                  <c:v>15.463139999999999</c:v>
                </c:pt>
                <c:pt idx="32">
                  <c:v>15.212770000000001</c:v>
                </c:pt>
                <c:pt idx="33">
                  <c:v>13.98156</c:v>
                </c:pt>
                <c:pt idx="34">
                  <c:v>13.442</c:v>
                </c:pt>
                <c:pt idx="35">
                  <c:v>12.827999999999999</c:v>
                </c:pt>
                <c:pt idx="36">
                  <c:v>11.227830000000001</c:v>
                </c:pt>
                <c:pt idx="37">
                  <c:v>11.485799999999999</c:v>
                </c:pt>
                <c:pt idx="38">
                  <c:v>11.636480000000001</c:v>
                </c:pt>
                <c:pt idx="39">
                  <c:v>12.363490000000001</c:v>
                </c:pt>
                <c:pt idx="40">
                  <c:v>13.605180000000001</c:v>
                </c:pt>
                <c:pt idx="41">
                  <c:v>13.771649999999999</c:v>
                </c:pt>
                <c:pt idx="42">
                  <c:v>13.80789</c:v>
                </c:pt>
                <c:pt idx="43">
                  <c:v>14.1745</c:v>
                </c:pt>
                <c:pt idx="44">
                  <c:v>14.80518</c:v>
                </c:pt>
                <c:pt idx="45">
                  <c:v>15.50947</c:v>
                </c:pt>
                <c:pt idx="46">
                  <c:v>14.9979</c:v>
                </c:pt>
                <c:pt idx="47">
                  <c:v>14.822509999999999</c:v>
                </c:pt>
              </c:numCache>
            </c:numRef>
          </c:val>
          <c:smooth val="0"/>
          <c:extLst>
            <c:ext xmlns:c16="http://schemas.microsoft.com/office/drawing/2014/chart" uri="{C3380CC4-5D6E-409C-BE32-E72D297353CC}">
              <c16:uniqueId val="{00000019-AAE5-4181-BA4E-6D00A6367917}"/>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267.3</c:v>
                </c:pt>
                <c:pt idx="1">
                  <c:v>280.27</c:v>
                </c:pt>
                <c:pt idx="2">
                  <c:v>282.58999999999997</c:v>
                </c:pt>
                <c:pt idx="3">
                  <c:v>275.88</c:v>
                </c:pt>
                <c:pt idx="4">
                  <c:v>270.38</c:v>
                </c:pt>
                <c:pt idx="5">
                  <c:v>282.52</c:v>
                </c:pt>
                <c:pt idx="6">
                  <c:v>272.63</c:v>
                </c:pt>
                <c:pt idx="7">
                  <c:v>278.48</c:v>
                </c:pt>
                <c:pt idx="8">
                  <c:v>282.18</c:v>
                </c:pt>
                <c:pt idx="9">
                  <c:v>285.10000000000002</c:v>
                </c:pt>
                <c:pt idx="10">
                  <c:v>284.14999999999998</c:v>
                </c:pt>
                <c:pt idx="11">
                  <c:v>284.35000000000002</c:v>
                </c:pt>
                <c:pt idx="12">
                  <c:v>282.08999999999997</c:v>
                </c:pt>
                <c:pt idx="13">
                  <c:v>276.27</c:v>
                </c:pt>
                <c:pt idx="14">
                  <c:v>267.97000000000003</c:v>
                </c:pt>
                <c:pt idx="15">
                  <c:v>263.87</c:v>
                </c:pt>
                <c:pt idx="16">
                  <c:v>270.56</c:v>
                </c:pt>
                <c:pt idx="17">
                  <c:v>276.95999999999998</c:v>
                </c:pt>
                <c:pt idx="18">
                  <c:v>279.44</c:v>
                </c:pt>
                <c:pt idx="19">
                  <c:v>277.86</c:v>
                </c:pt>
                <c:pt idx="20">
                  <c:v>270.72000000000003</c:v>
                </c:pt>
                <c:pt idx="21">
                  <c:v>269.67</c:v>
                </c:pt>
                <c:pt idx="22">
                  <c:v>264.13</c:v>
                </c:pt>
                <c:pt idx="23">
                  <c:v>270.66000000000003</c:v>
                </c:pt>
                <c:pt idx="24">
                  <c:v>272.61</c:v>
                </c:pt>
                <c:pt idx="25">
                  <c:v>270.70999999999998</c:v>
                </c:pt>
                <c:pt idx="26">
                  <c:v>255.96</c:v>
                </c:pt>
                <c:pt idx="27">
                  <c:v>271.10000000000002</c:v>
                </c:pt>
                <c:pt idx="28">
                  <c:v>276.70999999999998</c:v>
                </c:pt>
                <c:pt idx="29">
                  <c:v>277.69</c:v>
                </c:pt>
                <c:pt idx="30">
                  <c:v>281.85000000000002</c:v>
                </c:pt>
                <c:pt idx="31">
                  <c:v>283.5</c:v>
                </c:pt>
                <c:pt idx="32">
                  <c:v>279.73</c:v>
                </c:pt>
                <c:pt idx="33">
                  <c:v>276.04000000000002</c:v>
                </c:pt>
                <c:pt idx="34">
                  <c:v>275.66000000000003</c:v>
                </c:pt>
                <c:pt idx="35">
                  <c:v>283.79000000000002</c:v>
                </c:pt>
                <c:pt idx="36">
                  <c:v>284.95</c:v>
                </c:pt>
                <c:pt idx="37">
                  <c:v>277.27999999999997</c:v>
                </c:pt>
                <c:pt idx="38">
                  <c:v>272.66000000000003</c:v>
                </c:pt>
                <c:pt idx="39">
                  <c:v>267.17</c:v>
                </c:pt>
                <c:pt idx="40">
                  <c:v>274.17</c:v>
                </c:pt>
                <c:pt idx="41">
                  <c:v>284.11</c:v>
                </c:pt>
                <c:pt idx="42">
                  <c:v>284.93</c:v>
                </c:pt>
                <c:pt idx="43">
                  <c:v>282.58</c:v>
                </c:pt>
                <c:pt idx="44">
                  <c:v>283.61</c:v>
                </c:pt>
                <c:pt idx="45">
                  <c:v>283.2</c:v>
                </c:pt>
                <c:pt idx="46">
                  <c:v>283.91000000000003</c:v>
                </c:pt>
                <c:pt idx="47">
                  <c:v>285.05</c:v>
                </c:pt>
              </c:numCache>
            </c:numRef>
          </c:val>
          <c:smooth val="0"/>
          <c:extLst>
            <c:ext xmlns:c16="http://schemas.microsoft.com/office/drawing/2014/chart" uri="{C3380CC4-5D6E-409C-BE32-E72D297353CC}">
              <c16:uniqueId val="{0000001A-AAE5-4181-BA4E-6D00A6367917}"/>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AE5-4181-BA4E-6D00A6367917}"/>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22.16</c:v>
                </c:pt>
                <c:pt idx="1">
                  <c:v>23.327999999999999</c:v>
                </c:pt>
                <c:pt idx="2">
                  <c:v>25.684000000000001</c:v>
                </c:pt>
                <c:pt idx="3">
                  <c:v>25.097000000000001</c:v>
                </c:pt>
                <c:pt idx="4">
                  <c:v>25.413</c:v>
                </c:pt>
                <c:pt idx="5">
                  <c:v>26.771999999999998</c:v>
                </c:pt>
                <c:pt idx="6">
                  <c:v>26.474</c:v>
                </c:pt>
                <c:pt idx="7">
                  <c:v>26.141999999999999</c:v>
                </c:pt>
                <c:pt idx="8">
                  <c:v>26.600999999999999</c:v>
                </c:pt>
                <c:pt idx="9">
                  <c:v>26.634</c:v>
                </c:pt>
                <c:pt idx="10">
                  <c:v>26.847000000000001</c:v>
                </c:pt>
                <c:pt idx="11">
                  <c:v>27.009</c:v>
                </c:pt>
                <c:pt idx="12">
                  <c:v>27.082999999999998</c:v>
                </c:pt>
                <c:pt idx="13">
                  <c:v>26.23</c:v>
                </c:pt>
                <c:pt idx="14">
                  <c:v>26.271000000000001</c:v>
                </c:pt>
                <c:pt idx="15">
                  <c:v>27.06</c:v>
                </c:pt>
                <c:pt idx="16">
                  <c:v>27.088999999999999</c:v>
                </c:pt>
                <c:pt idx="17">
                  <c:v>26.509</c:v>
                </c:pt>
                <c:pt idx="18">
                  <c:v>26.713999999999999</c:v>
                </c:pt>
                <c:pt idx="19">
                  <c:v>26.806999999999999</c:v>
                </c:pt>
                <c:pt idx="20">
                  <c:v>26.968</c:v>
                </c:pt>
                <c:pt idx="21">
                  <c:v>27.041</c:v>
                </c:pt>
                <c:pt idx="22">
                  <c:v>27.213000000000001</c:v>
                </c:pt>
                <c:pt idx="23">
                  <c:v>26.715</c:v>
                </c:pt>
                <c:pt idx="24">
                  <c:v>26.172999999999998</c:v>
                </c:pt>
                <c:pt idx="25">
                  <c:v>26.661000000000001</c:v>
                </c:pt>
                <c:pt idx="26">
                  <c:v>26.706</c:v>
                </c:pt>
                <c:pt idx="27">
                  <c:v>26.898</c:v>
                </c:pt>
                <c:pt idx="28">
                  <c:v>26.927</c:v>
                </c:pt>
                <c:pt idx="29">
                  <c:v>26.36</c:v>
                </c:pt>
                <c:pt idx="30">
                  <c:v>26.045000000000002</c:v>
                </c:pt>
                <c:pt idx="31">
                  <c:v>26.651</c:v>
                </c:pt>
                <c:pt idx="32">
                  <c:v>26.684999999999999</c:v>
                </c:pt>
                <c:pt idx="33">
                  <c:v>24.32</c:v>
                </c:pt>
                <c:pt idx="34">
                  <c:v>23.524000000000001</c:v>
                </c:pt>
                <c:pt idx="35">
                  <c:v>23.428000000000001</c:v>
                </c:pt>
                <c:pt idx="36">
                  <c:v>23.364999999999998</c:v>
                </c:pt>
                <c:pt idx="37">
                  <c:v>22.718</c:v>
                </c:pt>
                <c:pt idx="38">
                  <c:v>22.253</c:v>
                </c:pt>
                <c:pt idx="39">
                  <c:v>22.805</c:v>
                </c:pt>
                <c:pt idx="40">
                  <c:v>23.265999999999998</c:v>
                </c:pt>
                <c:pt idx="41">
                  <c:v>23.192</c:v>
                </c:pt>
                <c:pt idx="42">
                  <c:v>23.042000000000002</c:v>
                </c:pt>
                <c:pt idx="43">
                  <c:v>23.050999999999998</c:v>
                </c:pt>
                <c:pt idx="44">
                  <c:v>22.690999999999999</c:v>
                </c:pt>
                <c:pt idx="45">
                  <c:v>22.396000000000001</c:v>
                </c:pt>
                <c:pt idx="46">
                  <c:v>22.373999999999999</c:v>
                </c:pt>
                <c:pt idx="47">
                  <c:v>22.641999999999999</c:v>
                </c:pt>
              </c:numCache>
            </c:numRef>
          </c:val>
          <c:smooth val="0"/>
          <c:extLst>
            <c:ext xmlns:c16="http://schemas.microsoft.com/office/drawing/2014/chart" uri="{C3380CC4-5D6E-409C-BE32-E72D297353CC}">
              <c16:uniqueId val="{0000001C-AAE5-4181-BA4E-6D00A6367917}"/>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AAE5-4181-BA4E-6D00A6367917}"/>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23.38</c:v>
                </c:pt>
                <c:pt idx="1">
                  <c:v>23.181999999999999</c:v>
                </c:pt>
                <c:pt idx="2">
                  <c:v>23.387</c:v>
                </c:pt>
                <c:pt idx="3">
                  <c:v>23.222999999999999</c:v>
                </c:pt>
                <c:pt idx="4">
                  <c:v>22.922000000000001</c:v>
                </c:pt>
                <c:pt idx="5">
                  <c:v>22.776</c:v>
                </c:pt>
                <c:pt idx="6">
                  <c:v>21.039000000000001</c:v>
                </c:pt>
                <c:pt idx="7">
                  <c:v>23.692</c:v>
                </c:pt>
                <c:pt idx="8">
                  <c:v>24.306999999999999</c:v>
                </c:pt>
                <c:pt idx="9">
                  <c:v>24.096</c:v>
                </c:pt>
                <c:pt idx="10">
                  <c:v>29.11</c:v>
                </c:pt>
                <c:pt idx="11">
                  <c:v>31.869</c:v>
                </c:pt>
                <c:pt idx="12">
                  <c:v>30.516999999999999</c:v>
                </c:pt>
                <c:pt idx="13">
                  <c:v>32.518000000000001</c:v>
                </c:pt>
                <c:pt idx="14">
                  <c:v>31.263000000000002</c:v>
                </c:pt>
                <c:pt idx="15">
                  <c:v>26.762</c:v>
                </c:pt>
                <c:pt idx="16">
                  <c:v>21.966999999999999</c:v>
                </c:pt>
                <c:pt idx="17">
                  <c:v>18.853999999999999</c:v>
                </c:pt>
                <c:pt idx="18">
                  <c:v>19.067</c:v>
                </c:pt>
                <c:pt idx="19">
                  <c:v>18.824999999999999</c:v>
                </c:pt>
                <c:pt idx="20">
                  <c:v>17.962</c:v>
                </c:pt>
                <c:pt idx="21">
                  <c:v>20.727</c:v>
                </c:pt>
                <c:pt idx="22">
                  <c:v>20.617000000000001</c:v>
                </c:pt>
                <c:pt idx="23">
                  <c:v>20.111999999999998</c:v>
                </c:pt>
                <c:pt idx="24">
                  <c:v>16.529</c:v>
                </c:pt>
                <c:pt idx="25">
                  <c:v>17.975999999999999</c:v>
                </c:pt>
                <c:pt idx="26">
                  <c:v>18.170999999999999</c:v>
                </c:pt>
                <c:pt idx="27">
                  <c:v>19.908999999999999</c:v>
                </c:pt>
                <c:pt idx="28">
                  <c:v>15.884</c:v>
                </c:pt>
                <c:pt idx="29">
                  <c:v>16.803999999999998</c:v>
                </c:pt>
                <c:pt idx="30">
                  <c:v>20.678000000000001</c:v>
                </c:pt>
                <c:pt idx="31">
                  <c:v>22.457000000000001</c:v>
                </c:pt>
                <c:pt idx="32">
                  <c:v>24.832000000000001</c:v>
                </c:pt>
                <c:pt idx="33">
                  <c:v>26.571999999999999</c:v>
                </c:pt>
                <c:pt idx="34">
                  <c:v>27.146000000000001</c:v>
                </c:pt>
                <c:pt idx="35">
                  <c:v>27.172999999999998</c:v>
                </c:pt>
                <c:pt idx="36">
                  <c:v>27.047000000000001</c:v>
                </c:pt>
                <c:pt idx="37">
                  <c:v>27.123999999999999</c:v>
                </c:pt>
                <c:pt idx="38">
                  <c:v>28.803000000000001</c:v>
                </c:pt>
                <c:pt idx="39">
                  <c:v>32.103000000000002</c:v>
                </c:pt>
                <c:pt idx="40">
                  <c:v>32.131999999999998</c:v>
                </c:pt>
                <c:pt idx="41">
                  <c:v>30.622</c:v>
                </c:pt>
                <c:pt idx="42">
                  <c:v>31.358000000000001</c:v>
                </c:pt>
                <c:pt idx="43">
                  <c:v>29.634</c:v>
                </c:pt>
                <c:pt idx="44">
                  <c:v>31.103000000000002</c:v>
                </c:pt>
                <c:pt idx="45">
                  <c:v>32.152999999999999</c:v>
                </c:pt>
                <c:pt idx="46">
                  <c:v>32.29</c:v>
                </c:pt>
                <c:pt idx="47">
                  <c:v>32.069000000000003</c:v>
                </c:pt>
              </c:numCache>
            </c:numRef>
          </c:val>
          <c:smooth val="0"/>
          <c:extLst>
            <c:ext xmlns:c16="http://schemas.microsoft.com/office/drawing/2014/chart" uri="{C3380CC4-5D6E-409C-BE32-E72D297353CC}">
              <c16:uniqueId val="{0000001E-AAE5-4181-BA4E-6D00A636791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1095.3879999999999</c:v>
                </c:pt>
                <c:pt idx="1">
                  <c:v>1089.6759999999999</c:v>
                </c:pt>
                <c:pt idx="2">
                  <c:v>1075.079</c:v>
                </c:pt>
                <c:pt idx="3">
                  <c:v>1092.28</c:v>
                </c:pt>
                <c:pt idx="4">
                  <c:v>1101.7729999999999</c:v>
                </c:pt>
                <c:pt idx="5">
                  <c:v>1096.9369999999999</c:v>
                </c:pt>
                <c:pt idx="6">
                  <c:v>1094.07</c:v>
                </c:pt>
                <c:pt idx="7">
                  <c:v>1087.9690000000001</c:v>
                </c:pt>
                <c:pt idx="8">
                  <c:v>1097.691</c:v>
                </c:pt>
                <c:pt idx="9">
                  <c:v>1078.557</c:v>
                </c:pt>
                <c:pt idx="10">
                  <c:v>1075.088</c:v>
                </c:pt>
                <c:pt idx="11">
                  <c:v>1049.2809999999999</c:v>
                </c:pt>
                <c:pt idx="12">
                  <c:v>1051.175</c:v>
                </c:pt>
                <c:pt idx="13">
                  <c:v>1058.2739999999999</c:v>
                </c:pt>
                <c:pt idx="14">
                  <c:v>1059.5709999999999</c:v>
                </c:pt>
                <c:pt idx="15">
                  <c:v>1052.6420000000001</c:v>
                </c:pt>
                <c:pt idx="16">
                  <c:v>1055.1980000000001</c:v>
                </c:pt>
                <c:pt idx="17">
                  <c:v>1063.5920000000001</c:v>
                </c:pt>
                <c:pt idx="18">
                  <c:v>1052.0820000000001</c:v>
                </c:pt>
                <c:pt idx="19">
                  <c:v>1067.4929999999999</c:v>
                </c:pt>
                <c:pt idx="20">
                  <c:v>1070.2940000000001</c:v>
                </c:pt>
                <c:pt idx="21">
                  <c:v>1075.1859999999999</c:v>
                </c:pt>
                <c:pt idx="22">
                  <c:v>1064.383</c:v>
                </c:pt>
                <c:pt idx="23">
                  <c:v>1060.079</c:v>
                </c:pt>
                <c:pt idx="24">
                  <c:v>1065.3679999999999</c:v>
                </c:pt>
                <c:pt idx="25">
                  <c:v>1059.2940000000001</c:v>
                </c:pt>
                <c:pt idx="26">
                  <c:v>1060.7829999999999</c:v>
                </c:pt>
                <c:pt idx="27">
                  <c:v>1072.8889999999999</c:v>
                </c:pt>
                <c:pt idx="28">
                  <c:v>1022.244</c:v>
                </c:pt>
                <c:pt idx="29">
                  <c:v>1052.144</c:v>
                </c:pt>
                <c:pt idx="30">
                  <c:v>1043.547</c:v>
                </c:pt>
                <c:pt idx="31">
                  <c:v>1049.549</c:v>
                </c:pt>
                <c:pt idx="32">
                  <c:v>1074.549</c:v>
                </c:pt>
                <c:pt idx="33">
                  <c:v>1064.944</c:v>
                </c:pt>
                <c:pt idx="34">
                  <c:v>1062.3389999999999</c:v>
                </c:pt>
                <c:pt idx="35">
                  <c:v>1068.6310000000001</c:v>
                </c:pt>
                <c:pt idx="36">
                  <c:v>1062.925</c:v>
                </c:pt>
                <c:pt idx="37">
                  <c:v>1074.7639999999999</c:v>
                </c:pt>
                <c:pt idx="38">
                  <c:v>1066.941</c:v>
                </c:pt>
                <c:pt idx="39">
                  <c:v>1079.0450000000001</c:v>
                </c:pt>
                <c:pt idx="40">
                  <c:v>1084.046</c:v>
                </c:pt>
                <c:pt idx="41">
                  <c:v>1077.5920000000001</c:v>
                </c:pt>
                <c:pt idx="42">
                  <c:v>1072.047</c:v>
                </c:pt>
                <c:pt idx="43">
                  <c:v>1075.4449999999999</c:v>
                </c:pt>
                <c:pt idx="44">
                  <c:v>1075.7429999999999</c:v>
                </c:pt>
                <c:pt idx="45">
                  <c:v>1083.6420000000001</c:v>
                </c:pt>
                <c:pt idx="46">
                  <c:v>1082.6420000000001</c:v>
                </c:pt>
                <c:pt idx="47">
                  <c:v>1075.748</c:v>
                </c:pt>
              </c:numCache>
            </c:numRef>
          </c:val>
          <c:extLst>
            <c:ext xmlns:c16="http://schemas.microsoft.com/office/drawing/2014/chart" uri="{C3380CC4-5D6E-409C-BE32-E72D297353CC}">
              <c16:uniqueId val="{00000000-5511-4D9E-A525-50A498399CC4}"/>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3073.4</c:v>
                </c:pt>
                <c:pt idx="1">
                  <c:v>2919.4</c:v>
                </c:pt>
                <c:pt idx="2">
                  <c:v>2716.1</c:v>
                </c:pt>
                <c:pt idx="3">
                  <c:v>2884</c:v>
                </c:pt>
                <c:pt idx="4">
                  <c:v>2953.4</c:v>
                </c:pt>
                <c:pt idx="5">
                  <c:v>2852.2</c:v>
                </c:pt>
                <c:pt idx="6">
                  <c:v>2733.4</c:v>
                </c:pt>
                <c:pt idx="7">
                  <c:v>2868.5</c:v>
                </c:pt>
                <c:pt idx="8">
                  <c:v>2916.4</c:v>
                </c:pt>
                <c:pt idx="9">
                  <c:v>2922.6</c:v>
                </c:pt>
                <c:pt idx="10">
                  <c:v>2918.9</c:v>
                </c:pt>
                <c:pt idx="11">
                  <c:v>2884.4</c:v>
                </c:pt>
                <c:pt idx="12">
                  <c:v>2956.9</c:v>
                </c:pt>
                <c:pt idx="13">
                  <c:v>2752.1</c:v>
                </c:pt>
                <c:pt idx="14">
                  <c:v>2725.4</c:v>
                </c:pt>
                <c:pt idx="15">
                  <c:v>2664.9</c:v>
                </c:pt>
                <c:pt idx="16">
                  <c:v>2844</c:v>
                </c:pt>
                <c:pt idx="17">
                  <c:v>2926.2</c:v>
                </c:pt>
                <c:pt idx="18">
                  <c:v>2982</c:v>
                </c:pt>
                <c:pt idx="19">
                  <c:v>3021.5</c:v>
                </c:pt>
                <c:pt idx="20">
                  <c:v>3028.4</c:v>
                </c:pt>
                <c:pt idx="21">
                  <c:v>3085.7</c:v>
                </c:pt>
                <c:pt idx="22">
                  <c:v>3066.9</c:v>
                </c:pt>
                <c:pt idx="23">
                  <c:v>3000.2</c:v>
                </c:pt>
                <c:pt idx="24">
                  <c:v>3072.1</c:v>
                </c:pt>
                <c:pt idx="25">
                  <c:v>3018.7</c:v>
                </c:pt>
                <c:pt idx="26">
                  <c:v>2907</c:v>
                </c:pt>
                <c:pt idx="27">
                  <c:v>2989.9</c:v>
                </c:pt>
                <c:pt idx="28">
                  <c:v>2987.5</c:v>
                </c:pt>
                <c:pt idx="29">
                  <c:v>3037</c:v>
                </c:pt>
                <c:pt idx="30">
                  <c:v>2839.4</c:v>
                </c:pt>
                <c:pt idx="31">
                  <c:v>2797.4</c:v>
                </c:pt>
                <c:pt idx="32">
                  <c:v>2990.7</c:v>
                </c:pt>
                <c:pt idx="33">
                  <c:v>2961.9</c:v>
                </c:pt>
                <c:pt idx="34">
                  <c:v>3007.1</c:v>
                </c:pt>
                <c:pt idx="35">
                  <c:v>3034.8</c:v>
                </c:pt>
                <c:pt idx="36">
                  <c:v>3071</c:v>
                </c:pt>
                <c:pt idx="37">
                  <c:v>3072.2</c:v>
                </c:pt>
                <c:pt idx="38">
                  <c:v>2990.2</c:v>
                </c:pt>
                <c:pt idx="39">
                  <c:v>3139.3</c:v>
                </c:pt>
                <c:pt idx="40">
                  <c:v>3061.1</c:v>
                </c:pt>
                <c:pt idx="41">
                  <c:v>3091.5</c:v>
                </c:pt>
                <c:pt idx="42">
                  <c:v>3161.5</c:v>
                </c:pt>
                <c:pt idx="43">
                  <c:v>3042.8</c:v>
                </c:pt>
                <c:pt idx="44">
                  <c:v>3152.5</c:v>
                </c:pt>
                <c:pt idx="45">
                  <c:v>3084.4</c:v>
                </c:pt>
                <c:pt idx="46">
                  <c:v>3029</c:v>
                </c:pt>
                <c:pt idx="47">
                  <c:v>2951</c:v>
                </c:pt>
              </c:numCache>
            </c:numRef>
          </c:val>
          <c:extLst>
            <c:ext xmlns:c16="http://schemas.microsoft.com/office/drawing/2014/chart" uri="{C3380CC4-5D6E-409C-BE32-E72D297353CC}">
              <c16:uniqueId val="{00000001-5511-4D9E-A525-50A498399CC4}"/>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1883.04144</c:v>
                </c:pt>
                <c:pt idx="1">
                  <c:v>1994.7717399999999</c:v>
                </c:pt>
                <c:pt idx="2">
                  <c:v>2004.1521600000001</c:v>
                </c:pt>
                <c:pt idx="3">
                  <c:v>1891.28925</c:v>
                </c:pt>
                <c:pt idx="4">
                  <c:v>1707.6974299999999</c:v>
                </c:pt>
                <c:pt idx="5">
                  <c:v>1732.32879</c:v>
                </c:pt>
                <c:pt idx="6">
                  <c:v>1802.0966900000001</c:v>
                </c:pt>
                <c:pt idx="7">
                  <c:v>1820.3919599999999</c:v>
                </c:pt>
                <c:pt idx="8">
                  <c:v>1795.6258</c:v>
                </c:pt>
                <c:pt idx="9">
                  <c:v>1855.14942</c:v>
                </c:pt>
                <c:pt idx="10">
                  <c:v>1832.44535</c:v>
                </c:pt>
                <c:pt idx="11">
                  <c:v>1767.3875399999999</c:v>
                </c:pt>
                <c:pt idx="12">
                  <c:v>1764.58701</c:v>
                </c:pt>
                <c:pt idx="13">
                  <c:v>1820.74332</c:v>
                </c:pt>
                <c:pt idx="14">
                  <c:v>1832.44624</c:v>
                </c:pt>
                <c:pt idx="15">
                  <c:v>1839.9893999999999</c:v>
                </c:pt>
                <c:pt idx="16">
                  <c:v>1823.02424</c:v>
                </c:pt>
                <c:pt idx="17">
                  <c:v>2018.22398</c:v>
                </c:pt>
                <c:pt idx="18">
                  <c:v>1970.30844</c:v>
                </c:pt>
                <c:pt idx="19">
                  <c:v>1953.06934</c:v>
                </c:pt>
                <c:pt idx="20">
                  <c:v>2039.4819199999999</c:v>
                </c:pt>
                <c:pt idx="21">
                  <c:v>2032.9194199999999</c:v>
                </c:pt>
                <c:pt idx="22">
                  <c:v>2082.6680999999999</c:v>
                </c:pt>
                <c:pt idx="23">
                  <c:v>2083.8863000000001</c:v>
                </c:pt>
                <c:pt idx="24">
                  <c:v>2015.2734399999999</c:v>
                </c:pt>
                <c:pt idx="25">
                  <c:v>2014.89921</c:v>
                </c:pt>
                <c:pt idx="26">
                  <c:v>2006.35455</c:v>
                </c:pt>
                <c:pt idx="27">
                  <c:v>1864.85635</c:v>
                </c:pt>
                <c:pt idx="28">
                  <c:v>1945.0266099999999</c:v>
                </c:pt>
                <c:pt idx="29">
                  <c:v>1971.66968</c:v>
                </c:pt>
                <c:pt idx="30">
                  <c:v>1992.1029599999999</c:v>
                </c:pt>
                <c:pt idx="31">
                  <c:v>1993.42932</c:v>
                </c:pt>
                <c:pt idx="32">
                  <c:v>2028.2185899999999</c:v>
                </c:pt>
                <c:pt idx="33">
                  <c:v>2244.1033200000002</c:v>
                </c:pt>
                <c:pt idx="34">
                  <c:v>2291.9090799999999</c:v>
                </c:pt>
                <c:pt idx="35">
                  <c:v>2461.7975799999999</c:v>
                </c:pt>
                <c:pt idx="36">
                  <c:v>2591.43694</c:v>
                </c:pt>
                <c:pt idx="37">
                  <c:v>2601.9717000000001</c:v>
                </c:pt>
                <c:pt idx="38">
                  <c:v>2640.6088500000001</c:v>
                </c:pt>
                <c:pt idx="39">
                  <c:v>2598.40427</c:v>
                </c:pt>
                <c:pt idx="40">
                  <c:v>2625.4208699999999</c:v>
                </c:pt>
                <c:pt idx="41">
                  <c:v>2612.9502499999999</c:v>
                </c:pt>
                <c:pt idx="42">
                  <c:v>2493.5250700000001</c:v>
                </c:pt>
                <c:pt idx="43">
                  <c:v>2473.8785200000002</c:v>
                </c:pt>
                <c:pt idx="44">
                  <c:v>2354.6259300000002</c:v>
                </c:pt>
                <c:pt idx="45">
                  <c:v>2227.2202200000002</c:v>
                </c:pt>
                <c:pt idx="46">
                  <c:v>2212.6023700000001</c:v>
                </c:pt>
                <c:pt idx="47">
                  <c:v>2210.76017</c:v>
                </c:pt>
              </c:numCache>
            </c:numRef>
          </c:val>
          <c:extLst>
            <c:ext xmlns:c16="http://schemas.microsoft.com/office/drawing/2014/chart" uri="{C3380CC4-5D6E-409C-BE32-E72D297353CC}">
              <c16:uniqueId val="{00000002-5511-4D9E-A525-50A498399CC4}"/>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36.6</c:v>
                </c:pt>
                <c:pt idx="16">
                  <c:v>47.1</c:v>
                </c:pt>
                <c:pt idx="17">
                  <c:v>47.2</c:v>
                </c:pt>
                <c:pt idx="18">
                  <c:v>46.9</c:v>
                </c:pt>
                <c:pt idx="19">
                  <c:v>46.4</c:v>
                </c:pt>
                <c:pt idx="20">
                  <c:v>46.6</c:v>
                </c:pt>
                <c:pt idx="21">
                  <c:v>46.2</c:v>
                </c:pt>
                <c:pt idx="22">
                  <c:v>46.3</c:v>
                </c:pt>
                <c:pt idx="23">
                  <c:v>46</c:v>
                </c:pt>
                <c:pt idx="24">
                  <c:v>45.9</c:v>
                </c:pt>
                <c:pt idx="25">
                  <c:v>46</c:v>
                </c:pt>
                <c:pt idx="26">
                  <c:v>45.6</c:v>
                </c:pt>
                <c:pt idx="27">
                  <c:v>45.6</c:v>
                </c:pt>
                <c:pt idx="28">
                  <c:v>46.2</c:v>
                </c:pt>
                <c:pt idx="29">
                  <c:v>46.1</c:v>
                </c:pt>
                <c:pt idx="30">
                  <c:v>46.2</c:v>
                </c:pt>
                <c:pt idx="31">
                  <c:v>46.6</c:v>
                </c:pt>
                <c:pt idx="32">
                  <c:v>46.3</c:v>
                </c:pt>
                <c:pt idx="33">
                  <c:v>47</c:v>
                </c:pt>
                <c:pt idx="34">
                  <c:v>46.9</c:v>
                </c:pt>
                <c:pt idx="35">
                  <c:v>47.2</c:v>
                </c:pt>
                <c:pt idx="36">
                  <c:v>47.3</c:v>
                </c:pt>
                <c:pt idx="37">
                  <c:v>47.3</c:v>
                </c:pt>
                <c:pt idx="38">
                  <c:v>47.5</c:v>
                </c:pt>
                <c:pt idx="39">
                  <c:v>47.9</c:v>
                </c:pt>
                <c:pt idx="40">
                  <c:v>47.2</c:v>
                </c:pt>
                <c:pt idx="41">
                  <c:v>47.4</c:v>
                </c:pt>
                <c:pt idx="42">
                  <c:v>47.8</c:v>
                </c:pt>
                <c:pt idx="43">
                  <c:v>47.4</c:v>
                </c:pt>
                <c:pt idx="44">
                  <c:v>47.7</c:v>
                </c:pt>
                <c:pt idx="45">
                  <c:v>47.2</c:v>
                </c:pt>
                <c:pt idx="46">
                  <c:v>47.1</c:v>
                </c:pt>
                <c:pt idx="47">
                  <c:v>0</c:v>
                </c:pt>
              </c:numCache>
            </c:numRef>
          </c:val>
          <c:extLst>
            <c:ext xmlns:c16="http://schemas.microsoft.com/office/drawing/2014/chart" uri="{C3380CC4-5D6E-409C-BE32-E72D297353CC}">
              <c16:uniqueId val="{00000003-5511-4D9E-A525-50A498399CC4}"/>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3.7</c:v>
                </c:pt>
                <c:pt idx="27">
                  <c:v>3.9</c:v>
                </c:pt>
                <c:pt idx="28">
                  <c:v>3.7</c:v>
                </c:pt>
                <c:pt idx="29">
                  <c:v>3.8</c:v>
                </c:pt>
                <c:pt idx="30">
                  <c:v>3.6</c:v>
                </c:pt>
                <c:pt idx="31">
                  <c:v>3.9</c:v>
                </c:pt>
                <c:pt idx="32">
                  <c:v>3.7</c:v>
                </c:pt>
                <c:pt idx="33">
                  <c:v>3.7</c:v>
                </c:pt>
                <c:pt idx="34">
                  <c:v>3.9</c:v>
                </c:pt>
                <c:pt idx="35">
                  <c:v>3.8</c:v>
                </c:pt>
                <c:pt idx="36">
                  <c:v>3.6</c:v>
                </c:pt>
                <c:pt idx="37">
                  <c:v>6.5</c:v>
                </c:pt>
                <c:pt idx="38">
                  <c:v>7.8</c:v>
                </c:pt>
                <c:pt idx="39">
                  <c:v>3.7</c:v>
                </c:pt>
                <c:pt idx="40">
                  <c:v>3.7</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5511-4D9E-A525-50A498399CC4}"/>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25.7</c:v>
                </c:pt>
                <c:pt idx="1">
                  <c:v>25.6</c:v>
                </c:pt>
                <c:pt idx="2">
                  <c:v>26.8</c:v>
                </c:pt>
                <c:pt idx="3">
                  <c:v>26.5</c:v>
                </c:pt>
                <c:pt idx="4">
                  <c:v>26.3</c:v>
                </c:pt>
                <c:pt idx="5">
                  <c:v>25.5</c:v>
                </c:pt>
                <c:pt idx="6">
                  <c:v>26.1</c:v>
                </c:pt>
                <c:pt idx="7">
                  <c:v>26.5</c:v>
                </c:pt>
                <c:pt idx="8">
                  <c:v>26.3</c:v>
                </c:pt>
                <c:pt idx="9">
                  <c:v>26.7</c:v>
                </c:pt>
                <c:pt idx="10">
                  <c:v>25.9</c:v>
                </c:pt>
                <c:pt idx="11">
                  <c:v>15.9</c:v>
                </c:pt>
                <c:pt idx="12">
                  <c:v>16.2</c:v>
                </c:pt>
                <c:pt idx="13">
                  <c:v>16.8</c:v>
                </c:pt>
                <c:pt idx="14">
                  <c:v>17.100000000000001</c:v>
                </c:pt>
                <c:pt idx="15">
                  <c:v>18</c:v>
                </c:pt>
                <c:pt idx="16">
                  <c:v>26.4</c:v>
                </c:pt>
                <c:pt idx="17">
                  <c:v>26.5</c:v>
                </c:pt>
                <c:pt idx="18">
                  <c:v>27.3</c:v>
                </c:pt>
                <c:pt idx="19">
                  <c:v>25.2</c:v>
                </c:pt>
                <c:pt idx="20">
                  <c:v>25</c:v>
                </c:pt>
                <c:pt idx="21">
                  <c:v>25.8</c:v>
                </c:pt>
                <c:pt idx="22">
                  <c:v>26.4</c:v>
                </c:pt>
                <c:pt idx="23">
                  <c:v>25.8</c:v>
                </c:pt>
                <c:pt idx="24">
                  <c:v>26.7</c:v>
                </c:pt>
                <c:pt idx="25">
                  <c:v>26.4</c:v>
                </c:pt>
                <c:pt idx="26">
                  <c:v>26.8</c:v>
                </c:pt>
                <c:pt idx="27">
                  <c:v>26.4</c:v>
                </c:pt>
                <c:pt idx="28">
                  <c:v>26.3</c:v>
                </c:pt>
                <c:pt idx="29">
                  <c:v>16.899999999999999</c:v>
                </c:pt>
                <c:pt idx="30">
                  <c:v>14.7</c:v>
                </c:pt>
                <c:pt idx="31">
                  <c:v>17.2</c:v>
                </c:pt>
                <c:pt idx="32">
                  <c:v>16.600000000000001</c:v>
                </c:pt>
                <c:pt idx="33">
                  <c:v>16.899999999999999</c:v>
                </c:pt>
                <c:pt idx="34">
                  <c:v>19.100000000000001</c:v>
                </c:pt>
                <c:pt idx="35">
                  <c:v>28.2</c:v>
                </c:pt>
                <c:pt idx="36">
                  <c:v>27.2</c:v>
                </c:pt>
                <c:pt idx="37">
                  <c:v>27.6</c:v>
                </c:pt>
                <c:pt idx="38">
                  <c:v>27.5</c:v>
                </c:pt>
                <c:pt idx="39">
                  <c:v>27.8</c:v>
                </c:pt>
                <c:pt idx="40">
                  <c:v>27.7</c:v>
                </c:pt>
                <c:pt idx="41">
                  <c:v>27.5</c:v>
                </c:pt>
                <c:pt idx="42">
                  <c:v>27.7</c:v>
                </c:pt>
                <c:pt idx="43">
                  <c:v>28.1</c:v>
                </c:pt>
                <c:pt idx="44">
                  <c:v>26.8</c:v>
                </c:pt>
                <c:pt idx="45">
                  <c:v>27.1</c:v>
                </c:pt>
                <c:pt idx="46">
                  <c:v>27.2</c:v>
                </c:pt>
                <c:pt idx="47">
                  <c:v>26.7</c:v>
                </c:pt>
              </c:numCache>
            </c:numRef>
          </c:val>
          <c:extLst>
            <c:ext xmlns:c16="http://schemas.microsoft.com/office/drawing/2014/chart" uri="{C3380CC4-5D6E-409C-BE32-E72D297353CC}">
              <c16:uniqueId val="{00000005-5511-4D9E-A525-50A498399CC4}"/>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10.9</c:v>
                </c:pt>
                <c:pt idx="1">
                  <c:v>10.9</c:v>
                </c:pt>
                <c:pt idx="2">
                  <c:v>10.9</c:v>
                </c:pt>
                <c:pt idx="3">
                  <c:v>10.9</c:v>
                </c:pt>
                <c:pt idx="4">
                  <c:v>10.9</c:v>
                </c:pt>
                <c:pt idx="5">
                  <c:v>10.9</c:v>
                </c:pt>
                <c:pt idx="6">
                  <c:v>10.9</c:v>
                </c:pt>
                <c:pt idx="7">
                  <c:v>10.9</c:v>
                </c:pt>
                <c:pt idx="8">
                  <c:v>10.9</c:v>
                </c:pt>
                <c:pt idx="9">
                  <c:v>10.9</c:v>
                </c:pt>
                <c:pt idx="10">
                  <c:v>10.9</c:v>
                </c:pt>
                <c:pt idx="11">
                  <c:v>10.9</c:v>
                </c:pt>
                <c:pt idx="12">
                  <c:v>10.9</c:v>
                </c:pt>
                <c:pt idx="13">
                  <c:v>10.9</c:v>
                </c:pt>
                <c:pt idx="14">
                  <c:v>10.9</c:v>
                </c:pt>
                <c:pt idx="15">
                  <c:v>10.9</c:v>
                </c:pt>
                <c:pt idx="16">
                  <c:v>10.9</c:v>
                </c:pt>
                <c:pt idx="17">
                  <c:v>10.9</c:v>
                </c:pt>
                <c:pt idx="18">
                  <c:v>10.9</c:v>
                </c:pt>
                <c:pt idx="19">
                  <c:v>10.9</c:v>
                </c:pt>
                <c:pt idx="20">
                  <c:v>10.9</c:v>
                </c:pt>
                <c:pt idx="21">
                  <c:v>10.9</c:v>
                </c:pt>
                <c:pt idx="22">
                  <c:v>10.9</c:v>
                </c:pt>
                <c:pt idx="23">
                  <c:v>10.3</c:v>
                </c:pt>
                <c:pt idx="24">
                  <c:v>9.9</c:v>
                </c:pt>
                <c:pt idx="25">
                  <c:v>10.9</c:v>
                </c:pt>
                <c:pt idx="26">
                  <c:v>10.9</c:v>
                </c:pt>
                <c:pt idx="27">
                  <c:v>10.9</c:v>
                </c:pt>
                <c:pt idx="28">
                  <c:v>10.9</c:v>
                </c:pt>
                <c:pt idx="29">
                  <c:v>10.9</c:v>
                </c:pt>
                <c:pt idx="30">
                  <c:v>10.9</c:v>
                </c:pt>
                <c:pt idx="31">
                  <c:v>10.9</c:v>
                </c:pt>
                <c:pt idx="32">
                  <c:v>10.9</c:v>
                </c:pt>
                <c:pt idx="33">
                  <c:v>10.9</c:v>
                </c:pt>
                <c:pt idx="34">
                  <c:v>10.9</c:v>
                </c:pt>
                <c:pt idx="35">
                  <c:v>10.9</c:v>
                </c:pt>
                <c:pt idx="36">
                  <c:v>10.9</c:v>
                </c:pt>
                <c:pt idx="37">
                  <c:v>10.9</c:v>
                </c:pt>
                <c:pt idx="38">
                  <c:v>10.9</c:v>
                </c:pt>
                <c:pt idx="39">
                  <c:v>10.9</c:v>
                </c:pt>
                <c:pt idx="40">
                  <c:v>10.9</c:v>
                </c:pt>
                <c:pt idx="41">
                  <c:v>10.9</c:v>
                </c:pt>
                <c:pt idx="42">
                  <c:v>10.9</c:v>
                </c:pt>
                <c:pt idx="43">
                  <c:v>10.9</c:v>
                </c:pt>
                <c:pt idx="44">
                  <c:v>10.9</c:v>
                </c:pt>
                <c:pt idx="45">
                  <c:v>10.9</c:v>
                </c:pt>
                <c:pt idx="46">
                  <c:v>10.9</c:v>
                </c:pt>
                <c:pt idx="47">
                  <c:v>10.9</c:v>
                </c:pt>
              </c:numCache>
            </c:numRef>
          </c:val>
          <c:extLst>
            <c:ext xmlns:c16="http://schemas.microsoft.com/office/drawing/2014/chart" uri="{C3380CC4-5D6E-409C-BE32-E72D297353CC}">
              <c16:uniqueId val="{00000006-5511-4D9E-A525-50A498399CC4}"/>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0.4</c:v>
                </c:pt>
                <c:pt idx="12">
                  <c:v>32.9</c:v>
                </c:pt>
                <c:pt idx="13">
                  <c:v>204.1</c:v>
                </c:pt>
                <c:pt idx="14">
                  <c:v>402.5</c:v>
                </c:pt>
                <c:pt idx="15">
                  <c:v>526.29999999999995</c:v>
                </c:pt>
                <c:pt idx="16">
                  <c:v>550.4</c:v>
                </c:pt>
                <c:pt idx="17">
                  <c:v>564.79999999999995</c:v>
                </c:pt>
                <c:pt idx="18">
                  <c:v>575</c:v>
                </c:pt>
                <c:pt idx="19">
                  <c:v>586.20000000000005</c:v>
                </c:pt>
                <c:pt idx="20">
                  <c:v>591.20000000000005</c:v>
                </c:pt>
                <c:pt idx="21">
                  <c:v>596.79999999999995</c:v>
                </c:pt>
                <c:pt idx="22">
                  <c:v>599</c:v>
                </c:pt>
                <c:pt idx="23">
                  <c:v>601.79999999999995</c:v>
                </c:pt>
                <c:pt idx="24">
                  <c:v>605.6</c:v>
                </c:pt>
                <c:pt idx="25">
                  <c:v>600</c:v>
                </c:pt>
                <c:pt idx="26">
                  <c:v>607</c:v>
                </c:pt>
                <c:pt idx="27">
                  <c:v>610.9</c:v>
                </c:pt>
                <c:pt idx="28">
                  <c:v>586.9</c:v>
                </c:pt>
                <c:pt idx="29">
                  <c:v>507.9</c:v>
                </c:pt>
                <c:pt idx="30">
                  <c:v>488.3</c:v>
                </c:pt>
                <c:pt idx="31">
                  <c:v>380.7</c:v>
                </c:pt>
                <c:pt idx="32">
                  <c:v>164</c:v>
                </c:pt>
                <c:pt idx="33">
                  <c:v>42.3</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5511-4D9E-A525-50A498399CC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25685.309500000003</c:v>
                </c:pt>
                <c:pt idx="1">
                  <c:v>71093.45</c:v>
                </c:pt>
                <c:pt idx="2">
                  <c:v>49910.38556499999</c:v>
                </c:pt>
                <c:pt idx="3">
                  <c:v>743.35000000000014</c:v>
                </c:pt>
                <c:pt idx="4">
                  <c:v>0</c:v>
                </c:pt>
                <c:pt idx="5">
                  <c:v>31.5</c:v>
                </c:pt>
                <c:pt idx="6">
                  <c:v>0</c:v>
                </c:pt>
                <c:pt idx="7">
                  <c:v>1290.3999999999996</c:v>
                </c:pt>
                <c:pt idx="8">
                  <c:v>0</c:v>
                </c:pt>
                <c:pt idx="9">
                  <c:v>585.69999999999993</c:v>
                </c:pt>
                <c:pt idx="10">
                  <c:v>260.79999999999978</c:v>
                </c:pt>
                <c:pt idx="11">
                  <c:v>5212.4999999999991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AEC-4F47-9A9B-E2F1674AC40C}"/>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353.2</c:v>
                </c:pt>
                <c:pt idx="1">
                  <c:v>0</c:v>
                </c:pt>
                <c:pt idx="2">
                  <c:v>0</c:v>
                </c:pt>
                <c:pt idx="3">
                  <c:v>304.35000000000002</c:v>
                </c:pt>
                <c:pt idx="4">
                  <c:v>0</c:v>
                </c:pt>
                <c:pt idx="5">
                  <c:v>7.6</c:v>
                </c:pt>
                <c:pt idx="6">
                  <c:v>232.5</c:v>
                </c:pt>
                <c:pt idx="7">
                  <c:v>7.6</c:v>
                </c:pt>
                <c:pt idx="8">
                  <c:v>308.85000000000002</c:v>
                </c:pt>
                <c:pt idx="9">
                  <c:v>0</c:v>
                </c:pt>
                <c:pt idx="10">
                  <c:v>206.35</c:v>
                </c:pt>
                <c:pt idx="11">
                  <c:v>289.89999999999998</c:v>
                </c:pt>
                <c:pt idx="12">
                  <c:v>155.05000000000001</c:v>
                </c:pt>
                <c:pt idx="13">
                  <c:v>0</c:v>
                </c:pt>
                <c:pt idx="14">
                  <c:v>107.05</c:v>
                </c:pt>
                <c:pt idx="15">
                  <c:v>479.6</c:v>
                </c:pt>
                <c:pt idx="16">
                  <c:v>93</c:v>
                </c:pt>
                <c:pt idx="17">
                  <c:v>480</c:v>
                </c:pt>
                <c:pt idx="18">
                  <c:v>456.35</c:v>
                </c:pt>
                <c:pt idx="19">
                  <c:v>414.6</c:v>
                </c:pt>
                <c:pt idx="20">
                  <c:v>399.8</c:v>
                </c:pt>
                <c:pt idx="21">
                  <c:v>418</c:v>
                </c:pt>
                <c:pt idx="22">
                  <c:v>240.2</c:v>
                </c:pt>
                <c:pt idx="23">
                  <c:v>598.54999999999995</c:v>
                </c:pt>
                <c:pt idx="24">
                  <c:v>261.8</c:v>
                </c:pt>
                <c:pt idx="25">
                  <c:v>22.45</c:v>
                </c:pt>
                <c:pt idx="26">
                  <c:v>59</c:v>
                </c:pt>
                <c:pt idx="27">
                  <c:v>261.9665</c:v>
                </c:pt>
                <c:pt idx="28">
                  <c:v>105.693</c:v>
                </c:pt>
                <c:pt idx="29">
                  <c:v>376.15</c:v>
                </c:pt>
                <c:pt idx="30">
                  <c:v>410.95</c:v>
                </c:pt>
                <c:pt idx="31">
                  <c:v>413.05</c:v>
                </c:pt>
                <c:pt idx="32">
                  <c:v>185.55</c:v>
                </c:pt>
                <c:pt idx="33">
                  <c:v>616.15</c:v>
                </c:pt>
                <c:pt idx="34">
                  <c:v>285.14999999999998</c:v>
                </c:pt>
                <c:pt idx="35">
                  <c:v>337.95</c:v>
                </c:pt>
                <c:pt idx="36">
                  <c:v>80.150000000000006</c:v>
                </c:pt>
                <c:pt idx="37">
                  <c:v>444</c:v>
                </c:pt>
                <c:pt idx="38">
                  <c:v>0</c:v>
                </c:pt>
                <c:pt idx="39">
                  <c:v>1886.95</c:v>
                </c:pt>
                <c:pt idx="40">
                  <c:v>1.1499999999999999</c:v>
                </c:pt>
                <c:pt idx="41">
                  <c:v>78.3</c:v>
                </c:pt>
                <c:pt idx="42">
                  <c:v>118</c:v>
                </c:pt>
                <c:pt idx="43">
                  <c:v>122.6</c:v>
                </c:pt>
                <c:pt idx="44">
                  <c:v>129.1</c:v>
                </c:pt>
                <c:pt idx="45">
                  <c:v>238</c:v>
                </c:pt>
                <c:pt idx="46">
                  <c:v>914.85</c:v>
                </c:pt>
                <c:pt idx="47">
                  <c:v>1056.4000000000001</c:v>
                </c:pt>
                <c:pt idx="48">
                  <c:v>901.95</c:v>
                </c:pt>
                <c:pt idx="49">
                  <c:v>779.7</c:v>
                </c:pt>
                <c:pt idx="50">
                  <c:v>14.4</c:v>
                </c:pt>
                <c:pt idx="51">
                  <c:v>146.6</c:v>
                </c:pt>
                <c:pt idx="52">
                  <c:v>112.55</c:v>
                </c:pt>
                <c:pt idx="53">
                  <c:v>345.6</c:v>
                </c:pt>
                <c:pt idx="54">
                  <c:v>478</c:v>
                </c:pt>
                <c:pt idx="55">
                  <c:v>107.7</c:v>
                </c:pt>
                <c:pt idx="56">
                  <c:v>74</c:v>
                </c:pt>
                <c:pt idx="57">
                  <c:v>26.4</c:v>
                </c:pt>
                <c:pt idx="58">
                  <c:v>52.7</c:v>
                </c:pt>
                <c:pt idx="59">
                  <c:v>111.65</c:v>
                </c:pt>
                <c:pt idx="60">
                  <c:v>26.65</c:v>
                </c:pt>
                <c:pt idx="61">
                  <c:v>0</c:v>
                </c:pt>
                <c:pt idx="62">
                  <c:v>479.8</c:v>
                </c:pt>
                <c:pt idx="63">
                  <c:v>231.4</c:v>
                </c:pt>
                <c:pt idx="64">
                  <c:v>103.9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005-4DF1-92C0-F4C4867D5BDA}"/>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17950.910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SOLAR</c:v>
                </c:pt>
                <c:pt idx="3">
                  <c:v>HIDROELÉCTRICA</c:v>
                </c:pt>
              </c:strCache>
            </c:strRef>
          </c:cat>
          <c:val>
            <c:numRef>
              <c:f>'GENERACION RER'!$M$70:$M$73</c:f>
              <c:numCache>
                <c:formatCode>General</c:formatCode>
                <c:ptCount val="4"/>
                <c:pt idx="0">
                  <c:v>846.5</c:v>
                </c:pt>
                <c:pt idx="1">
                  <c:v>5050.6499999999996</c:v>
                </c:pt>
                <c:pt idx="2">
                  <c:v>5212.5</c:v>
                </c:pt>
                <c:pt idx="3">
                  <c:v>6841.2595000000001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3D2-4461-8B41-CD94716BB146}"/>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16.5</c:v>
                </c:pt>
                <c:pt idx="1">
                  <c:v>16.600000000000001</c:v>
                </c:pt>
                <c:pt idx="2">
                  <c:v>17.5</c:v>
                </c:pt>
                <c:pt idx="3">
                  <c:v>17.5</c:v>
                </c:pt>
                <c:pt idx="4">
                  <c:v>17.2</c:v>
                </c:pt>
                <c:pt idx="5">
                  <c:v>16.2</c:v>
                </c:pt>
                <c:pt idx="6">
                  <c:v>16.600000000000001</c:v>
                </c:pt>
                <c:pt idx="7">
                  <c:v>16.899999999999999</c:v>
                </c:pt>
                <c:pt idx="8">
                  <c:v>17.2</c:v>
                </c:pt>
                <c:pt idx="9">
                  <c:v>17.2</c:v>
                </c:pt>
                <c:pt idx="10">
                  <c:v>16.3</c:v>
                </c:pt>
                <c:pt idx="11">
                  <c:v>6.5</c:v>
                </c:pt>
                <c:pt idx="12">
                  <c:v>6.9</c:v>
                </c:pt>
                <c:pt idx="13">
                  <c:v>7.5</c:v>
                </c:pt>
                <c:pt idx="14">
                  <c:v>7.6</c:v>
                </c:pt>
                <c:pt idx="15">
                  <c:v>8.5</c:v>
                </c:pt>
                <c:pt idx="16">
                  <c:v>16.899999999999999</c:v>
                </c:pt>
                <c:pt idx="17">
                  <c:v>16.899999999999999</c:v>
                </c:pt>
                <c:pt idx="18">
                  <c:v>18.100000000000001</c:v>
                </c:pt>
                <c:pt idx="19">
                  <c:v>15.8</c:v>
                </c:pt>
                <c:pt idx="20">
                  <c:v>15.5</c:v>
                </c:pt>
                <c:pt idx="21">
                  <c:v>16.100000000000001</c:v>
                </c:pt>
                <c:pt idx="22">
                  <c:v>16.899999999999999</c:v>
                </c:pt>
                <c:pt idx="23">
                  <c:v>16.100000000000001</c:v>
                </c:pt>
                <c:pt idx="24">
                  <c:v>17</c:v>
                </c:pt>
                <c:pt idx="25">
                  <c:v>16.899999999999999</c:v>
                </c:pt>
                <c:pt idx="26">
                  <c:v>17.3</c:v>
                </c:pt>
                <c:pt idx="27">
                  <c:v>16.899999999999999</c:v>
                </c:pt>
                <c:pt idx="28">
                  <c:v>17</c:v>
                </c:pt>
                <c:pt idx="29">
                  <c:v>7.6</c:v>
                </c:pt>
                <c:pt idx="30">
                  <c:v>4.7</c:v>
                </c:pt>
                <c:pt idx="31">
                  <c:v>6.9</c:v>
                </c:pt>
                <c:pt idx="32">
                  <c:v>6.3</c:v>
                </c:pt>
                <c:pt idx="33">
                  <c:v>6.7</c:v>
                </c:pt>
                <c:pt idx="34">
                  <c:v>9</c:v>
                </c:pt>
                <c:pt idx="35">
                  <c:v>18</c:v>
                </c:pt>
                <c:pt idx="36">
                  <c:v>17.100000000000001</c:v>
                </c:pt>
                <c:pt idx="37">
                  <c:v>17.5</c:v>
                </c:pt>
                <c:pt idx="38">
                  <c:v>17.3</c:v>
                </c:pt>
                <c:pt idx="39">
                  <c:v>17.5</c:v>
                </c:pt>
                <c:pt idx="40">
                  <c:v>17.2</c:v>
                </c:pt>
                <c:pt idx="41">
                  <c:v>17.5</c:v>
                </c:pt>
                <c:pt idx="42">
                  <c:v>17.399999999999999</c:v>
                </c:pt>
                <c:pt idx="43">
                  <c:v>17.399999999999999</c:v>
                </c:pt>
                <c:pt idx="44">
                  <c:v>17</c:v>
                </c:pt>
                <c:pt idx="45">
                  <c:v>17</c:v>
                </c:pt>
                <c:pt idx="46">
                  <c:v>17.100000000000001</c:v>
                </c:pt>
                <c:pt idx="47">
                  <c:v>17.100000000000001</c:v>
                </c:pt>
              </c:numCache>
            </c:numRef>
          </c:val>
          <c:extLst>
            <c:ext xmlns:c16="http://schemas.microsoft.com/office/drawing/2014/chart" uri="{C3380CC4-5D6E-409C-BE32-E72D297353CC}">
              <c16:uniqueId val="{00000000-47F3-4D41-A326-B365B2CFC55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47F3-4D41-A326-B365B2CFC55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47F3-4D41-A326-B365B2CFC558}"/>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9.1999999999999993</c:v>
                </c:pt>
                <c:pt idx="1">
                  <c:v>9</c:v>
                </c:pt>
                <c:pt idx="2">
                  <c:v>9.3000000000000007</c:v>
                </c:pt>
                <c:pt idx="3">
                  <c:v>9</c:v>
                </c:pt>
                <c:pt idx="4">
                  <c:v>9.1</c:v>
                </c:pt>
                <c:pt idx="5">
                  <c:v>9.3000000000000007</c:v>
                </c:pt>
                <c:pt idx="6">
                  <c:v>9.5</c:v>
                </c:pt>
                <c:pt idx="7">
                  <c:v>9.6</c:v>
                </c:pt>
                <c:pt idx="8">
                  <c:v>9.1</c:v>
                </c:pt>
                <c:pt idx="9">
                  <c:v>9.5</c:v>
                </c:pt>
                <c:pt idx="10">
                  <c:v>9.6</c:v>
                </c:pt>
                <c:pt idx="11">
                  <c:v>9.4</c:v>
                </c:pt>
                <c:pt idx="12">
                  <c:v>9.3000000000000007</c:v>
                </c:pt>
                <c:pt idx="13">
                  <c:v>9.3000000000000007</c:v>
                </c:pt>
                <c:pt idx="14">
                  <c:v>9.5</c:v>
                </c:pt>
                <c:pt idx="15">
                  <c:v>9.5</c:v>
                </c:pt>
                <c:pt idx="16">
                  <c:v>9.5</c:v>
                </c:pt>
                <c:pt idx="17">
                  <c:v>9.6</c:v>
                </c:pt>
                <c:pt idx="18">
                  <c:v>9.1999999999999993</c:v>
                </c:pt>
                <c:pt idx="19">
                  <c:v>9.4</c:v>
                </c:pt>
                <c:pt idx="20">
                  <c:v>9.5</c:v>
                </c:pt>
                <c:pt idx="21">
                  <c:v>9.6999999999999993</c:v>
                </c:pt>
                <c:pt idx="22">
                  <c:v>9.5</c:v>
                </c:pt>
                <c:pt idx="23">
                  <c:v>9.6999999999999993</c:v>
                </c:pt>
                <c:pt idx="24">
                  <c:v>9.6999999999999993</c:v>
                </c:pt>
                <c:pt idx="25">
                  <c:v>9.5</c:v>
                </c:pt>
                <c:pt idx="26">
                  <c:v>9.5</c:v>
                </c:pt>
                <c:pt idx="27">
                  <c:v>9.5</c:v>
                </c:pt>
                <c:pt idx="28">
                  <c:v>9.3000000000000007</c:v>
                </c:pt>
                <c:pt idx="29">
                  <c:v>9.3000000000000007</c:v>
                </c:pt>
                <c:pt idx="30">
                  <c:v>10</c:v>
                </c:pt>
                <c:pt idx="31">
                  <c:v>10.3</c:v>
                </c:pt>
                <c:pt idx="32">
                  <c:v>10.3</c:v>
                </c:pt>
                <c:pt idx="33">
                  <c:v>10.199999999999999</c:v>
                </c:pt>
                <c:pt idx="34">
                  <c:v>10.1</c:v>
                </c:pt>
                <c:pt idx="35">
                  <c:v>10.199999999999999</c:v>
                </c:pt>
                <c:pt idx="36">
                  <c:v>10.1</c:v>
                </c:pt>
                <c:pt idx="37">
                  <c:v>10.1</c:v>
                </c:pt>
                <c:pt idx="38">
                  <c:v>10.199999999999999</c:v>
                </c:pt>
                <c:pt idx="39">
                  <c:v>10.3</c:v>
                </c:pt>
                <c:pt idx="40">
                  <c:v>10.5</c:v>
                </c:pt>
                <c:pt idx="41">
                  <c:v>10</c:v>
                </c:pt>
                <c:pt idx="42">
                  <c:v>10.3</c:v>
                </c:pt>
                <c:pt idx="43">
                  <c:v>10.7</c:v>
                </c:pt>
                <c:pt idx="44">
                  <c:v>9.8000000000000007</c:v>
                </c:pt>
                <c:pt idx="45">
                  <c:v>10.1</c:v>
                </c:pt>
                <c:pt idx="46">
                  <c:v>10.1</c:v>
                </c:pt>
                <c:pt idx="47">
                  <c:v>9.6</c:v>
                </c:pt>
              </c:numCache>
            </c:numRef>
          </c:val>
          <c:extLst>
            <c:ext xmlns:c16="http://schemas.microsoft.com/office/drawing/2014/chart" uri="{C3380CC4-5D6E-409C-BE32-E72D297353CC}">
              <c16:uniqueId val="{00000003-47F3-4D41-A326-B365B2CFC558}"/>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53.4</c:v>
                </c:pt>
                <c:pt idx="1">
                  <c:v>53.8</c:v>
                </c:pt>
                <c:pt idx="2">
                  <c:v>53.6</c:v>
                </c:pt>
                <c:pt idx="3">
                  <c:v>54.1</c:v>
                </c:pt>
                <c:pt idx="4">
                  <c:v>54.4</c:v>
                </c:pt>
                <c:pt idx="5">
                  <c:v>54.2</c:v>
                </c:pt>
                <c:pt idx="6">
                  <c:v>53.9</c:v>
                </c:pt>
                <c:pt idx="7">
                  <c:v>54.4</c:v>
                </c:pt>
                <c:pt idx="8">
                  <c:v>54.4</c:v>
                </c:pt>
                <c:pt idx="9">
                  <c:v>53.7</c:v>
                </c:pt>
                <c:pt idx="10">
                  <c:v>54.6</c:v>
                </c:pt>
                <c:pt idx="11">
                  <c:v>53.8</c:v>
                </c:pt>
                <c:pt idx="12">
                  <c:v>53.9</c:v>
                </c:pt>
                <c:pt idx="13">
                  <c:v>54.5</c:v>
                </c:pt>
                <c:pt idx="14">
                  <c:v>54.2</c:v>
                </c:pt>
                <c:pt idx="15">
                  <c:v>54.1</c:v>
                </c:pt>
                <c:pt idx="16">
                  <c:v>53.9</c:v>
                </c:pt>
                <c:pt idx="17">
                  <c:v>54.1</c:v>
                </c:pt>
                <c:pt idx="18">
                  <c:v>53.8</c:v>
                </c:pt>
                <c:pt idx="19">
                  <c:v>54.1</c:v>
                </c:pt>
                <c:pt idx="20">
                  <c:v>53.8</c:v>
                </c:pt>
                <c:pt idx="21">
                  <c:v>54.3</c:v>
                </c:pt>
                <c:pt idx="22">
                  <c:v>53.6</c:v>
                </c:pt>
                <c:pt idx="23">
                  <c:v>52.6</c:v>
                </c:pt>
                <c:pt idx="24">
                  <c:v>52.7</c:v>
                </c:pt>
                <c:pt idx="25">
                  <c:v>52.7</c:v>
                </c:pt>
                <c:pt idx="26">
                  <c:v>52.1</c:v>
                </c:pt>
                <c:pt idx="27">
                  <c:v>52.6</c:v>
                </c:pt>
                <c:pt idx="28">
                  <c:v>51.6</c:v>
                </c:pt>
                <c:pt idx="29">
                  <c:v>52.2</c:v>
                </c:pt>
                <c:pt idx="30">
                  <c:v>51.7</c:v>
                </c:pt>
                <c:pt idx="31">
                  <c:v>51.8</c:v>
                </c:pt>
                <c:pt idx="32">
                  <c:v>52.4</c:v>
                </c:pt>
                <c:pt idx="33">
                  <c:v>52.9</c:v>
                </c:pt>
                <c:pt idx="34">
                  <c:v>54.3</c:v>
                </c:pt>
                <c:pt idx="35">
                  <c:v>54.2</c:v>
                </c:pt>
                <c:pt idx="36">
                  <c:v>54.8</c:v>
                </c:pt>
                <c:pt idx="37">
                  <c:v>54.3</c:v>
                </c:pt>
                <c:pt idx="38">
                  <c:v>54.1</c:v>
                </c:pt>
                <c:pt idx="39">
                  <c:v>54.4</c:v>
                </c:pt>
                <c:pt idx="40">
                  <c:v>54.4</c:v>
                </c:pt>
                <c:pt idx="41">
                  <c:v>54.7</c:v>
                </c:pt>
                <c:pt idx="42">
                  <c:v>54.5</c:v>
                </c:pt>
                <c:pt idx="43">
                  <c:v>54.9</c:v>
                </c:pt>
                <c:pt idx="44">
                  <c:v>54.5</c:v>
                </c:pt>
                <c:pt idx="45">
                  <c:v>54.9</c:v>
                </c:pt>
                <c:pt idx="46">
                  <c:v>54.7</c:v>
                </c:pt>
                <c:pt idx="47">
                  <c:v>54.2</c:v>
                </c:pt>
              </c:numCache>
            </c:numRef>
          </c:val>
          <c:extLst>
            <c:ext xmlns:c16="http://schemas.microsoft.com/office/drawing/2014/chart" uri="{C3380CC4-5D6E-409C-BE32-E72D297353CC}">
              <c16:uniqueId val="{00000004-47F3-4D41-A326-B365B2CFC558}"/>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47F3-4D41-A326-B365B2CFC55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EVO_PRO_ENE!$I$190:$I$252</c:f>
              <c:strCache>
                <c:ptCount val="63"/>
                <c:pt idx="0">
                  <c:v>KALLPA GENERACION S.A.</c:v>
                </c:pt>
                <c:pt idx="1">
                  <c:v>ORYGEN PERU S.A.A.</c:v>
                </c:pt>
                <c:pt idx="2">
                  <c:v>ELECTROPERU</c:v>
                </c:pt>
                <c:pt idx="3">
                  <c:v>ENGIE</c:v>
                </c:pt>
                <c:pt idx="4">
                  <c:v>STATKRAFT S.A</c:v>
                </c:pt>
                <c:pt idx="5">
                  <c:v>ORAZUL ENERGY PERÚ</c:v>
                </c:pt>
                <c:pt idx="6">
                  <c:v>FENIX POWER PERÚ</c:v>
                </c:pt>
                <c:pt idx="7">
                  <c:v>EMPRESA DE GENERACION HUALLAGA</c:v>
                </c:pt>
                <c:pt idx="8">
                  <c:v>CELEPSA</c:v>
                </c:pt>
                <c:pt idx="9">
                  <c:v>CHINANGO S.A.C.</c:v>
                </c:pt>
                <c:pt idx="10">
                  <c:v>EGEMSA</c:v>
                </c:pt>
                <c:pt idx="11">
                  <c:v>SAN GABAN</c:v>
                </c:pt>
                <c:pt idx="12">
                  <c:v>EGASA</c:v>
                </c:pt>
                <c:pt idx="13">
                  <c:v>INLAND ENERGY SAC</c:v>
                </c:pt>
                <c:pt idx="14">
                  <c:v>ENERGIA RENOVABLE DEL SUR S.A.</c:v>
                </c:pt>
                <c:pt idx="15">
                  <c:v>LA VIRGEN</c:v>
                </c:pt>
                <c:pt idx="16">
                  <c:v>HYDRO GLOBAL PERÚ S.A.C.</c:v>
                </c:pt>
                <c:pt idx="17">
                  <c:v>JOYA SOLAR S.A.C.</c:v>
                </c:pt>
                <c:pt idx="18">
                  <c:v>GENERADORA DE ENERGÍA DEL PERÚ</c:v>
                </c:pt>
                <c:pt idx="19">
                  <c:v>ENERGÍA EÓLICA S.A.</c:v>
                </c:pt>
                <c:pt idx="20">
                  <c:v>EGEJUNIN</c:v>
                </c:pt>
                <c:pt idx="21">
                  <c:v>PARQUE EOLICO TRES HERMANAS S.A.C.</c:v>
                </c:pt>
                <c:pt idx="22">
                  <c:v>EMPRESA DE GENERACION HUANZA</c:v>
                </c:pt>
                <c:pt idx="23">
                  <c:v>ENEL GENERACION PIURA S.A.</c:v>
                </c:pt>
                <c:pt idx="24">
                  <c:v>SINERSA</c:v>
                </c:pt>
                <c:pt idx="25">
                  <c:v>GR CORTARRAMA SOCIEDAD ANONIMA CERRADA</c:v>
                </c:pt>
                <c:pt idx="26">
                  <c:v>GENERACIÓN ANDINA S.A.C.</c:v>
                </c:pt>
                <c:pt idx="27">
                  <c:v>EMPRESA DE GENERACION ELECTRICA RIO BAÑOS S.A.C.</c:v>
                </c:pt>
                <c:pt idx="28">
                  <c:v>CELEPSA RENOVABLES S.R.L.</c:v>
                </c:pt>
                <c:pt idx="29">
                  <c:v>PERUANA DE INVERSIONES EN ENERGIAS RENOVABLES S.A.</c:v>
                </c:pt>
                <c:pt idx="30">
                  <c:v>GM OPERACIONES S.A.C.</c:v>
                </c:pt>
                <c:pt idx="31">
                  <c:v>EMPRESA DE GENERACION ELECTRICA SANTA ANA S.A.C.</c:v>
                </c:pt>
                <c:pt idx="32">
                  <c:v>EMPRESA ELECTRICA RIO DOBLE</c:v>
                </c:pt>
                <c:pt idx="33">
                  <c:v>HUAURA POWER GROUP S.A.</c:v>
                </c:pt>
                <c:pt idx="34">
                  <c:v>PARQUE EOLICO MARCONA S.A.C.</c:v>
                </c:pt>
                <c:pt idx="35">
                  <c:v>ANDEAN POWER S.A.C.</c:v>
                </c:pt>
                <c:pt idx="36">
                  <c:v>EMPRESA ELECTRICA AGUA AZUL</c:v>
                </c:pt>
                <c:pt idx="37">
                  <c:v>AGRO INDUSTRIAL PARAMONGA S.A.</c:v>
                </c:pt>
                <c:pt idx="38">
                  <c:v>EGESUR</c:v>
                </c:pt>
                <c:pt idx="39">
                  <c:v>HIDROELECTRICA HUANCHOR S.A.C.</c:v>
                </c:pt>
                <c:pt idx="40">
                  <c:v>BIOENERGIA DEL CHIRA S.A.</c:v>
                </c:pt>
                <c:pt idx="41">
                  <c:v>GR TARUCA SOCIEDAD ANONIMA CERRADA</c:v>
                </c:pt>
                <c:pt idx="42">
                  <c:v>GR PAINO SOCIEDAD ANONIMA CERRADA</c:v>
                </c:pt>
                <c:pt idx="43">
                  <c:v>PANAMERICANA  SOLAR SAC.</c:v>
                </c:pt>
                <c:pt idx="44">
                  <c:v>PETRAMAS</c:v>
                </c:pt>
                <c:pt idx="45">
                  <c:v>TACNA SOLAR SAC.</c:v>
                </c:pt>
                <c:pt idx="46">
                  <c:v>EMPRESA DE GENERACION ELECTRICA CANCHAYLLO SAC</c:v>
                </c:pt>
                <c:pt idx="47">
                  <c:v>MOQUEGUA FV S.A.C.</c:v>
                </c:pt>
                <c:pt idx="48">
                  <c:v>MAJES ARCUS S.A.C.</c:v>
                </c:pt>
                <c:pt idx="49">
                  <c:v>MINERA CERRO VERDE</c:v>
                </c:pt>
                <c:pt idx="50">
                  <c:v>REPARTICIÓN ARCUS S.A.C.</c:v>
                </c:pt>
                <c:pt idx="51">
                  <c:v>INVERSIONES SHAQSHA S.A.C.</c:v>
                </c:pt>
                <c:pt idx="52">
                  <c:v>HIDROCAÑETE S.A.</c:v>
                </c:pt>
                <c:pt idx="53">
                  <c:v>ELECTRICA YANAPAMPA SAC</c:v>
                </c:pt>
                <c:pt idx="54">
                  <c:v>ASOCIACIÓN SANTA LUCIA DE CHACAS</c:v>
                </c:pt>
                <c:pt idx="55">
                  <c:v>MAJA ENERGIA S.A.C.</c:v>
                </c:pt>
                <c:pt idx="56">
                  <c:v>TERMOSELVA</c:v>
                </c:pt>
                <c:pt idx="57">
                  <c:v>PLANTA DE RESERVA FRIA DE GENERACION  DE ETEN S.A.</c:v>
                </c:pt>
                <c:pt idx="58">
                  <c:v>COLCA SOLAR S.A.C.</c:v>
                </c:pt>
                <c:pt idx="59">
                  <c:v>INFRAESTRUCTURAS Y ENERGIAS DEL PERU S.A.C.</c:v>
                </c:pt>
                <c:pt idx="60">
                  <c:v>ATRIA ENERGIA S.A.C.</c:v>
                </c:pt>
                <c:pt idx="61">
                  <c:v>KONDU SAC</c:v>
                </c:pt>
                <c:pt idx="62">
                  <c:v>TERMOCHILCA S.A.C.</c:v>
                </c:pt>
              </c:strCache>
            </c:strRef>
          </c:cat>
          <c:val>
            <c:numRef>
              <c:f>EVO_PRO_ENE!$J$190:$J$252</c:f>
              <c:numCache>
                <c:formatCode>General</c:formatCode>
                <c:ptCount val="63"/>
                <c:pt idx="0">
                  <c:v>793536.15</c:v>
                </c:pt>
                <c:pt idx="1">
                  <c:v>569192.26150000002</c:v>
                </c:pt>
                <c:pt idx="2">
                  <c:v>484718.11499999999</c:v>
                </c:pt>
                <c:pt idx="3">
                  <c:v>359167.5</c:v>
                </c:pt>
                <c:pt idx="4">
                  <c:v>209455.15</c:v>
                </c:pt>
                <c:pt idx="5">
                  <c:v>181689.95</c:v>
                </c:pt>
                <c:pt idx="6">
                  <c:v>175611.46737999999</c:v>
                </c:pt>
                <c:pt idx="7">
                  <c:v>133409.70000000001</c:v>
                </c:pt>
                <c:pt idx="8">
                  <c:v>115646.39999999999</c:v>
                </c:pt>
                <c:pt idx="9">
                  <c:v>93805.7</c:v>
                </c:pt>
                <c:pt idx="10">
                  <c:v>93690.447329999995</c:v>
                </c:pt>
                <c:pt idx="11">
                  <c:v>63271.678999999996</c:v>
                </c:pt>
                <c:pt idx="12">
                  <c:v>54519.871500000001</c:v>
                </c:pt>
                <c:pt idx="13">
                  <c:v>51251.95</c:v>
                </c:pt>
                <c:pt idx="14">
                  <c:v>41131.4</c:v>
                </c:pt>
                <c:pt idx="15">
                  <c:v>40627.437550000002</c:v>
                </c:pt>
                <c:pt idx="16">
                  <c:v>40293.800000000003</c:v>
                </c:pt>
                <c:pt idx="17">
                  <c:v>38266.175000000003</c:v>
                </c:pt>
                <c:pt idx="18">
                  <c:v>34076.050000000003</c:v>
                </c:pt>
                <c:pt idx="19">
                  <c:v>32008.799999999999</c:v>
                </c:pt>
                <c:pt idx="20">
                  <c:v>31435.55</c:v>
                </c:pt>
                <c:pt idx="21">
                  <c:v>29317.45</c:v>
                </c:pt>
                <c:pt idx="22">
                  <c:v>21921.65</c:v>
                </c:pt>
                <c:pt idx="23">
                  <c:v>21274.85</c:v>
                </c:pt>
                <c:pt idx="24">
                  <c:v>16726.45939</c:v>
                </c:pt>
                <c:pt idx="25">
                  <c:v>14533.75</c:v>
                </c:pt>
                <c:pt idx="26">
                  <c:v>13018.709500000001</c:v>
                </c:pt>
                <c:pt idx="27">
                  <c:v>11399.35</c:v>
                </c:pt>
                <c:pt idx="28">
                  <c:v>11314.25</c:v>
                </c:pt>
                <c:pt idx="29">
                  <c:v>11072.850055000001</c:v>
                </c:pt>
                <c:pt idx="30">
                  <c:v>11006.3</c:v>
                </c:pt>
                <c:pt idx="31">
                  <c:v>10845.88</c:v>
                </c:pt>
                <c:pt idx="32">
                  <c:v>10724.855</c:v>
                </c:pt>
                <c:pt idx="33">
                  <c:v>10454.85</c:v>
                </c:pt>
                <c:pt idx="34">
                  <c:v>10315.15</c:v>
                </c:pt>
                <c:pt idx="35">
                  <c:v>9978.2999999999993</c:v>
                </c:pt>
                <c:pt idx="36">
                  <c:v>9315.25</c:v>
                </c:pt>
                <c:pt idx="37">
                  <c:v>8982.4500000000007</c:v>
                </c:pt>
                <c:pt idx="38">
                  <c:v>8596.3534999999993</c:v>
                </c:pt>
                <c:pt idx="39">
                  <c:v>6907.05</c:v>
                </c:pt>
                <c:pt idx="40">
                  <c:v>5335.9</c:v>
                </c:pt>
                <c:pt idx="41">
                  <c:v>5235.3500000000004</c:v>
                </c:pt>
                <c:pt idx="42">
                  <c:v>4030.5</c:v>
                </c:pt>
                <c:pt idx="43">
                  <c:v>3371.05</c:v>
                </c:pt>
                <c:pt idx="44">
                  <c:v>3027.9</c:v>
                </c:pt>
                <c:pt idx="45">
                  <c:v>2914.05</c:v>
                </c:pt>
                <c:pt idx="46">
                  <c:v>2856.7145</c:v>
                </c:pt>
                <c:pt idx="47">
                  <c:v>2809.7</c:v>
                </c:pt>
                <c:pt idx="48">
                  <c:v>2797.5</c:v>
                </c:pt>
                <c:pt idx="49">
                  <c:v>2781.65</c:v>
                </c:pt>
                <c:pt idx="50">
                  <c:v>2692.95</c:v>
                </c:pt>
                <c:pt idx="51">
                  <c:v>2521.2600000000002</c:v>
                </c:pt>
                <c:pt idx="52">
                  <c:v>2057.9</c:v>
                </c:pt>
                <c:pt idx="53">
                  <c:v>1545.1315</c:v>
                </c:pt>
                <c:pt idx="54">
                  <c:v>1291.52</c:v>
                </c:pt>
                <c:pt idx="55">
                  <c:v>1079.425</c:v>
                </c:pt>
                <c:pt idx="56">
                  <c:v>356.5</c:v>
                </c:pt>
                <c:pt idx="57">
                  <c:v>235.2</c:v>
                </c:pt>
                <c:pt idx="58">
                  <c:v>177.15</c:v>
                </c:pt>
                <c:pt idx="59">
                  <c:v>93.85</c:v>
                </c:pt>
                <c:pt idx="60">
                  <c:v>64.349999999999994</c:v>
                </c:pt>
                <c:pt idx="61">
                  <c:v>49.15</c:v>
                </c:pt>
                <c:pt idx="62">
                  <c:v>37.700000000000003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706-4805-A031-39733DB7FD6D}"/>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523</c:v>
                </c:pt>
                <c:pt idx="1">
                  <c:v>532.5</c:v>
                </c:pt>
                <c:pt idx="2">
                  <c:v>523.9</c:v>
                </c:pt>
                <c:pt idx="3">
                  <c:v>527.29999999999995</c:v>
                </c:pt>
                <c:pt idx="4">
                  <c:v>536.1</c:v>
                </c:pt>
                <c:pt idx="5">
                  <c:v>516</c:v>
                </c:pt>
                <c:pt idx="6">
                  <c:v>521.79999999999995</c:v>
                </c:pt>
                <c:pt idx="7">
                  <c:v>525</c:v>
                </c:pt>
                <c:pt idx="8">
                  <c:v>531</c:v>
                </c:pt>
                <c:pt idx="9">
                  <c:v>526.5</c:v>
                </c:pt>
                <c:pt idx="10">
                  <c:v>524</c:v>
                </c:pt>
                <c:pt idx="11">
                  <c:v>514.6</c:v>
                </c:pt>
                <c:pt idx="12">
                  <c:v>511.3</c:v>
                </c:pt>
                <c:pt idx="13">
                  <c:v>520.70000000000005</c:v>
                </c:pt>
                <c:pt idx="14">
                  <c:v>521.79999999999995</c:v>
                </c:pt>
                <c:pt idx="15">
                  <c:v>555.4</c:v>
                </c:pt>
                <c:pt idx="16">
                  <c:v>570.6</c:v>
                </c:pt>
                <c:pt idx="17">
                  <c:v>564</c:v>
                </c:pt>
                <c:pt idx="18">
                  <c:v>574.6</c:v>
                </c:pt>
                <c:pt idx="19">
                  <c:v>558.70000000000005</c:v>
                </c:pt>
                <c:pt idx="20">
                  <c:v>576.1</c:v>
                </c:pt>
                <c:pt idx="21">
                  <c:v>576</c:v>
                </c:pt>
                <c:pt idx="22">
                  <c:v>573.20000000000005</c:v>
                </c:pt>
                <c:pt idx="23">
                  <c:v>566.1</c:v>
                </c:pt>
                <c:pt idx="24">
                  <c:v>568.6</c:v>
                </c:pt>
                <c:pt idx="25">
                  <c:v>568</c:v>
                </c:pt>
                <c:pt idx="26">
                  <c:v>578.5</c:v>
                </c:pt>
                <c:pt idx="27">
                  <c:v>592.4</c:v>
                </c:pt>
                <c:pt idx="28">
                  <c:v>585.4</c:v>
                </c:pt>
                <c:pt idx="29">
                  <c:v>589.9</c:v>
                </c:pt>
                <c:pt idx="30">
                  <c:v>574</c:v>
                </c:pt>
                <c:pt idx="31">
                  <c:v>559.29999999999995</c:v>
                </c:pt>
                <c:pt idx="32">
                  <c:v>564.20000000000005</c:v>
                </c:pt>
                <c:pt idx="33">
                  <c:v>560.1</c:v>
                </c:pt>
                <c:pt idx="34">
                  <c:v>555.20000000000005</c:v>
                </c:pt>
                <c:pt idx="35">
                  <c:v>549.79999999999995</c:v>
                </c:pt>
                <c:pt idx="36">
                  <c:v>549</c:v>
                </c:pt>
                <c:pt idx="37">
                  <c:v>556.9</c:v>
                </c:pt>
                <c:pt idx="38">
                  <c:v>560.1</c:v>
                </c:pt>
                <c:pt idx="39">
                  <c:v>547.20000000000005</c:v>
                </c:pt>
                <c:pt idx="40">
                  <c:v>545.5</c:v>
                </c:pt>
                <c:pt idx="41">
                  <c:v>543.6</c:v>
                </c:pt>
                <c:pt idx="42">
                  <c:v>546.5</c:v>
                </c:pt>
                <c:pt idx="43">
                  <c:v>555</c:v>
                </c:pt>
                <c:pt idx="44">
                  <c:v>560.70000000000005</c:v>
                </c:pt>
                <c:pt idx="45">
                  <c:v>567.70000000000005</c:v>
                </c:pt>
                <c:pt idx="46">
                  <c:v>561.29999999999995</c:v>
                </c:pt>
                <c:pt idx="47">
                  <c:v>505.7</c:v>
                </c:pt>
              </c:numCache>
            </c:numRef>
          </c:val>
          <c:extLst>
            <c:ext xmlns:c16="http://schemas.microsoft.com/office/drawing/2014/chart" uri="{C3380CC4-5D6E-409C-BE32-E72D297353CC}">
              <c16:uniqueId val="{00000000-7C90-4123-B047-B8B9764C4F2D}"/>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5138.6294399999997</c:v>
                </c:pt>
                <c:pt idx="1">
                  <c:v>5068.2477399999998</c:v>
                </c:pt>
                <c:pt idx="2">
                  <c:v>4866.5311600000005</c:v>
                </c:pt>
                <c:pt idx="3">
                  <c:v>4922.9692500000001</c:v>
                </c:pt>
                <c:pt idx="4">
                  <c:v>4847.3704299999999</c:v>
                </c:pt>
                <c:pt idx="5">
                  <c:v>4798.16579</c:v>
                </c:pt>
                <c:pt idx="6">
                  <c:v>4749.9666900000002</c:v>
                </c:pt>
                <c:pt idx="7">
                  <c:v>4892.36096</c:v>
                </c:pt>
                <c:pt idx="8">
                  <c:v>4909.8167999999996</c:v>
                </c:pt>
                <c:pt idx="9">
                  <c:v>4954.1064200000001</c:v>
                </c:pt>
                <c:pt idx="10">
                  <c:v>4941.8333499999999</c:v>
                </c:pt>
                <c:pt idx="11">
                  <c:v>4792.9685399999998</c:v>
                </c:pt>
                <c:pt idx="12">
                  <c:v>4871.2620100000004</c:v>
                </c:pt>
                <c:pt idx="13">
                  <c:v>4688.9173199999996</c:v>
                </c:pt>
                <c:pt idx="14">
                  <c:v>4670.6172399999996</c:v>
                </c:pt>
                <c:pt idx="15">
                  <c:v>4642.6314000000002</c:v>
                </c:pt>
                <c:pt idx="16">
                  <c:v>4793.0222400000002</c:v>
                </c:pt>
                <c:pt idx="17">
                  <c:v>5068.6159799999996</c:v>
                </c:pt>
                <c:pt idx="18">
                  <c:v>5092.3904400000001</c:v>
                </c:pt>
                <c:pt idx="19">
                  <c:v>5149.96234</c:v>
                </c:pt>
                <c:pt idx="20">
                  <c:v>5212.5759200000002</c:v>
                </c:pt>
                <c:pt idx="21">
                  <c:v>5258.90542</c:v>
                </c:pt>
                <c:pt idx="22">
                  <c:v>5294.0510999999997</c:v>
                </c:pt>
                <c:pt idx="23">
                  <c:v>5240.6652999999997</c:v>
                </c:pt>
                <c:pt idx="24">
                  <c:v>5244.54144</c:v>
                </c:pt>
                <c:pt idx="25">
                  <c:v>5196.1932100000004</c:v>
                </c:pt>
                <c:pt idx="26">
                  <c:v>5087.3375500000002</c:v>
                </c:pt>
                <c:pt idx="27">
                  <c:v>5023.94535</c:v>
                </c:pt>
                <c:pt idx="28">
                  <c:v>5101.7706099999996</c:v>
                </c:pt>
                <c:pt idx="29">
                  <c:v>5191.8136800000002</c:v>
                </c:pt>
                <c:pt idx="30">
                  <c:v>5064.9499599999999</c:v>
                </c:pt>
                <c:pt idx="31">
                  <c:v>5110.5783199999996</c:v>
                </c:pt>
                <c:pt idx="32">
                  <c:v>5322.5675899999997</c:v>
                </c:pt>
                <c:pt idx="33">
                  <c:v>5488.7473200000004</c:v>
                </c:pt>
                <c:pt idx="34">
                  <c:v>5601.5480799999996</c:v>
                </c:pt>
                <c:pt idx="35">
                  <c:v>5875.4285799999998</c:v>
                </c:pt>
                <c:pt idx="36">
                  <c:v>6014.7619400000003</c:v>
                </c:pt>
                <c:pt idx="37">
                  <c:v>6044.4357</c:v>
                </c:pt>
                <c:pt idx="38">
                  <c:v>6026.8498499999996</c:v>
                </c:pt>
                <c:pt idx="39">
                  <c:v>6083.0492700000004</c:v>
                </c:pt>
                <c:pt idx="40">
                  <c:v>5999.9668700000002</c:v>
                </c:pt>
                <c:pt idx="41">
                  <c:v>5961.9422500000001</c:v>
                </c:pt>
                <c:pt idx="42">
                  <c:v>5909.4720699999998</c:v>
                </c:pt>
                <c:pt idx="43">
                  <c:v>5801.3235199999999</c:v>
                </c:pt>
                <c:pt idx="44">
                  <c:v>5787.6689299999998</c:v>
                </c:pt>
                <c:pt idx="45">
                  <c:v>5556.7622199999996</c:v>
                </c:pt>
                <c:pt idx="46">
                  <c:v>5500.64437</c:v>
                </c:pt>
                <c:pt idx="47">
                  <c:v>5429.9081699999997</c:v>
                </c:pt>
              </c:numCache>
            </c:numRef>
          </c:val>
          <c:extLst>
            <c:ext xmlns:c16="http://schemas.microsoft.com/office/drawing/2014/chart" uri="{C3380CC4-5D6E-409C-BE32-E72D297353CC}">
              <c16:uniqueId val="{00000001-7C90-4123-B047-B8B9764C4F2D}"/>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648.29999999999995</c:v>
                </c:pt>
                <c:pt idx="1">
                  <c:v>646.70000000000005</c:v>
                </c:pt>
                <c:pt idx="2">
                  <c:v>633.79999999999995</c:v>
                </c:pt>
                <c:pt idx="3">
                  <c:v>643.79999999999995</c:v>
                </c:pt>
                <c:pt idx="4">
                  <c:v>648.1</c:v>
                </c:pt>
                <c:pt idx="5">
                  <c:v>643.9</c:v>
                </c:pt>
                <c:pt idx="6">
                  <c:v>644.5</c:v>
                </c:pt>
                <c:pt idx="7">
                  <c:v>636.5</c:v>
                </c:pt>
                <c:pt idx="8">
                  <c:v>640.5</c:v>
                </c:pt>
                <c:pt idx="9">
                  <c:v>641.4</c:v>
                </c:pt>
                <c:pt idx="10">
                  <c:v>639.9</c:v>
                </c:pt>
                <c:pt idx="11">
                  <c:v>628</c:v>
                </c:pt>
                <c:pt idx="12">
                  <c:v>665.5</c:v>
                </c:pt>
                <c:pt idx="13">
                  <c:v>842.5</c:v>
                </c:pt>
                <c:pt idx="14">
                  <c:v>1041.3</c:v>
                </c:pt>
                <c:pt idx="15">
                  <c:v>1159.0999999999999</c:v>
                </c:pt>
                <c:pt idx="16">
                  <c:v>1185.7</c:v>
                </c:pt>
                <c:pt idx="17">
                  <c:v>1204.3</c:v>
                </c:pt>
                <c:pt idx="18">
                  <c:v>1205.5</c:v>
                </c:pt>
                <c:pt idx="19">
                  <c:v>1217.3</c:v>
                </c:pt>
                <c:pt idx="20">
                  <c:v>1224.3</c:v>
                </c:pt>
                <c:pt idx="21">
                  <c:v>1234.8</c:v>
                </c:pt>
                <c:pt idx="22">
                  <c:v>1230.8</c:v>
                </c:pt>
                <c:pt idx="23">
                  <c:v>1227.3</c:v>
                </c:pt>
                <c:pt idx="24">
                  <c:v>1237.7</c:v>
                </c:pt>
                <c:pt idx="25">
                  <c:v>1228.5999999999999</c:v>
                </c:pt>
                <c:pt idx="26">
                  <c:v>1235.5999999999999</c:v>
                </c:pt>
                <c:pt idx="27">
                  <c:v>1251.0999999999999</c:v>
                </c:pt>
                <c:pt idx="28">
                  <c:v>1184</c:v>
                </c:pt>
                <c:pt idx="29">
                  <c:v>1127.7</c:v>
                </c:pt>
                <c:pt idx="30">
                  <c:v>1104.4000000000001</c:v>
                </c:pt>
                <c:pt idx="31">
                  <c:v>1004.3</c:v>
                </c:pt>
                <c:pt idx="32">
                  <c:v>807.4</c:v>
                </c:pt>
                <c:pt idx="33">
                  <c:v>678</c:v>
                </c:pt>
                <c:pt idx="34">
                  <c:v>634.9</c:v>
                </c:pt>
                <c:pt idx="35">
                  <c:v>628.1</c:v>
                </c:pt>
                <c:pt idx="36">
                  <c:v>662.9</c:v>
                </c:pt>
                <c:pt idx="37">
                  <c:v>674.9</c:v>
                </c:pt>
                <c:pt idx="38">
                  <c:v>644.70000000000005</c:v>
                </c:pt>
                <c:pt idx="39">
                  <c:v>649.29999999999995</c:v>
                </c:pt>
                <c:pt idx="40">
                  <c:v>656.3</c:v>
                </c:pt>
                <c:pt idx="41">
                  <c:v>651.79999999999995</c:v>
                </c:pt>
                <c:pt idx="42">
                  <c:v>648</c:v>
                </c:pt>
                <c:pt idx="43">
                  <c:v>634.79999999999995</c:v>
                </c:pt>
                <c:pt idx="44">
                  <c:v>634.70000000000005</c:v>
                </c:pt>
                <c:pt idx="45">
                  <c:v>636.5</c:v>
                </c:pt>
                <c:pt idx="46">
                  <c:v>639.29999999999995</c:v>
                </c:pt>
                <c:pt idx="47">
                  <c:v>631.70000000000005</c:v>
                </c:pt>
              </c:numCache>
            </c:numRef>
          </c:val>
          <c:extLst>
            <c:ext xmlns:c16="http://schemas.microsoft.com/office/drawing/2014/chart" uri="{C3380CC4-5D6E-409C-BE32-E72D297353CC}">
              <c16:uniqueId val="{00000002-7C90-4123-B047-B8B9764C4F2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4168.7879999999996</c:v>
                </c:pt>
                <c:pt idx="1">
                  <c:v>4009.076</c:v>
                </c:pt>
                <c:pt idx="2">
                  <c:v>3791.1790000000001</c:v>
                </c:pt>
                <c:pt idx="3">
                  <c:v>3976.28</c:v>
                </c:pt>
                <c:pt idx="4">
                  <c:v>4055.1729999999998</c:v>
                </c:pt>
                <c:pt idx="5">
                  <c:v>3949.1370000000002</c:v>
                </c:pt>
                <c:pt idx="6">
                  <c:v>3827.47</c:v>
                </c:pt>
                <c:pt idx="7">
                  <c:v>3956.4690000000001</c:v>
                </c:pt>
                <c:pt idx="8">
                  <c:v>4014.0909999999999</c:v>
                </c:pt>
                <c:pt idx="9">
                  <c:v>4001.1570000000002</c:v>
                </c:pt>
                <c:pt idx="10">
                  <c:v>3993.9879999999998</c:v>
                </c:pt>
                <c:pt idx="11">
                  <c:v>3933.681</c:v>
                </c:pt>
                <c:pt idx="12">
                  <c:v>4008.0749999999998</c:v>
                </c:pt>
                <c:pt idx="13">
                  <c:v>3810.3739999999998</c:v>
                </c:pt>
                <c:pt idx="14">
                  <c:v>3784.971</c:v>
                </c:pt>
                <c:pt idx="15">
                  <c:v>3717.5419999999999</c:v>
                </c:pt>
                <c:pt idx="16">
                  <c:v>3899.1979999999999</c:v>
                </c:pt>
                <c:pt idx="17">
                  <c:v>3989.7919999999999</c:v>
                </c:pt>
                <c:pt idx="18">
                  <c:v>4034.0819999999999</c:v>
                </c:pt>
                <c:pt idx="19">
                  <c:v>4088.9929999999999</c:v>
                </c:pt>
                <c:pt idx="20">
                  <c:v>4098.6940000000004</c:v>
                </c:pt>
                <c:pt idx="21">
                  <c:v>4160.8860000000004</c:v>
                </c:pt>
                <c:pt idx="22">
                  <c:v>4131.2830000000004</c:v>
                </c:pt>
                <c:pt idx="23">
                  <c:v>4060.279</c:v>
                </c:pt>
                <c:pt idx="24">
                  <c:v>4137.4679999999998</c:v>
                </c:pt>
                <c:pt idx="25">
                  <c:v>4077.9940000000001</c:v>
                </c:pt>
                <c:pt idx="26">
                  <c:v>3967.7829999999999</c:v>
                </c:pt>
                <c:pt idx="27">
                  <c:v>4062.7890000000002</c:v>
                </c:pt>
                <c:pt idx="28">
                  <c:v>4009.7440000000001</c:v>
                </c:pt>
                <c:pt idx="29">
                  <c:v>4089.1439999999998</c:v>
                </c:pt>
                <c:pt idx="30">
                  <c:v>3882.9470000000001</c:v>
                </c:pt>
                <c:pt idx="31">
                  <c:v>3846.9490000000001</c:v>
                </c:pt>
                <c:pt idx="32">
                  <c:v>4065.2489999999998</c:v>
                </c:pt>
                <c:pt idx="33">
                  <c:v>4026.8440000000001</c:v>
                </c:pt>
                <c:pt idx="34">
                  <c:v>4069.4389999999999</c:v>
                </c:pt>
                <c:pt idx="35">
                  <c:v>4103.4309999999996</c:v>
                </c:pt>
                <c:pt idx="36">
                  <c:v>4133.9250000000002</c:v>
                </c:pt>
                <c:pt idx="37">
                  <c:v>4146.9639999999999</c:v>
                </c:pt>
                <c:pt idx="38">
                  <c:v>4057.1410000000001</c:v>
                </c:pt>
                <c:pt idx="39">
                  <c:v>4218.3450000000003</c:v>
                </c:pt>
                <c:pt idx="40">
                  <c:v>4145.1459999999997</c:v>
                </c:pt>
                <c:pt idx="41">
                  <c:v>4169.0919999999996</c:v>
                </c:pt>
                <c:pt idx="42">
                  <c:v>4233.5469999999996</c:v>
                </c:pt>
                <c:pt idx="43">
                  <c:v>4118.2449999999999</c:v>
                </c:pt>
                <c:pt idx="44">
                  <c:v>4228.2430000000004</c:v>
                </c:pt>
                <c:pt idx="45">
                  <c:v>4168.0420000000004</c:v>
                </c:pt>
                <c:pt idx="46">
                  <c:v>4111.6419999999998</c:v>
                </c:pt>
                <c:pt idx="47">
                  <c:v>4026.748</c:v>
                </c:pt>
              </c:numCache>
            </c:numRef>
          </c:val>
          <c:extLst>
            <c:ext xmlns:c16="http://schemas.microsoft.com/office/drawing/2014/chart" uri="{C3380CC4-5D6E-409C-BE32-E72D297353CC}">
              <c16:uniqueId val="{00000000-EC6A-4AAC-BFDE-E015936EC30D}"/>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1973.04144</c:v>
                </c:pt>
                <c:pt idx="1">
                  <c:v>2085.0717399999999</c:v>
                </c:pt>
                <c:pt idx="2">
                  <c:v>2095.4521599999998</c:v>
                </c:pt>
                <c:pt idx="3">
                  <c:v>1982.78925</c:v>
                </c:pt>
                <c:pt idx="4">
                  <c:v>1799.2974300000001</c:v>
                </c:pt>
                <c:pt idx="5">
                  <c:v>1822.9287899999999</c:v>
                </c:pt>
                <c:pt idx="6">
                  <c:v>1892.9966899999999</c:v>
                </c:pt>
                <c:pt idx="7">
                  <c:v>1912.1919600000001</c:v>
                </c:pt>
                <c:pt idx="8">
                  <c:v>1887.2257999999999</c:v>
                </c:pt>
                <c:pt idx="9">
                  <c:v>1946.4494199999999</c:v>
                </c:pt>
                <c:pt idx="10">
                  <c:v>1923.8453500000001</c:v>
                </c:pt>
                <c:pt idx="11">
                  <c:v>1847.9875400000001</c:v>
                </c:pt>
                <c:pt idx="12">
                  <c:v>1845.58701</c:v>
                </c:pt>
                <c:pt idx="13">
                  <c:v>1902.9433200000001</c:v>
                </c:pt>
                <c:pt idx="14">
                  <c:v>1914.64624</c:v>
                </c:pt>
                <c:pt idx="15">
                  <c:v>1959.5894000000001</c:v>
                </c:pt>
                <c:pt idx="16">
                  <c:v>1961.3242399999999</c:v>
                </c:pt>
                <c:pt idx="17">
                  <c:v>2156.92398</c:v>
                </c:pt>
                <c:pt idx="18">
                  <c:v>2109.2084399999999</c:v>
                </c:pt>
                <c:pt idx="19">
                  <c:v>2089.6693399999999</c:v>
                </c:pt>
                <c:pt idx="20">
                  <c:v>2175.7819199999999</c:v>
                </c:pt>
                <c:pt idx="21">
                  <c:v>2170.11942</c:v>
                </c:pt>
                <c:pt idx="22">
                  <c:v>2219.8681000000001</c:v>
                </c:pt>
                <c:pt idx="23">
                  <c:v>2218.5862999999999</c:v>
                </c:pt>
                <c:pt idx="24">
                  <c:v>2150.4734400000002</c:v>
                </c:pt>
                <c:pt idx="25">
                  <c:v>2150.89921</c:v>
                </c:pt>
                <c:pt idx="26">
                  <c:v>2145.4545499999999</c:v>
                </c:pt>
                <c:pt idx="27">
                  <c:v>2004.2563500000001</c:v>
                </c:pt>
                <c:pt idx="28">
                  <c:v>2083.7266100000002</c:v>
                </c:pt>
                <c:pt idx="29">
                  <c:v>2101.5696800000001</c:v>
                </c:pt>
                <c:pt idx="30">
                  <c:v>2119.2029600000001</c:v>
                </c:pt>
                <c:pt idx="31">
                  <c:v>2123.8293199999998</c:v>
                </c:pt>
                <c:pt idx="32">
                  <c:v>2158.11859</c:v>
                </c:pt>
                <c:pt idx="33">
                  <c:v>2375.5033199999998</c:v>
                </c:pt>
                <c:pt idx="34">
                  <c:v>2427.0090799999998</c:v>
                </c:pt>
                <c:pt idx="35">
                  <c:v>2606.0975800000001</c:v>
                </c:pt>
                <c:pt idx="36">
                  <c:v>2735.2369399999998</c:v>
                </c:pt>
                <c:pt idx="37">
                  <c:v>2748.5717</c:v>
                </c:pt>
                <c:pt idx="38">
                  <c:v>2788.4088499999998</c:v>
                </c:pt>
                <c:pt idx="39">
                  <c:v>2743.1042699999998</c:v>
                </c:pt>
                <c:pt idx="40">
                  <c:v>2769.32087</c:v>
                </c:pt>
                <c:pt idx="41">
                  <c:v>2753.4502499999999</c:v>
                </c:pt>
                <c:pt idx="42">
                  <c:v>2634.4250699999998</c:v>
                </c:pt>
                <c:pt idx="43">
                  <c:v>2615.1785199999999</c:v>
                </c:pt>
                <c:pt idx="44">
                  <c:v>2494.5259299999998</c:v>
                </c:pt>
                <c:pt idx="45">
                  <c:v>2367.3202200000001</c:v>
                </c:pt>
                <c:pt idx="46">
                  <c:v>2352.5023700000002</c:v>
                </c:pt>
                <c:pt idx="47">
                  <c:v>2302.5601700000002</c:v>
                </c:pt>
              </c:numCache>
            </c:numRef>
          </c:val>
          <c:extLst>
            <c:ext xmlns:c16="http://schemas.microsoft.com/office/drawing/2014/chart" uri="{C3380CC4-5D6E-409C-BE32-E72D297353CC}">
              <c16:uniqueId val="{00000001-EC6A-4AAC-BFDE-E015936EC30D}"/>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0.4</c:v>
                </c:pt>
                <c:pt idx="12">
                  <c:v>32.9</c:v>
                </c:pt>
                <c:pt idx="13">
                  <c:v>204.1</c:v>
                </c:pt>
                <c:pt idx="14">
                  <c:v>402.5</c:v>
                </c:pt>
                <c:pt idx="15">
                  <c:v>526.29999999999995</c:v>
                </c:pt>
                <c:pt idx="16">
                  <c:v>550.4</c:v>
                </c:pt>
                <c:pt idx="17">
                  <c:v>564.79999999999995</c:v>
                </c:pt>
                <c:pt idx="18">
                  <c:v>575</c:v>
                </c:pt>
                <c:pt idx="19">
                  <c:v>586.20000000000005</c:v>
                </c:pt>
                <c:pt idx="20">
                  <c:v>591.20000000000005</c:v>
                </c:pt>
                <c:pt idx="21">
                  <c:v>596.79999999999995</c:v>
                </c:pt>
                <c:pt idx="22">
                  <c:v>599</c:v>
                </c:pt>
                <c:pt idx="23">
                  <c:v>601.79999999999995</c:v>
                </c:pt>
                <c:pt idx="24">
                  <c:v>605.6</c:v>
                </c:pt>
                <c:pt idx="25">
                  <c:v>600</c:v>
                </c:pt>
                <c:pt idx="26">
                  <c:v>607</c:v>
                </c:pt>
                <c:pt idx="27">
                  <c:v>610.9</c:v>
                </c:pt>
                <c:pt idx="28">
                  <c:v>586.9</c:v>
                </c:pt>
                <c:pt idx="29">
                  <c:v>507.9</c:v>
                </c:pt>
                <c:pt idx="30">
                  <c:v>488.3</c:v>
                </c:pt>
                <c:pt idx="31">
                  <c:v>380.7</c:v>
                </c:pt>
                <c:pt idx="32">
                  <c:v>164</c:v>
                </c:pt>
                <c:pt idx="33">
                  <c:v>42.3</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C6A-4AAC-BFDE-E015936EC30D}"/>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168.1</c:v>
                </c:pt>
                <c:pt idx="1">
                  <c:v>153.30000000000001</c:v>
                </c:pt>
                <c:pt idx="2">
                  <c:v>137.6</c:v>
                </c:pt>
                <c:pt idx="3">
                  <c:v>135</c:v>
                </c:pt>
                <c:pt idx="4">
                  <c:v>177.1</c:v>
                </c:pt>
                <c:pt idx="5">
                  <c:v>186</c:v>
                </c:pt>
                <c:pt idx="6">
                  <c:v>195.8</c:v>
                </c:pt>
                <c:pt idx="7">
                  <c:v>185.2</c:v>
                </c:pt>
                <c:pt idx="8">
                  <c:v>180</c:v>
                </c:pt>
                <c:pt idx="9">
                  <c:v>174.4</c:v>
                </c:pt>
                <c:pt idx="10">
                  <c:v>187.9</c:v>
                </c:pt>
                <c:pt idx="11">
                  <c:v>153.5</c:v>
                </c:pt>
                <c:pt idx="12">
                  <c:v>161.5</c:v>
                </c:pt>
                <c:pt idx="13">
                  <c:v>134.69999999999999</c:v>
                </c:pt>
                <c:pt idx="14">
                  <c:v>131.6</c:v>
                </c:pt>
                <c:pt idx="15">
                  <c:v>153.69999999999999</c:v>
                </c:pt>
                <c:pt idx="16">
                  <c:v>138.4</c:v>
                </c:pt>
                <c:pt idx="17">
                  <c:v>125.4</c:v>
                </c:pt>
                <c:pt idx="18">
                  <c:v>154.19999999999999</c:v>
                </c:pt>
                <c:pt idx="19">
                  <c:v>161.1</c:v>
                </c:pt>
                <c:pt idx="20">
                  <c:v>147.30000000000001</c:v>
                </c:pt>
                <c:pt idx="21">
                  <c:v>141.9</c:v>
                </c:pt>
                <c:pt idx="22">
                  <c:v>147.9</c:v>
                </c:pt>
                <c:pt idx="23">
                  <c:v>153.4</c:v>
                </c:pt>
                <c:pt idx="24">
                  <c:v>157.30000000000001</c:v>
                </c:pt>
                <c:pt idx="25">
                  <c:v>163.9</c:v>
                </c:pt>
                <c:pt idx="26">
                  <c:v>181.2</c:v>
                </c:pt>
                <c:pt idx="27">
                  <c:v>189.5</c:v>
                </c:pt>
                <c:pt idx="28">
                  <c:v>190.8</c:v>
                </c:pt>
                <c:pt idx="29">
                  <c:v>210.8</c:v>
                </c:pt>
                <c:pt idx="30">
                  <c:v>252.9</c:v>
                </c:pt>
                <c:pt idx="31">
                  <c:v>322.7</c:v>
                </c:pt>
                <c:pt idx="32">
                  <c:v>306.8</c:v>
                </c:pt>
                <c:pt idx="33">
                  <c:v>282.2</c:v>
                </c:pt>
                <c:pt idx="34">
                  <c:v>295.2</c:v>
                </c:pt>
                <c:pt idx="35">
                  <c:v>343.8</c:v>
                </c:pt>
                <c:pt idx="36">
                  <c:v>357.5</c:v>
                </c:pt>
                <c:pt idx="37">
                  <c:v>380.7</c:v>
                </c:pt>
                <c:pt idx="38">
                  <c:v>386.1</c:v>
                </c:pt>
                <c:pt idx="39">
                  <c:v>318.10000000000002</c:v>
                </c:pt>
                <c:pt idx="40">
                  <c:v>287.3</c:v>
                </c:pt>
                <c:pt idx="41">
                  <c:v>234.8</c:v>
                </c:pt>
                <c:pt idx="42">
                  <c:v>236</c:v>
                </c:pt>
                <c:pt idx="43">
                  <c:v>257.7</c:v>
                </c:pt>
                <c:pt idx="44">
                  <c:v>260.3</c:v>
                </c:pt>
                <c:pt idx="45">
                  <c:v>225.6</c:v>
                </c:pt>
                <c:pt idx="46">
                  <c:v>237.1</c:v>
                </c:pt>
                <c:pt idx="47">
                  <c:v>238</c:v>
                </c:pt>
              </c:numCache>
            </c:numRef>
          </c:val>
          <c:extLst>
            <c:ext xmlns:c16="http://schemas.microsoft.com/office/drawing/2014/chart" uri="{C3380CC4-5D6E-409C-BE32-E72D297353CC}">
              <c16:uniqueId val="{00000003-EC6A-4AAC-BFDE-E015936EC30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308.28800000000001</c:v>
                </c:pt>
                <c:pt idx="1">
                  <c:v>305.976</c:v>
                </c:pt>
                <c:pt idx="2">
                  <c:v>304.17899999999997</c:v>
                </c:pt>
                <c:pt idx="3">
                  <c:v>305.38</c:v>
                </c:pt>
                <c:pt idx="4">
                  <c:v>306.07299999999998</c:v>
                </c:pt>
                <c:pt idx="5">
                  <c:v>308.23700000000002</c:v>
                </c:pt>
                <c:pt idx="6">
                  <c:v>310.37</c:v>
                </c:pt>
                <c:pt idx="7">
                  <c:v>309.16899999999998</c:v>
                </c:pt>
                <c:pt idx="8">
                  <c:v>310.19099999999997</c:v>
                </c:pt>
                <c:pt idx="9">
                  <c:v>293.95699999999999</c:v>
                </c:pt>
                <c:pt idx="10">
                  <c:v>289.78800000000001</c:v>
                </c:pt>
                <c:pt idx="11">
                  <c:v>287.98099999999999</c:v>
                </c:pt>
                <c:pt idx="12">
                  <c:v>288.47500000000002</c:v>
                </c:pt>
                <c:pt idx="13">
                  <c:v>286.37400000000002</c:v>
                </c:pt>
                <c:pt idx="14">
                  <c:v>285.57100000000003</c:v>
                </c:pt>
                <c:pt idx="15">
                  <c:v>283.24200000000002</c:v>
                </c:pt>
                <c:pt idx="16">
                  <c:v>282.99799999999999</c:v>
                </c:pt>
                <c:pt idx="17">
                  <c:v>282.19200000000001</c:v>
                </c:pt>
                <c:pt idx="18">
                  <c:v>280.98200000000003</c:v>
                </c:pt>
                <c:pt idx="19">
                  <c:v>280.39299999999997</c:v>
                </c:pt>
                <c:pt idx="20">
                  <c:v>280.29399999999998</c:v>
                </c:pt>
                <c:pt idx="21">
                  <c:v>280.08600000000001</c:v>
                </c:pt>
                <c:pt idx="22">
                  <c:v>279.28300000000002</c:v>
                </c:pt>
                <c:pt idx="23">
                  <c:v>277.57900000000001</c:v>
                </c:pt>
                <c:pt idx="24">
                  <c:v>278.76799999999997</c:v>
                </c:pt>
                <c:pt idx="25">
                  <c:v>278.29399999999998</c:v>
                </c:pt>
                <c:pt idx="26">
                  <c:v>278.88299999999998</c:v>
                </c:pt>
                <c:pt idx="27">
                  <c:v>278.68900000000002</c:v>
                </c:pt>
                <c:pt idx="28">
                  <c:v>263.94400000000002</c:v>
                </c:pt>
                <c:pt idx="29">
                  <c:v>266.64400000000001</c:v>
                </c:pt>
                <c:pt idx="30">
                  <c:v>268.64699999999999</c:v>
                </c:pt>
                <c:pt idx="31">
                  <c:v>280.94900000000001</c:v>
                </c:pt>
                <c:pt idx="32">
                  <c:v>283.74900000000002</c:v>
                </c:pt>
                <c:pt idx="33">
                  <c:v>279.34399999999999</c:v>
                </c:pt>
                <c:pt idx="34">
                  <c:v>280.339</c:v>
                </c:pt>
                <c:pt idx="35">
                  <c:v>279.83100000000002</c:v>
                </c:pt>
                <c:pt idx="36">
                  <c:v>279.92500000000001</c:v>
                </c:pt>
                <c:pt idx="37">
                  <c:v>278.86399999999998</c:v>
                </c:pt>
                <c:pt idx="38">
                  <c:v>278.44099999999997</c:v>
                </c:pt>
                <c:pt idx="39">
                  <c:v>277.94499999999999</c:v>
                </c:pt>
                <c:pt idx="40">
                  <c:v>277.846</c:v>
                </c:pt>
                <c:pt idx="41">
                  <c:v>277.392</c:v>
                </c:pt>
                <c:pt idx="42">
                  <c:v>277.74700000000001</c:v>
                </c:pt>
                <c:pt idx="43">
                  <c:v>278.745</c:v>
                </c:pt>
                <c:pt idx="44">
                  <c:v>278.54300000000001</c:v>
                </c:pt>
                <c:pt idx="45">
                  <c:v>277.94200000000001</c:v>
                </c:pt>
                <c:pt idx="46">
                  <c:v>277.44200000000001</c:v>
                </c:pt>
                <c:pt idx="47">
                  <c:v>276.548</c:v>
                </c:pt>
              </c:numCache>
            </c:numRef>
          </c:val>
          <c:extLst>
            <c:ext xmlns:c16="http://schemas.microsoft.com/office/drawing/2014/chart" uri="{C3380CC4-5D6E-409C-BE32-E72D297353CC}">
              <c16:uniqueId val="{00000000-3938-4234-B6CD-E21DDCBF9156}"/>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36.6</c:v>
                </c:pt>
                <c:pt idx="1">
                  <c:v>36.5</c:v>
                </c:pt>
                <c:pt idx="2">
                  <c:v>37.700000000000003</c:v>
                </c:pt>
                <c:pt idx="3">
                  <c:v>37.4</c:v>
                </c:pt>
                <c:pt idx="4">
                  <c:v>37.200000000000003</c:v>
                </c:pt>
                <c:pt idx="5">
                  <c:v>36.4</c:v>
                </c:pt>
                <c:pt idx="6">
                  <c:v>37</c:v>
                </c:pt>
                <c:pt idx="7">
                  <c:v>37.4</c:v>
                </c:pt>
                <c:pt idx="8">
                  <c:v>37.200000000000003</c:v>
                </c:pt>
                <c:pt idx="9">
                  <c:v>37.6</c:v>
                </c:pt>
                <c:pt idx="10">
                  <c:v>36.799999999999997</c:v>
                </c:pt>
                <c:pt idx="11">
                  <c:v>26.8</c:v>
                </c:pt>
                <c:pt idx="12">
                  <c:v>27.1</c:v>
                </c:pt>
                <c:pt idx="13">
                  <c:v>27.7</c:v>
                </c:pt>
                <c:pt idx="14">
                  <c:v>28</c:v>
                </c:pt>
                <c:pt idx="15">
                  <c:v>28.9</c:v>
                </c:pt>
                <c:pt idx="16">
                  <c:v>37.299999999999997</c:v>
                </c:pt>
                <c:pt idx="17">
                  <c:v>37.4</c:v>
                </c:pt>
                <c:pt idx="18">
                  <c:v>38.200000000000003</c:v>
                </c:pt>
                <c:pt idx="19">
                  <c:v>36.1</c:v>
                </c:pt>
                <c:pt idx="20">
                  <c:v>35.9</c:v>
                </c:pt>
                <c:pt idx="21">
                  <c:v>36.700000000000003</c:v>
                </c:pt>
                <c:pt idx="22">
                  <c:v>37.299999999999997</c:v>
                </c:pt>
                <c:pt idx="23">
                  <c:v>36.1</c:v>
                </c:pt>
                <c:pt idx="24">
                  <c:v>36.6</c:v>
                </c:pt>
                <c:pt idx="25">
                  <c:v>37.299999999999997</c:v>
                </c:pt>
                <c:pt idx="26">
                  <c:v>37.700000000000003</c:v>
                </c:pt>
                <c:pt idx="27">
                  <c:v>37.299999999999997</c:v>
                </c:pt>
                <c:pt idx="28">
                  <c:v>37.200000000000003</c:v>
                </c:pt>
                <c:pt idx="29">
                  <c:v>27.8</c:v>
                </c:pt>
                <c:pt idx="30">
                  <c:v>25.6</c:v>
                </c:pt>
                <c:pt idx="31">
                  <c:v>28.1</c:v>
                </c:pt>
                <c:pt idx="32">
                  <c:v>27.5</c:v>
                </c:pt>
                <c:pt idx="33">
                  <c:v>27.8</c:v>
                </c:pt>
                <c:pt idx="34">
                  <c:v>30</c:v>
                </c:pt>
                <c:pt idx="35">
                  <c:v>39.1</c:v>
                </c:pt>
                <c:pt idx="36">
                  <c:v>38.1</c:v>
                </c:pt>
                <c:pt idx="37">
                  <c:v>38.5</c:v>
                </c:pt>
                <c:pt idx="38">
                  <c:v>38.4</c:v>
                </c:pt>
                <c:pt idx="39">
                  <c:v>38.700000000000003</c:v>
                </c:pt>
                <c:pt idx="40">
                  <c:v>38.6</c:v>
                </c:pt>
                <c:pt idx="41">
                  <c:v>38.4</c:v>
                </c:pt>
                <c:pt idx="42">
                  <c:v>38.6</c:v>
                </c:pt>
                <c:pt idx="43">
                  <c:v>39</c:v>
                </c:pt>
                <c:pt idx="44">
                  <c:v>37.700000000000003</c:v>
                </c:pt>
                <c:pt idx="45">
                  <c:v>38</c:v>
                </c:pt>
                <c:pt idx="46">
                  <c:v>38.1</c:v>
                </c:pt>
                <c:pt idx="47">
                  <c:v>37.6</c:v>
                </c:pt>
              </c:numCache>
            </c:numRef>
          </c:val>
          <c:extLst>
            <c:ext xmlns:c16="http://schemas.microsoft.com/office/drawing/2014/chart" uri="{C3380CC4-5D6E-409C-BE32-E72D297353CC}">
              <c16:uniqueId val="{00000001-3938-4234-B6CD-E21DDCBF9156}"/>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0.4</c:v>
                </c:pt>
                <c:pt idx="12">
                  <c:v>32.9</c:v>
                </c:pt>
                <c:pt idx="13">
                  <c:v>204.1</c:v>
                </c:pt>
                <c:pt idx="14">
                  <c:v>402.5</c:v>
                </c:pt>
                <c:pt idx="15">
                  <c:v>526.29999999999995</c:v>
                </c:pt>
                <c:pt idx="16">
                  <c:v>550.4</c:v>
                </c:pt>
                <c:pt idx="17">
                  <c:v>564.79999999999995</c:v>
                </c:pt>
                <c:pt idx="18">
                  <c:v>575</c:v>
                </c:pt>
                <c:pt idx="19">
                  <c:v>586.20000000000005</c:v>
                </c:pt>
                <c:pt idx="20">
                  <c:v>591.20000000000005</c:v>
                </c:pt>
                <c:pt idx="21">
                  <c:v>596.79999999999995</c:v>
                </c:pt>
                <c:pt idx="22">
                  <c:v>599</c:v>
                </c:pt>
                <c:pt idx="23">
                  <c:v>601.79999999999995</c:v>
                </c:pt>
                <c:pt idx="24">
                  <c:v>605.6</c:v>
                </c:pt>
                <c:pt idx="25">
                  <c:v>600</c:v>
                </c:pt>
                <c:pt idx="26">
                  <c:v>607</c:v>
                </c:pt>
                <c:pt idx="27">
                  <c:v>610.9</c:v>
                </c:pt>
                <c:pt idx="28">
                  <c:v>586.9</c:v>
                </c:pt>
                <c:pt idx="29">
                  <c:v>507.9</c:v>
                </c:pt>
                <c:pt idx="30">
                  <c:v>488.3</c:v>
                </c:pt>
                <c:pt idx="31">
                  <c:v>380.7</c:v>
                </c:pt>
                <c:pt idx="32">
                  <c:v>164</c:v>
                </c:pt>
                <c:pt idx="33">
                  <c:v>42.3</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938-4234-B6CD-E21DDCBF9156}"/>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168.1</c:v>
                </c:pt>
                <c:pt idx="1">
                  <c:v>153.30000000000001</c:v>
                </c:pt>
                <c:pt idx="2">
                  <c:v>137.6</c:v>
                </c:pt>
                <c:pt idx="3">
                  <c:v>135</c:v>
                </c:pt>
                <c:pt idx="4">
                  <c:v>177.1</c:v>
                </c:pt>
                <c:pt idx="5">
                  <c:v>186</c:v>
                </c:pt>
                <c:pt idx="6">
                  <c:v>195.8</c:v>
                </c:pt>
                <c:pt idx="7">
                  <c:v>185.2</c:v>
                </c:pt>
                <c:pt idx="8">
                  <c:v>180</c:v>
                </c:pt>
                <c:pt idx="9">
                  <c:v>174.4</c:v>
                </c:pt>
                <c:pt idx="10">
                  <c:v>187.9</c:v>
                </c:pt>
                <c:pt idx="11">
                  <c:v>153.5</c:v>
                </c:pt>
                <c:pt idx="12">
                  <c:v>161.5</c:v>
                </c:pt>
                <c:pt idx="13">
                  <c:v>134.69999999999999</c:v>
                </c:pt>
                <c:pt idx="14">
                  <c:v>131.6</c:v>
                </c:pt>
                <c:pt idx="15">
                  <c:v>153.69999999999999</c:v>
                </c:pt>
                <c:pt idx="16">
                  <c:v>138.4</c:v>
                </c:pt>
                <c:pt idx="17">
                  <c:v>125.4</c:v>
                </c:pt>
                <c:pt idx="18">
                  <c:v>154.19999999999999</c:v>
                </c:pt>
                <c:pt idx="19">
                  <c:v>161.1</c:v>
                </c:pt>
                <c:pt idx="20">
                  <c:v>147.30000000000001</c:v>
                </c:pt>
                <c:pt idx="21">
                  <c:v>141.9</c:v>
                </c:pt>
                <c:pt idx="22">
                  <c:v>147.9</c:v>
                </c:pt>
                <c:pt idx="23">
                  <c:v>153.4</c:v>
                </c:pt>
                <c:pt idx="24">
                  <c:v>157.30000000000001</c:v>
                </c:pt>
                <c:pt idx="25">
                  <c:v>163.9</c:v>
                </c:pt>
                <c:pt idx="26">
                  <c:v>181.2</c:v>
                </c:pt>
                <c:pt idx="27">
                  <c:v>189.5</c:v>
                </c:pt>
                <c:pt idx="28">
                  <c:v>190.8</c:v>
                </c:pt>
                <c:pt idx="29">
                  <c:v>210.8</c:v>
                </c:pt>
                <c:pt idx="30">
                  <c:v>252.9</c:v>
                </c:pt>
                <c:pt idx="31">
                  <c:v>322.7</c:v>
                </c:pt>
                <c:pt idx="32">
                  <c:v>306.8</c:v>
                </c:pt>
                <c:pt idx="33">
                  <c:v>282.2</c:v>
                </c:pt>
                <c:pt idx="34">
                  <c:v>295.2</c:v>
                </c:pt>
                <c:pt idx="35">
                  <c:v>343.8</c:v>
                </c:pt>
                <c:pt idx="36">
                  <c:v>357.5</c:v>
                </c:pt>
                <c:pt idx="37">
                  <c:v>380.7</c:v>
                </c:pt>
                <c:pt idx="38">
                  <c:v>386.1</c:v>
                </c:pt>
                <c:pt idx="39">
                  <c:v>318.10000000000002</c:v>
                </c:pt>
                <c:pt idx="40">
                  <c:v>287.3</c:v>
                </c:pt>
                <c:pt idx="41">
                  <c:v>234.8</c:v>
                </c:pt>
                <c:pt idx="42">
                  <c:v>236</c:v>
                </c:pt>
                <c:pt idx="43">
                  <c:v>257.7</c:v>
                </c:pt>
                <c:pt idx="44">
                  <c:v>260.3</c:v>
                </c:pt>
                <c:pt idx="45">
                  <c:v>225.6</c:v>
                </c:pt>
                <c:pt idx="46">
                  <c:v>237.1</c:v>
                </c:pt>
                <c:pt idx="47">
                  <c:v>238</c:v>
                </c:pt>
              </c:numCache>
            </c:numRef>
          </c:val>
          <c:extLst>
            <c:ext xmlns:c16="http://schemas.microsoft.com/office/drawing/2014/chart" uri="{C3380CC4-5D6E-409C-BE32-E72D297353CC}">
              <c16:uniqueId val="{00000003-3938-4234-B6CD-E21DDCBF915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32.58</c:v>
                </c:pt>
                <c:pt idx="1">
                  <c:v>33.28</c:v>
                </c:pt>
                <c:pt idx="2">
                  <c:v>29.65</c:v>
                </c:pt>
                <c:pt idx="3">
                  <c:v>32.93</c:v>
                </c:pt>
                <c:pt idx="4">
                  <c:v>31.63</c:v>
                </c:pt>
                <c:pt idx="5">
                  <c:v>29.89</c:v>
                </c:pt>
                <c:pt idx="6">
                  <c:v>27.02</c:v>
                </c:pt>
                <c:pt idx="7">
                  <c:v>26.39</c:v>
                </c:pt>
                <c:pt idx="8">
                  <c:v>28.94</c:v>
                </c:pt>
                <c:pt idx="9">
                  <c:v>30.77</c:v>
                </c:pt>
                <c:pt idx="10">
                  <c:v>31.95</c:v>
                </c:pt>
                <c:pt idx="11">
                  <c:v>30.71</c:v>
                </c:pt>
                <c:pt idx="12">
                  <c:v>32.950000000000003</c:v>
                </c:pt>
                <c:pt idx="13">
                  <c:v>39.450000000000003</c:v>
                </c:pt>
                <c:pt idx="14">
                  <c:v>44.38</c:v>
                </c:pt>
                <c:pt idx="15">
                  <c:v>33.07</c:v>
                </c:pt>
                <c:pt idx="16">
                  <c:v>41.51</c:v>
                </c:pt>
                <c:pt idx="17">
                  <c:v>43.12</c:v>
                </c:pt>
                <c:pt idx="18">
                  <c:v>40.119999999999997</c:v>
                </c:pt>
                <c:pt idx="19">
                  <c:v>43.61</c:v>
                </c:pt>
                <c:pt idx="20">
                  <c:v>45.67</c:v>
                </c:pt>
                <c:pt idx="21">
                  <c:v>49.35</c:v>
                </c:pt>
                <c:pt idx="22">
                  <c:v>50.23</c:v>
                </c:pt>
                <c:pt idx="23">
                  <c:v>47.94</c:v>
                </c:pt>
                <c:pt idx="24">
                  <c:v>49.21</c:v>
                </c:pt>
                <c:pt idx="25">
                  <c:v>44.87</c:v>
                </c:pt>
                <c:pt idx="26">
                  <c:v>42.98</c:v>
                </c:pt>
                <c:pt idx="27">
                  <c:v>42.11</c:v>
                </c:pt>
                <c:pt idx="28">
                  <c:v>39.61</c:v>
                </c:pt>
                <c:pt idx="29">
                  <c:v>42.88</c:v>
                </c:pt>
                <c:pt idx="30">
                  <c:v>39.74</c:v>
                </c:pt>
                <c:pt idx="31">
                  <c:v>42.16</c:v>
                </c:pt>
                <c:pt idx="32">
                  <c:v>43.71</c:v>
                </c:pt>
                <c:pt idx="33">
                  <c:v>43.83</c:v>
                </c:pt>
                <c:pt idx="34">
                  <c:v>48.31</c:v>
                </c:pt>
                <c:pt idx="35">
                  <c:v>46.09</c:v>
                </c:pt>
                <c:pt idx="36">
                  <c:v>53.62</c:v>
                </c:pt>
                <c:pt idx="37">
                  <c:v>58.54</c:v>
                </c:pt>
                <c:pt idx="38">
                  <c:v>56.42</c:v>
                </c:pt>
                <c:pt idx="39">
                  <c:v>60.86</c:v>
                </c:pt>
                <c:pt idx="40">
                  <c:v>58.51</c:v>
                </c:pt>
                <c:pt idx="41">
                  <c:v>57.23</c:v>
                </c:pt>
                <c:pt idx="42">
                  <c:v>53.47</c:v>
                </c:pt>
                <c:pt idx="43">
                  <c:v>49.32</c:v>
                </c:pt>
                <c:pt idx="44">
                  <c:v>44.09</c:v>
                </c:pt>
                <c:pt idx="45">
                  <c:v>41.48</c:v>
                </c:pt>
                <c:pt idx="46">
                  <c:v>45.29</c:v>
                </c:pt>
                <c:pt idx="47">
                  <c:v>52.33</c:v>
                </c:pt>
              </c:numCache>
            </c:numRef>
          </c:val>
          <c:extLst>
            <c:ext xmlns:c16="http://schemas.microsoft.com/office/drawing/2014/chart" uri="{C3380CC4-5D6E-409C-BE32-E72D297353CC}">
              <c16:uniqueId val="{00000000-F9A0-4DCC-8997-3E90E67A93F5}"/>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32.700000000000003</c:v>
                </c:pt>
                <c:pt idx="1">
                  <c:v>33.89</c:v>
                </c:pt>
                <c:pt idx="2">
                  <c:v>29.79</c:v>
                </c:pt>
                <c:pt idx="3">
                  <c:v>33.08</c:v>
                </c:pt>
                <c:pt idx="4">
                  <c:v>31.78</c:v>
                </c:pt>
                <c:pt idx="5">
                  <c:v>29.88</c:v>
                </c:pt>
                <c:pt idx="6">
                  <c:v>27.23</c:v>
                </c:pt>
                <c:pt idx="7">
                  <c:v>26.52</c:v>
                </c:pt>
                <c:pt idx="8">
                  <c:v>29.03</c:v>
                </c:pt>
                <c:pt idx="9">
                  <c:v>31.11</c:v>
                </c:pt>
                <c:pt idx="10">
                  <c:v>32.31</c:v>
                </c:pt>
                <c:pt idx="11">
                  <c:v>30.82</c:v>
                </c:pt>
                <c:pt idx="12">
                  <c:v>32.94</c:v>
                </c:pt>
                <c:pt idx="13">
                  <c:v>39.71</c:v>
                </c:pt>
                <c:pt idx="14">
                  <c:v>43.48</c:v>
                </c:pt>
                <c:pt idx="15">
                  <c:v>33.590000000000003</c:v>
                </c:pt>
                <c:pt idx="16">
                  <c:v>41.59</c:v>
                </c:pt>
                <c:pt idx="17">
                  <c:v>43.2</c:v>
                </c:pt>
                <c:pt idx="18">
                  <c:v>40.35</c:v>
                </c:pt>
                <c:pt idx="19">
                  <c:v>43.77</c:v>
                </c:pt>
                <c:pt idx="20">
                  <c:v>46.35</c:v>
                </c:pt>
                <c:pt idx="21">
                  <c:v>49.63</c:v>
                </c:pt>
                <c:pt idx="22">
                  <c:v>51.43</c:v>
                </c:pt>
                <c:pt idx="23">
                  <c:v>48.13</c:v>
                </c:pt>
                <c:pt idx="24">
                  <c:v>50.43</c:v>
                </c:pt>
                <c:pt idx="25">
                  <c:v>45.24</c:v>
                </c:pt>
                <c:pt idx="26">
                  <c:v>43.09</c:v>
                </c:pt>
                <c:pt idx="27">
                  <c:v>42.45</c:v>
                </c:pt>
                <c:pt idx="28">
                  <c:v>40.119999999999997</c:v>
                </c:pt>
                <c:pt idx="29">
                  <c:v>43.37</c:v>
                </c:pt>
                <c:pt idx="30">
                  <c:v>39.74</c:v>
                </c:pt>
                <c:pt idx="31">
                  <c:v>42.67</c:v>
                </c:pt>
                <c:pt idx="32">
                  <c:v>43.56</c:v>
                </c:pt>
                <c:pt idx="33">
                  <c:v>43.65</c:v>
                </c:pt>
                <c:pt idx="34">
                  <c:v>49.63</c:v>
                </c:pt>
                <c:pt idx="35">
                  <c:v>46.45</c:v>
                </c:pt>
                <c:pt idx="36">
                  <c:v>54.24</c:v>
                </c:pt>
                <c:pt idx="37">
                  <c:v>59.04</c:v>
                </c:pt>
                <c:pt idx="38">
                  <c:v>56.33</c:v>
                </c:pt>
                <c:pt idx="39">
                  <c:v>61.08</c:v>
                </c:pt>
                <c:pt idx="40">
                  <c:v>59.25</c:v>
                </c:pt>
                <c:pt idx="41">
                  <c:v>57.36</c:v>
                </c:pt>
                <c:pt idx="42">
                  <c:v>53.82</c:v>
                </c:pt>
                <c:pt idx="43">
                  <c:v>49.43</c:v>
                </c:pt>
                <c:pt idx="44">
                  <c:v>44.2</c:v>
                </c:pt>
                <c:pt idx="45">
                  <c:v>41.63</c:v>
                </c:pt>
                <c:pt idx="46">
                  <c:v>45.43</c:v>
                </c:pt>
                <c:pt idx="47">
                  <c:v>53.27</c:v>
                </c:pt>
              </c:numCache>
            </c:numRef>
          </c:val>
          <c:extLst>
            <c:ext xmlns:c16="http://schemas.microsoft.com/office/drawing/2014/chart" uri="{C3380CC4-5D6E-409C-BE32-E72D297353CC}">
              <c16:uniqueId val="{00000001-F9A0-4DCC-8997-3E90E67A93F5}"/>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37.910400000000003</c:v>
                </c:pt>
                <c:pt idx="1">
                  <c:v>33.623699999999999</c:v>
                </c:pt>
                <c:pt idx="2">
                  <c:v>27.863499999999998</c:v>
                </c:pt>
                <c:pt idx="3">
                  <c:v>35.365200000000002</c:v>
                </c:pt>
                <c:pt idx="4">
                  <c:v>31.7483</c:v>
                </c:pt>
                <c:pt idx="5">
                  <c:v>29.3371</c:v>
                </c:pt>
                <c:pt idx="6">
                  <c:v>27.3277</c:v>
                </c:pt>
                <c:pt idx="7">
                  <c:v>30.676600000000001</c:v>
                </c:pt>
                <c:pt idx="8">
                  <c:v>32.284199999999998</c:v>
                </c:pt>
                <c:pt idx="9">
                  <c:v>36.034999999999997</c:v>
                </c:pt>
                <c:pt idx="10">
                  <c:v>36.168999999999997</c:v>
                </c:pt>
                <c:pt idx="11">
                  <c:v>32.150199999999998</c:v>
                </c:pt>
                <c:pt idx="12">
                  <c:v>36.838799999999999</c:v>
                </c:pt>
                <c:pt idx="13">
                  <c:v>40.053800000000003</c:v>
                </c:pt>
                <c:pt idx="14">
                  <c:v>45.546100000000003</c:v>
                </c:pt>
                <c:pt idx="15">
                  <c:v>45.010300000000001</c:v>
                </c:pt>
                <c:pt idx="16">
                  <c:v>52.512</c:v>
                </c:pt>
                <c:pt idx="17">
                  <c:v>54.3874</c:v>
                </c:pt>
                <c:pt idx="18">
                  <c:v>54.5214</c:v>
                </c:pt>
                <c:pt idx="19">
                  <c:v>55.860999999999997</c:v>
                </c:pt>
                <c:pt idx="20">
                  <c:v>58.406199999999998</c:v>
                </c:pt>
                <c:pt idx="21">
                  <c:v>60.0137</c:v>
                </c:pt>
                <c:pt idx="22">
                  <c:v>59.611800000000002</c:v>
                </c:pt>
                <c:pt idx="23">
                  <c:v>57.602400000000003</c:v>
                </c:pt>
                <c:pt idx="24">
                  <c:v>59.343899999999998</c:v>
                </c:pt>
                <c:pt idx="25">
                  <c:v>55.459099999999999</c:v>
                </c:pt>
                <c:pt idx="26">
                  <c:v>52.244100000000003</c:v>
                </c:pt>
                <c:pt idx="27">
                  <c:v>51.842199999999998</c:v>
                </c:pt>
                <c:pt idx="28">
                  <c:v>48.091299999999997</c:v>
                </c:pt>
                <c:pt idx="29">
                  <c:v>53.315800000000003</c:v>
                </c:pt>
                <c:pt idx="30">
                  <c:v>47.287599999999998</c:v>
                </c:pt>
                <c:pt idx="31">
                  <c:v>44.742400000000004</c:v>
                </c:pt>
                <c:pt idx="32">
                  <c:v>45.412199999999999</c:v>
                </c:pt>
                <c:pt idx="33">
                  <c:v>42.732999999999997</c:v>
                </c:pt>
                <c:pt idx="34">
                  <c:v>45.814</c:v>
                </c:pt>
                <c:pt idx="35">
                  <c:v>48.225299999999997</c:v>
                </c:pt>
                <c:pt idx="36">
                  <c:v>55.191200000000002</c:v>
                </c:pt>
                <c:pt idx="37">
                  <c:v>61.755200000000002</c:v>
                </c:pt>
                <c:pt idx="38">
                  <c:v>57.736400000000003</c:v>
                </c:pt>
                <c:pt idx="39">
                  <c:v>61.755200000000002</c:v>
                </c:pt>
                <c:pt idx="40">
                  <c:v>59.21</c:v>
                </c:pt>
                <c:pt idx="41">
                  <c:v>59.076000000000001</c:v>
                </c:pt>
                <c:pt idx="42">
                  <c:v>55.994900000000001</c:v>
                </c:pt>
                <c:pt idx="43">
                  <c:v>51.842199999999998</c:v>
                </c:pt>
                <c:pt idx="44">
                  <c:v>47.555500000000002</c:v>
                </c:pt>
                <c:pt idx="45">
                  <c:v>45.144199999999998</c:v>
                </c:pt>
                <c:pt idx="46">
                  <c:v>49.296999999999997</c:v>
                </c:pt>
                <c:pt idx="47">
                  <c:v>0</c:v>
                </c:pt>
              </c:numCache>
            </c:numRef>
          </c:val>
          <c:extLst>
            <c:ext xmlns:c16="http://schemas.microsoft.com/office/drawing/2014/chart" uri="{C3380CC4-5D6E-409C-BE32-E72D297353CC}">
              <c16:uniqueId val="{00000002-F9A0-4DCC-8997-3E90E67A93F5}"/>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33.735199999999999</c:v>
                </c:pt>
                <c:pt idx="1">
                  <c:v>33.738599999999998</c:v>
                </c:pt>
                <c:pt idx="2">
                  <c:v>27.447099999999999</c:v>
                </c:pt>
                <c:pt idx="3">
                  <c:v>35.228999999999999</c:v>
                </c:pt>
                <c:pt idx="4">
                  <c:v>32.237699999999997</c:v>
                </c:pt>
                <c:pt idx="5">
                  <c:v>29.035499999999999</c:v>
                </c:pt>
                <c:pt idx="6">
                  <c:v>26.751899999999999</c:v>
                </c:pt>
                <c:pt idx="7">
                  <c:v>30.142700000000001</c:v>
                </c:pt>
                <c:pt idx="8">
                  <c:v>30.875800000000002</c:v>
                </c:pt>
                <c:pt idx="9">
                  <c:v>36.214500000000001</c:v>
                </c:pt>
                <c:pt idx="10">
                  <c:v>37.322400000000002</c:v>
                </c:pt>
                <c:pt idx="11">
                  <c:v>31.7926</c:v>
                </c:pt>
                <c:pt idx="12">
                  <c:v>36.226500000000001</c:v>
                </c:pt>
                <c:pt idx="13">
                  <c:v>39.656599999999997</c:v>
                </c:pt>
                <c:pt idx="14">
                  <c:v>44.167400000000001</c:v>
                </c:pt>
                <c:pt idx="15">
                  <c:v>44.738999999999997</c:v>
                </c:pt>
                <c:pt idx="16">
                  <c:v>51.978400000000001</c:v>
                </c:pt>
                <c:pt idx="17">
                  <c:v>54.816000000000003</c:v>
                </c:pt>
                <c:pt idx="18">
                  <c:v>53.5837</c:v>
                </c:pt>
                <c:pt idx="19">
                  <c:v>55.295099999999998</c:v>
                </c:pt>
                <c:pt idx="20">
                  <c:v>58.427900000000001</c:v>
                </c:pt>
                <c:pt idx="21">
                  <c:v>60.0687</c:v>
                </c:pt>
                <c:pt idx="22">
                  <c:v>60.220199999999998</c:v>
                </c:pt>
                <c:pt idx="23">
                  <c:v>56.545299999999997</c:v>
                </c:pt>
                <c:pt idx="24">
                  <c:v>58.3904</c:v>
                </c:pt>
                <c:pt idx="25">
                  <c:v>54.463200000000001</c:v>
                </c:pt>
                <c:pt idx="26">
                  <c:v>50.818800000000003</c:v>
                </c:pt>
                <c:pt idx="27">
                  <c:v>51.6708</c:v>
                </c:pt>
                <c:pt idx="28">
                  <c:v>47.447099999999999</c:v>
                </c:pt>
                <c:pt idx="29">
                  <c:v>51.4788</c:v>
                </c:pt>
                <c:pt idx="30">
                  <c:v>46.9649</c:v>
                </c:pt>
                <c:pt idx="31">
                  <c:v>43.994599999999998</c:v>
                </c:pt>
                <c:pt idx="32">
                  <c:v>46.956000000000003</c:v>
                </c:pt>
                <c:pt idx="33">
                  <c:v>42.2776</c:v>
                </c:pt>
                <c:pt idx="34">
                  <c:v>45.9587</c:v>
                </c:pt>
                <c:pt idx="35">
                  <c:v>46.307000000000002</c:v>
                </c:pt>
                <c:pt idx="36">
                  <c:v>54.366100000000003</c:v>
                </c:pt>
                <c:pt idx="37">
                  <c:v>59.3949</c:v>
                </c:pt>
                <c:pt idx="38">
                  <c:v>56.862099999999998</c:v>
                </c:pt>
                <c:pt idx="39">
                  <c:v>61.8232</c:v>
                </c:pt>
                <c:pt idx="40">
                  <c:v>59.424399999999999</c:v>
                </c:pt>
                <c:pt idx="41">
                  <c:v>58.822499999999998</c:v>
                </c:pt>
                <c:pt idx="42">
                  <c:v>55.601799999999997</c:v>
                </c:pt>
                <c:pt idx="43">
                  <c:v>51.0929</c:v>
                </c:pt>
                <c:pt idx="44">
                  <c:v>46.883299999999998</c:v>
                </c:pt>
                <c:pt idx="45">
                  <c:v>44.906999999999996</c:v>
                </c:pt>
                <c:pt idx="46">
                  <c:v>48.681699999999999</c:v>
                </c:pt>
                <c:pt idx="47">
                  <c:v>64.967399999999998</c:v>
                </c:pt>
              </c:numCache>
            </c:numRef>
          </c:val>
          <c:extLst>
            <c:ext xmlns:c16="http://schemas.microsoft.com/office/drawing/2014/chart" uri="{C3380CC4-5D6E-409C-BE32-E72D297353CC}">
              <c16:uniqueId val="{00000003-F9A0-4DCC-8997-3E90E67A93F5}"/>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305.4212</c:v>
                </c:pt>
                <c:pt idx="1">
                  <c:v>311.56490000000002</c:v>
                </c:pt>
                <c:pt idx="2">
                  <c:v>286.53429999999997</c:v>
                </c:pt>
                <c:pt idx="3">
                  <c:v>272.68020000000001</c:v>
                </c:pt>
                <c:pt idx="4">
                  <c:v>270.77620000000002</c:v>
                </c:pt>
                <c:pt idx="5">
                  <c:v>261.31079999999997</c:v>
                </c:pt>
                <c:pt idx="6">
                  <c:v>264.76089999999999</c:v>
                </c:pt>
                <c:pt idx="7">
                  <c:v>258.20260000000002</c:v>
                </c:pt>
                <c:pt idx="8">
                  <c:v>291.96780000000001</c:v>
                </c:pt>
                <c:pt idx="9">
                  <c:v>295.48809999999997</c:v>
                </c:pt>
                <c:pt idx="10">
                  <c:v>300.23250000000002</c:v>
                </c:pt>
                <c:pt idx="11">
                  <c:v>302.55360000000002</c:v>
                </c:pt>
                <c:pt idx="12">
                  <c:v>298.56670000000003</c:v>
                </c:pt>
                <c:pt idx="13">
                  <c:v>306.69</c:v>
                </c:pt>
                <c:pt idx="14">
                  <c:v>337.36959999999999</c:v>
                </c:pt>
                <c:pt idx="15">
                  <c:v>317.31319999999999</c:v>
                </c:pt>
                <c:pt idx="16">
                  <c:v>355.90410000000003</c:v>
                </c:pt>
                <c:pt idx="17">
                  <c:v>385.74639999999999</c:v>
                </c:pt>
                <c:pt idx="18">
                  <c:v>368.0335</c:v>
                </c:pt>
                <c:pt idx="19">
                  <c:v>383.67110000000002</c:v>
                </c:pt>
                <c:pt idx="20">
                  <c:v>401.59300000000002</c:v>
                </c:pt>
                <c:pt idx="21">
                  <c:v>418.60090000000002</c:v>
                </c:pt>
                <c:pt idx="22">
                  <c:v>427.4402</c:v>
                </c:pt>
                <c:pt idx="23">
                  <c:v>415.14249999999998</c:v>
                </c:pt>
                <c:pt idx="24">
                  <c:v>421.40429999999998</c:v>
                </c:pt>
                <c:pt idx="25">
                  <c:v>397.64690000000002</c:v>
                </c:pt>
                <c:pt idx="26">
                  <c:v>400.30889999999999</c:v>
                </c:pt>
                <c:pt idx="27">
                  <c:v>393.75009999999997</c:v>
                </c:pt>
                <c:pt idx="28">
                  <c:v>376.81060000000002</c:v>
                </c:pt>
                <c:pt idx="29">
                  <c:v>396.45299999999997</c:v>
                </c:pt>
                <c:pt idx="30">
                  <c:v>385.65179999999998</c:v>
                </c:pt>
                <c:pt idx="31">
                  <c:v>382.47239999999999</c:v>
                </c:pt>
                <c:pt idx="32">
                  <c:v>386.19600000000003</c:v>
                </c:pt>
                <c:pt idx="33">
                  <c:v>358.19290000000001</c:v>
                </c:pt>
                <c:pt idx="34">
                  <c:v>354.83190000000002</c:v>
                </c:pt>
                <c:pt idx="35">
                  <c:v>379.56</c:v>
                </c:pt>
                <c:pt idx="36">
                  <c:v>412.67590000000001</c:v>
                </c:pt>
                <c:pt idx="37">
                  <c:v>438.4264</c:v>
                </c:pt>
                <c:pt idx="38">
                  <c:v>426.22809999999998</c:v>
                </c:pt>
                <c:pt idx="39">
                  <c:v>434.59050000000002</c:v>
                </c:pt>
                <c:pt idx="40">
                  <c:v>428.73630000000003</c:v>
                </c:pt>
                <c:pt idx="41">
                  <c:v>424.24799999999999</c:v>
                </c:pt>
                <c:pt idx="42">
                  <c:v>398.76960000000003</c:v>
                </c:pt>
                <c:pt idx="43">
                  <c:v>360.91669999999999</c:v>
                </c:pt>
                <c:pt idx="44">
                  <c:v>320.77809999999999</c:v>
                </c:pt>
                <c:pt idx="45">
                  <c:v>289.05840000000001</c:v>
                </c:pt>
                <c:pt idx="46">
                  <c:v>308.6628</c:v>
                </c:pt>
                <c:pt idx="47">
                  <c:v>336.09640000000002</c:v>
                </c:pt>
              </c:numCache>
            </c:numRef>
          </c:val>
          <c:extLst>
            <c:ext xmlns:c16="http://schemas.microsoft.com/office/drawing/2014/chart" uri="{C3380CC4-5D6E-409C-BE32-E72D297353CC}">
              <c16:uniqueId val="{00000004-F9A0-4DCC-8997-3E90E67A93F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219.14590000000001</c:v>
                </c:pt>
                <c:pt idx="1">
                  <c:v>221.76390000000001</c:v>
                </c:pt>
                <c:pt idx="2">
                  <c:v>217.94239999999999</c:v>
                </c:pt>
                <c:pt idx="3">
                  <c:v>213.61779999999999</c:v>
                </c:pt>
                <c:pt idx="4">
                  <c:v>216.3184</c:v>
                </c:pt>
                <c:pt idx="5">
                  <c:v>214.97219999999999</c:v>
                </c:pt>
                <c:pt idx="6">
                  <c:v>211.65530000000001</c:v>
                </c:pt>
                <c:pt idx="7">
                  <c:v>218.0633</c:v>
                </c:pt>
                <c:pt idx="8">
                  <c:v>218.21619999999999</c:v>
                </c:pt>
                <c:pt idx="9">
                  <c:v>210.54750000000001</c:v>
                </c:pt>
                <c:pt idx="10">
                  <c:v>219.50819999999999</c:v>
                </c:pt>
                <c:pt idx="11">
                  <c:v>222.29689999999999</c:v>
                </c:pt>
                <c:pt idx="12">
                  <c:v>214.6748</c:v>
                </c:pt>
                <c:pt idx="13">
                  <c:v>186.8476</c:v>
                </c:pt>
                <c:pt idx="14">
                  <c:v>160.38499999999999</c:v>
                </c:pt>
                <c:pt idx="15">
                  <c:v>148.90690000000001</c:v>
                </c:pt>
                <c:pt idx="16">
                  <c:v>166.39340000000001</c:v>
                </c:pt>
                <c:pt idx="17">
                  <c:v>164.55260000000001</c:v>
                </c:pt>
                <c:pt idx="18">
                  <c:v>164.54089999999999</c:v>
                </c:pt>
                <c:pt idx="19">
                  <c:v>162.37</c:v>
                </c:pt>
                <c:pt idx="20">
                  <c:v>166.047</c:v>
                </c:pt>
                <c:pt idx="21">
                  <c:v>164.9494</c:v>
                </c:pt>
                <c:pt idx="22">
                  <c:v>169.6524</c:v>
                </c:pt>
                <c:pt idx="23">
                  <c:v>169.7184</c:v>
                </c:pt>
                <c:pt idx="24">
                  <c:v>163.5754</c:v>
                </c:pt>
                <c:pt idx="25">
                  <c:v>161.24619999999999</c:v>
                </c:pt>
                <c:pt idx="26">
                  <c:v>159.1344</c:v>
                </c:pt>
                <c:pt idx="27">
                  <c:v>153.4211</c:v>
                </c:pt>
                <c:pt idx="28">
                  <c:v>174.81100000000001</c:v>
                </c:pt>
                <c:pt idx="29">
                  <c:v>176.64570000000001</c:v>
                </c:pt>
                <c:pt idx="30">
                  <c:v>179.27610000000001</c:v>
                </c:pt>
                <c:pt idx="31">
                  <c:v>171.24789999999999</c:v>
                </c:pt>
                <c:pt idx="32">
                  <c:v>198.41569999999999</c:v>
                </c:pt>
                <c:pt idx="33">
                  <c:v>224.81180000000001</c:v>
                </c:pt>
                <c:pt idx="34">
                  <c:v>238.8897</c:v>
                </c:pt>
                <c:pt idx="35">
                  <c:v>242.13820000000001</c:v>
                </c:pt>
                <c:pt idx="36">
                  <c:v>232.73099999999999</c:v>
                </c:pt>
                <c:pt idx="37">
                  <c:v>230.339</c:v>
                </c:pt>
                <c:pt idx="38">
                  <c:v>232.47329999999999</c:v>
                </c:pt>
                <c:pt idx="39">
                  <c:v>236.52160000000001</c:v>
                </c:pt>
                <c:pt idx="40">
                  <c:v>230.49299999999999</c:v>
                </c:pt>
                <c:pt idx="41">
                  <c:v>235.7972</c:v>
                </c:pt>
                <c:pt idx="42">
                  <c:v>230.15549999999999</c:v>
                </c:pt>
                <c:pt idx="43">
                  <c:v>232.816</c:v>
                </c:pt>
                <c:pt idx="44">
                  <c:v>231.4537</c:v>
                </c:pt>
                <c:pt idx="45">
                  <c:v>228.0539</c:v>
                </c:pt>
                <c:pt idx="46">
                  <c:v>222.19</c:v>
                </c:pt>
                <c:pt idx="47">
                  <c:v>226.79650000000001</c:v>
                </c:pt>
              </c:numCache>
            </c:numRef>
          </c:val>
          <c:extLst>
            <c:ext xmlns:c16="http://schemas.microsoft.com/office/drawing/2014/chart" uri="{C3380CC4-5D6E-409C-BE32-E72D297353CC}">
              <c16:uniqueId val="{00000000-6E42-4FF6-91FB-A1CB91559C73}"/>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219.3879</c:v>
                </c:pt>
                <c:pt idx="1">
                  <c:v>220.6711</c:v>
                </c:pt>
                <c:pt idx="2">
                  <c:v>217.2559</c:v>
                </c:pt>
                <c:pt idx="3">
                  <c:v>212.4803</c:v>
                </c:pt>
                <c:pt idx="4">
                  <c:v>213.13059999999999</c:v>
                </c:pt>
                <c:pt idx="5">
                  <c:v>212.8759</c:v>
                </c:pt>
                <c:pt idx="6">
                  <c:v>211.38650000000001</c:v>
                </c:pt>
                <c:pt idx="7">
                  <c:v>217.88239999999999</c:v>
                </c:pt>
                <c:pt idx="8">
                  <c:v>213.12049999999999</c:v>
                </c:pt>
                <c:pt idx="9">
                  <c:v>210.3775</c:v>
                </c:pt>
                <c:pt idx="10">
                  <c:v>219.8339</c:v>
                </c:pt>
                <c:pt idx="11">
                  <c:v>220.27119999999999</c:v>
                </c:pt>
                <c:pt idx="12">
                  <c:v>212.42490000000001</c:v>
                </c:pt>
                <c:pt idx="13">
                  <c:v>187.5634</c:v>
                </c:pt>
                <c:pt idx="14">
                  <c:v>161.5496</c:v>
                </c:pt>
                <c:pt idx="15">
                  <c:v>148.9254</c:v>
                </c:pt>
                <c:pt idx="16">
                  <c:v>165.62389999999999</c:v>
                </c:pt>
                <c:pt idx="17">
                  <c:v>159.77420000000001</c:v>
                </c:pt>
                <c:pt idx="18">
                  <c:v>163.02520000000001</c:v>
                </c:pt>
                <c:pt idx="19">
                  <c:v>164.49189999999999</c:v>
                </c:pt>
                <c:pt idx="20">
                  <c:v>164.4307</c:v>
                </c:pt>
                <c:pt idx="21">
                  <c:v>164.73519999999999</c:v>
                </c:pt>
                <c:pt idx="22">
                  <c:v>167.60319999999999</c:v>
                </c:pt>
                <c:pt idx="23">
                  <c:v>170.363</c:v>
                </c:pt>
                <c:pt idx="24">
                  <c:v>163.4786</c:v>
                </c:pt>
                <c:pt idx="25">
                  <c:v>158.34950000000001</c:v>
                </c:pt>
                <c:pt idx="26">
                  <c:v>159.7244</c:v>
                </c:pt>
                <c:pt idx="27">
                  <c:v>153.0247</c:v>
                </c:pt>
                <c:pt idx="28">
                  <c:v>172.83949999999999</c:v>
                </c:pt>
                <c:pt idx="29">
                  <c:v>177.8364</c:v>
                </c:pt>
                <c:pt idx="30">
                  <c:v>178.77950000000001</c:v>
                </c:pt>
                <c:pt idx="31">
                  <c:v>170.14949999999999</c:v>
                </c:pt>
                <c:pt idx="32">
                  <c:v>198.48589999999999</c:v>
                </c:pt>
                <c:pt idx="33">
                  <c:v>221.50640000000001</c:v>
                </c:pt>
                <c:pt idx="34">
                  <c:v>238.40979999999999</c:v>
                </c:pt>
                <c:pt idx="35">
                  <c:v>241.0188</c:v>
                </c:pt>
                <c:pt idx="36">
                  <c:v>232.89230000000001</c:v>
                </c:pt>
                <c:pt idx="37">
                  <c:v>229.5352</c:v>
                </c:pt>
                <c:pt idx="38">
                  <c:v>232.25219999999999</c:v>
                </c:pt>
                <c:pt idx="39">
                  <c:v>232.06809999999999</c:v>
                </c:pt>
                <c:pt idx="40">
                  <c:v>233.26339999999999</c:v>
                </c:pt>
                <c:pt idx="41">
                  <c:v>235.52979999999999</c:v>
                </c:pt>
                <c:pt idx="42">
                  <c:v>229.65610000000001</c:v>
                </c:pt>
                <c:pt idx="43">
                  <c:v>232.45400000000001</c:v>
                </c:pt>
                <c:pt idx="44">
                  <c:v>231.15209999999999</c:v>
                </c:pt>
                <c:pt idx="45">
                  <c:v>228.39510000000001</c:v>
                </c:pt>
                <c:pt idx="46">
                  <c:v>225.87020000000001</c:v>
                </c:pt>
                <c:pt idx="47">
                  <c:v>225.78870000000001</c:v>
                </c:pt>
              </c:numCache>
            </c:numRef>
          </c:val>
          <c:extLst>
            <c:ext xmlns:c16="http://schemas.microsoft.com/office/drawing/2014/chart" uri="{C3380CC4-5D6E-409C-BE32-E72D297353CC}">
              <c16:uniqueId val="{00000001-6E42-4FF6-91FB-A1CB91559C73}"/>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413.40179999999998</c:v>
                </c:pt>
                <c:pt idx="1">
                  <c:v>410.5976</c:v>
                </c:pt>
                <c:pt idx="2">
                  <c:v>408.81270000000001</c:v>
                </c:pt>
                <c:pt idx="3">
                  <c:v>394.78820000000002</c:v>
                </c:pt>
                <c:pt idx="4">
                  <c:v>400.39060000000001</c:v>
                </c:pt>
                <c:pt idx="5">
                  <c:v>412.63220000000001</c:v>
                </c:pt>
                <c:pt idx="6">
                  <c:v>410.6902</c:v>
                </c:pt>
                <c:pt idx="7">
                  <c:v>418.08069999999998</c:v>
                </c:pt>
                <c:pt idx="8">
                  <c:v>410.9255</c:v>
                </c:pt>
                <c:pt idx="9">
                  <c:v>418.197</c:v>
                </c:pt>
                <c:pt idx="10">
                  <c:v>431.15129999999999</c:v>
                </c:pt>
                <c:pt idx="11">
                  <c:v>433.06439999999998</c:v>
                </c:pt>
                <c:pt idx="12">
                  <c:v>414.1619</c:v>
                </c:pt>
                <c:pt idx="13">
                  <c:v>338.87880000000001</c:v>
                </c:pt>
                <c:pt idx="14">
                  <c:v>263.42939999999999</c:v>
                </c:pt>
                <c:pt idx="15">
                  <c:v>222.4451</c:v>
                </c:pt>
                <c:pt idx="16">
                  <c:v>357.33519999999999</c:v>
                </c:pt>
                <c:pt idx="17">
                  <c:v>350.58510000000001</c:v>
                </c:pt>
                <c:pt idx="18">
                  <c:v>345.79259999999999</c:v>
                </c:pt>
                <c:pt idx="19">
                  <c:v>327.74220000000003</c:v>
                </c:pt>
                <c:pt idx="20">
                  <c:v>340.33390000000003</c:v>
                </c:pt>
                <c:pt idx="21">
                  <c:v>326.16239999999999</c:v>
                </c:pt>
                <c:pt idx="22">
                  <c:v>343.26459999999997</c:v>
                </c:pt>
                <c:pt idx="23">
                  <c:v>338.57749999999999</c:v>
                </c:pt>
                <c:pt idx="24">
                  <c:v>340.2045</c:v>
                </c:pt>
                <c:pt idx="25">
                  <c:v>324.85430000000002</c:v>
                </c:pt>
                <c:pt idx="26">
                  <c:v>315.14280000000002</c:v>
                </c:pt>
                <c:pt idx="27">
                  <c:v>304.27420000000001</c:v>
                </c:pt>
                <c:pt idx="28">
                  <c:v>357.85879999999997</c:v>
                </c:pt>
                <c:pt idx="29">
                  <c:v>394.57080000000002</c:v>
                </c:pt>
                <c:pt idx="30">
                  <c:v>436.03519999999997</c:v>
                </c:pt>
                <c:pt idx="31">
                  <c:v>311.87299999999999</c:v>
                </c:pt>
                <c:pt idx="32">
                  <c:v>392.45479999999998</c:v>
                </c:pt>
                <c:pt idx="33">
                  <c:v>446.17110000000002</c:v>
                </c:pt>
                <c:pt idx="34">
                  <c:v>488.04610000000002</c:v>
                </c:pt>
                <c:pt idx="35">
                  <c:v>492.72309999999999</c:v>
                </c:pt>
                <c:pt idx="36">
                  <c:v>478.87079999999997</c:v>
                </c:pt>
                <c:pt idx="37">
                  <c:v>474.46080000000001</c:v>
                </c:pt>
                <c:pt idx="38">
                  <c:v>478.16419999999999</c:v>
                </c:pt>
                <c:pt idx="39">
                  <c:v>473.08229999999998</c:v>
                </c:pt>
                <c:pt idx="40">
                  <c:v>468.31540000000001</c:v>
                </c:pt>
                <c:pt idx="41">
                  <c:v>467.46510000000001</c:v>
                </c:pt>
                <c:pt idx="42">
                  <c:v>457.70589999999999</c:v>
                </c:pt>
                <c:pt idx="43">
                  <c:v>464.9504</c:v>
                </c:pt>
                <c:pt idx="44">
                  <c:v>465.32470000000001</c:v>
                </c:pt>
                <c:pt idx="45">
                  <c:v>451.43509999999998</c:v>
                </c:pt>
                <c:pt idx="46">
                  <c:v>438.12150000000003</c:v>
                </c:pt>
                <c:pt idx="47">
                  <c:v>441.2903</c:v>
                </c:pt>
              </c:numCache>
            </c:numRef>
          </c:val>
          <c:extLst>
            <c:ext xmlns:c16="http://schemas.microsoft.com/office/drawing/2014/chart" uri="{C3380CC4-5D6E-409C-BE32-E72D297353CC}">
              <c16:uniqueId val="{00000002-6E42-4FF6-91FB-A1CB91559C73}"/>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340.41370000000001</c:v>
                </c:pt>
                <c:pt idx="1">
                  <c:v>340.32530000000003</c:v>
                </c:pt>
                <c:pt idx="2">
                  <c:v>341.22949999999997</c:v>
                </c:pt>
                <c:pt idx="3">
                  <c:v>329.19540000000001</c:v>
                </c:pt>
                <c:pt idx="4">
                  <c:v>333.1968</c:v>
                </c:pt>
                <c:pt idx="5">
                  <c:v>339.21749999999997</c:v>
                </c:pt>
                <c:pt idx="6">
                  <c:v>338.09809999999999</c:v>
                </c:pt>
                <c:pt idx="7">
                  <c:v>343.28100000000001</c:v>
                </c:pt>
                <c:pt idx="8">
                  <c:v>336.36579999999998</c:v>
                </c:pt>
                <c:pt idx="9">
                  <c:v>340.23559999999998</c:v>
                </c:pt>
                <c:pt idx="10">
                  <c:v>356.6481</c:v>
                </c:pt>
                <c:pt idx="11">
                  <c:v>354.0027</c:v>
                </c:pt>
                <c:pt idx="12">
                  <c:v>343.61779999999999</c:v>
                </c:pt>
                <c:pt idx="13">
                  <c:v>277.85649999999998</c:v>
                </c:pt>
                <c:pt idx="14">
                  <c:v>214.92240000000001</c:v>
                </c:pt>
                <c:pt idx="15">
                  <c:v>179.24279999999999</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252.71440000000001</c:v>
                </c:pt>
                <c:pt idx="32">
                  <c:v>307.86270000000002</c:v>
                </c:pt>
                <c:pt idx="33">
                  <c:v>365.50290000000001</c:v>
                </c:pt>
                <c:pt idx="34">
                  <c:v>389.62520000000001</c:v>
                </c:pt>
                <c:pt idx="35">
                  <c:v>397.79399999999998</c:v>
                </c:pt>
                <c:pt idx="36">
                  <c:v>381.61950000000002</c:v>
                </c:pt>
                <c:pt idx="37">
                  <c:v>383.92259999999999</c:v>
                </c:pt>
                <c:pt idx="38">
                  <c:v>386.64240000000001</c:v>
                </c:pt>
                <c:pt idx="39">
                  <c:v>384.91269999999997</c:v>
                </c:pt>
                <c:pt idx="40">
                  <c:v>379.36759999999998</c:v>
                </c:pt>
                <c:pt idx="41">
                  <c:v>380.36329999999998</c:v>
                </c:pt>
                <c:pt idx="42">
                  <c:v>374.34500000000003</c:v>
                </c:pt>
                <c:pt idx="43">
                  <c:v>377.74849999999998</c:v>
                </c:pt>
                <c:pt idx="44">
                  <c:v>375.65620000000001</c:v>
                </c:pt>
                <c:pt idx="45">
                  <c:v>369.64580000000001</c:v>
                </c:pt>
                <c:pt idx="46">
                  <c:v>356.23669999999998</c:v>
                </c:pt>
                <c:pt idx="47">
                  <c:v>363.2706</c:v>
                </c:pt>
              </c:numCache>
            </c:numRef>
          </c:val>
          <c:extLst>
            <c:ext xmlns:c16="http://schemas.microsoft.com/office/drawing/2014/chart" uri="{C3380CC4-5D6E-409C-BE32-E72D297353CC}">
              <c16:uniqueId val="{00000003-6E42-4FF6-91FB-A1CB91559C7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6309.9294399999999</c:v>
                </c:pt>
                <c:pt idx="1">
                  <c:v>6247.4477399999996</c:v>
                </c:pt>
                <c:pt idx="2">
                  <c:v>6024.2311600000003</c:v>
                </c:pt>
                <c:pt idx="3">
                  <c:v>6094.0692499999996</c:v>
                </c:pt>
                <c:pt idx="4">
                  <c:v>6031.5704299999998</c:v>
                </c:pt>
                <c:pt idx="5">
                  <c:v>5958.0657899999997</c:v>
                </c:pt>
                <c:pt idx="6">
                  <c:v>5916.2666900000004</c:v>
                </c:pt>
                <c:pt idx="7">
                  <c:v>6053.86096</c:v>
                </c:pt>
                <c:pt idx="8">
                  <c:v>6081.3167999999996</c:v>
                </c:pt>
                <c:pt idx="9">
                  <c:v>6122.0064199999997</c:v>
                </c:pt>
                <c:pt idx="10">
                  <c:v>6105.7333500000004</c:v>
                </c:pt>
                <c:pt idx="11">
                  <c:v>5935.5685400000002</c:v>
                </c:pt>
                <c:pt idx="12">
                  <c:v>6048.0620099999996</c:v>
                </c:pt>
                <c:pt idx="13">
                  <c:v>6052.1173200000003</c:v>
                </c:pt>
                <c:pt idx="14">
                  <c:v>6233.7172399999999</c:v>
                </c:pt>
                <c:pt idx="15">
                  <c:v>6357.1314000000002</c:v>
                </c:pt>
                <c:pt idx="16">
                  <c:v>6549.3222400000004</c:v>
                </c:pt>
                <c:pt idx="17">
                  <c:v>6836.9159799999998</c:v>
                </c:pt>
                <c:pt idx="18">
                  <c:v>6872.4904399999996</c:v>
                </c:pt>
                <c:pt idx="19">
                  <c:v>6925.96234</c:v>
                </c:pt>
                <c:pt idx="20">
                  <c:v>7012.9759199999999</c:v>
                </c:pt>
                <c:pt idx="21">
                  <c:v>7069.7054200000002</c:v>
                </c:pt>
                <c:pt idx="22">
                  <c:v>7098.0510999999997</c:v>
                </c:pt>
                <c:pt idx="23">
                  <c:v>7034.0653000000002</c:v>
                </c:pt>
                <c:pt idx="24">
                  <c:v>7050.8414400000001</c:v>
                </c:pt>
                <c:pt idx="25">
                  <c:v>6992.7932099999998</c:v>
                </c:pt>
                <c:pt idx="26">
                  <c:v>6901.4375499999996</c:v>
                </c:pt>
                <c:pt idx="27">
                  <c:v>6867.44535</c:v>
                </c:pt>
                <c:pt idx="28">
                  <c:v>6871.1706100000001</c:v>
                </c:pt>
                <c:pt idx="29">
                  <c:v>6909.4136799999997</c:v>
                </c:pt>
                <c:pt idx="30">
                  <c:v>6743.3499599999996</c:v>
                </c:pt>
                <c:pt idx="31">
                  <c:v>6674.17832</c:v>
                </c:pt>
                <c:pt idx="32">
                  <c:v>6694.16759</c:v>
                </c:pt>
                <c:pt idx="33">
                  <c:v>6726.8473199999999</c:v>
                </c:pt>
                <c:pt idx="34">
                  <c:v>6791.6480799999999</c:v>
                </c:pt>
                <c:pt idx="35">
                  <c:v>7053.3285800000003</c:v>
                </c:pt>
                <c:pt idx="36">
                  <c:v>7226.66194</c:v>
                </c:pt>
                <c:pt idx="37">
                  <c:v>7276.2357000000002</c:v>
                </c:pt>
                <c:pt idx="38">
                  <c:v>7231.6498499999998</c:v>
                </c:pt>
                <c:pt idx="39">
                  <c:v>7279.5492700000004</c:v>
                </c:pt>
                <c:pt idx="40">
                  <c:v>7201.7668700000004</c:v>
                </c:pt>
                <c:pt idx="41">
                  <c:v>7157.3422499999997</c:v>
                </c:pt>
                <c:pt idx="42">
                  <c:v>7103.9720699999998</c:v>
                </c:pt>
                <c:pt idx="43">
                  <c:v>6991.1235200000001</c:v>
                </c:pt>
                <c:pt idx="44">
                  <c:v>6983.0689300000004</c:v>
                </c:pt>
                <c:pt idx="45">
                  <c:v>6760.9622200000003</c:v>
                </c:pt>
                <c:pt idx="46">
                  <c:v>6701.2443700000003</c:v>
                </c:pt>
                <c:pt idx="47">
                  <c:v>6567.3081700000002</c:v>
                </c:pt>
              </c:numCache>
            </c:numRef>
          </c:val>
          <c:smooth val="0"/>
          <c:extLst>
            <c:ext xmlns:c16="http://schemas.microsoft.com/office/drawing/2014/chart" uri="{C3380CC4-5D6E-409C-BE32-E72D297353CC}">
              <c16:uniqueId val="{00000000-352D-46C1-AC75-2F366546192F}"/>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6604.2334899999996</c:v>
                </c:pt>
                <c:pt idx="1">
                  <c:v>6482.4627099999998</c:v>
                </c:pt>
                <c:pt idx="2">
                  <c:v>6403.4883300000001</c:v>
                </c:pt>
                <c:pt idx="3">
                  <c:v>6314.5420899999999</c:v>
                </c:pt>
                <c:pt idx="4">
                  <c:v>6262.7143100000003</c:v>
                </c:pt>
                <c:pt idx="5">
                  <c:v>6226.5263500000001</c:v>
                </c:pt>
                <c:pt idx="6">
                  <c:v>6210.0751499999997</c:v>
                </c:pt>
                <c:pt idx="7">
                  <c:v>6206.9368999999997</c:v>
                </c:pt>
                <c:pt idx="8">
                  <c:v>6200.4462999999996</c:v>
                </c:pt>
                <c:pt idx="9">
                  <c:v>6200.5348599999998</c:v>
                </c:pt>
                <c:pt idx="10">
                  <c:v>6232.5346</c:v>
                </c:pt>
                <c:pt idx="11">
                  <c:v>6254.8648300000004</c:v>
                </c:pt>
                <c:pt idx="12">
                  <c:v>6222.8600800000004</c:v>
                </c:pt>
                <c:pt idx="13">
                  <c:v>6248.2244899999996</c:v>
                </c:pt>
                <c:pt idx="14">
                  <c:v>6404.9418400000004</c:v>
                </c:pt>
                <c:pt idx="15">
                  <c:v>6580.6490299999996</c:v>
                </c:pt>
                <c:pt idx="16">
                  <c:v>6843.6100299999998</c:v>
                </c:pt>
                <c:pt idx="17">
                  <c:v>6952.1577500000003</c:v>
                </c:pt>
                <c:pt idx="18">
                  <c:v>7127.1375099999996</c:v>
                </c:pt>
                <c:pt idx="19">
                  <c:v>7192.91291</c:v>
                </c:pt>
                <c:pt idx="20">
                  <c:v>7272.7999499999996</c:v>
                </c:pt>
                <c:pt idx="21">
                  <c:v>7328.2700500000001</c:v>
                </c:pt>
                <c:pt idx="22">
                  <c:v>7370.7305299999998</c:v>
                </c:pt>
                <c:pt idx="23">
                  <c:v>7380.8624300000001</c:v>
                </c:pt>
                <c:pt idx="24">
                  <c:v>7341.3867099999998</c:v>
                </c:pt>
                <c:pt idx="25">
                  <c:v>7277.0625099999997</c:v>
                </c:pt>
                <c:pt idx="26">
                  <c:v>7242.8786700000001</c:v>
                </c:pt>
                <c:pt idx="27">
                  <c:v>7181.2415099999998</c:v>
                </c:pt>
                <c:pt idx="28">
                  <c:v>7119.1905699999998</c:v>
                </c:pt>
                <c:pt idx="29">
                  <c:v>7098.5441600000004</c:v>
                </c:pt>
                <c:pt idx="30">
                  <c:v>7075.2481200000002</c:v>
                </c:pt>
                <c:pt idx="31">
                  <c:v>7060.13508</c:v>
                </c:pt>
                <c:pt idx="32">
                  <c:v>7000.6805899999999</c:v>
                </c:pt>
                <c:pt idx="33">
                  <c:v>6983.1375900000003</c:v>
                </c:pt>
                <c:pt idx="34">
                  <c:v>6975.3810199999998</c:v>
                </c:pt>
                <c:pt idx="35">
                  <c:v>7006.5964000000004</c:v>
                </c:pt>
                <c:pt idx="36">
                  <c:v>7313.4589699999997</c:v>
                </c:pt>
                <c:pt idx="37">
                  <c:v>7331.6427599999997</c:v>
                </c:pt>
                <c:pt idx="38">
                  <c:v>7310.1488499999996</c:v>
                </c:pt>
                <c:pt idx="39">
                  <c:v>7287.6291600000004</c:v>
                </c:pt>
                <c:pt idx="40">
                  <c:v>7259.6652899999999</c:v>
                </c:pt>
                <c:pt idx="41">
                  <c:v>7206.7379700000001</c:v>
                </c:pt>
                <c:pt idx="42">
                  <c:v>7188.7291699999996</c:v>
                </c:pt>
                <c:pt idx="43">
                  <c:v>7152.9229100000002</c:v>
                </c:pt>
                <c:pt idx="44">
                  <c:v>7063.8458199999995</c:v>
                </c:pt>
                <c:pt idx="45">
                  <c:v>6875.9276799999998</c:v>
                </c:pt>
                <c:pt idx="46">
                  <c:v>6738.9121299999997</c:v>
                </c:pt>
                <c:pt idx="47">
                  <c:v>6603.4453999999996</c:v>
                </c:pt>
              </c:numCache>
            </c:numRef>
          </c:val>
          <c:smooth val="0"/>
          <c:extLst>
            <c:ext xmlns:c16="http://schemas.microsoft.com/office/drawing/2014/chart" uri="{C3380CC4-5D6E-409C-BE32-E72D297353CC}">
              <c16:uniqueId val="{00000001-352D-46C1-AC75-2F366546192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17</c:v>
                </c:pt>
                <c:pt idx="1">
                  <c:v>DOM 18</c:v>
                </c:pt>
                <c:pt idx="2">
                  <c:v>LUN 19</c:v>
                </c:pt>
                <c:pt idx="3">
                  <c:v>MAR 20</c:v>
                </c:pt>
                <c:pt idx="4">
                  <c:v>MIE 21</c:v>
                </c:pt>
                <c:pt idx="5">
                  <c:v>JUE 22</c:v>
                </c:pt>
                <c:pt idx="6">
                  <c:v>VIE 23</c:v>
                </c:pt>
                <c:pt idx="7">
                  <c:v>SAB 24</c:v>
                </c:pt>
              </c:strCache>
            </c:strRef>
          </c:cat>
          <c:val>
            <c:numRef>
              <c:f>COSTO_OPE_EJEC!$C$8:$C$15</c:f>
              <c:numCache>
                <c:formatCode>#,##0.0</c:formatCode>
                <c:ptCount val="8"/>
                <c:pt idx="0">
                  <c:v>4946535.1475600004</c:v>
                </c:pt>
                <c:pt idx="1">
                  <c:v>4392876.5616499996</c:v>
                </c:pt>
                <c:pt idx="2">
                  <c:v>5043465.3125999998</c:v>
                </c:pt>
                <c:pt idx="3">
                  <c:v>5161951.0707200002</c:v>
                </c:pt>
                <c:pt idx="4">
                  <c:v>6293981.2493099999</c:v>
                </c:pt>
                <c:pt idx="5">
                  <c:v>5681372.5969099998</c:v>
                </c:pt>
                <c:pt idx="6">
                  <c:v>6143465.7351700002</c:v>
                </c:pt>
                <c:pt idx="7">
                  <c:v>5332669.6030000001</c:v>
                </c:pt>
              </c:numCache>
            </c:numRef>
          </c:val>
          <c:extLst>
            <c:ext xmlns:c16="http://schemas.microsoft.com/office/drawing/2014/chart" uri="{C3380CC4-5D6E-409C-BE32-E72D297353CC}">
              <c16:uniqueId val="{00000000-8D2F-4C71-A786-F3D41B3586D1}"/>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-0.29806659310664441</c:v>
                </c:pt>
                <c:pt idx="1">
                  <c:v>-0.10484085045441029</c:v>
                </c:pt>
                <c:pt idx="2">
                  <c:v>-9.1540916603551459E-2</c:v>
                </c:pt>
                <c:pt idx="3">
                  <c:v>-6.6261906316834734E-2</c:v>
                </c:pt>
                <c:pt idx="4">
                  <c:v>9.8433613585098056E-2</c:v>
                </c:pt>
                <c:pt idx="5">
                  <c:v>-3.3930174130265722E-2</c:v>
                </c:pt>
                <c:pt idx="6">
                  <c:v>-1.6738470885357291E-3</c:v>
                </c:pt>
                <c:pt idx="7">
                  <c:v>-0.11426346267945051</c:v>
                </c:pt>
              </c:numCache>
            </c:numRef>
          </c:cat>
          <c:val>
            <c:numRef>
              <c:f>COSTO_OPE_EJEC!$D$8:$D$15</c:f>
              <c:numCache>
                <c:formatCode>#,##0.0</c:formatCode>
                <c:ptCount val="8"/>
                <c:pt idx="0">
                  <c:v>7047014.8577947998</c:v>
                </c:pt>
                <c:pt idx="1">
                  <c:v>4907369.3363688001</c:v>
                </c:pt>
                <c:pt idx="2">
                  <c:v>5551670.3005974004</c:v>
                </c:pt>
                <c:pt idx="3">
                  <c:v>5528264.4090898</c:v>
                </c:pt>
                <c:pt idx="4">
                  <c:v>5729960.5287637999</c:v>
                </c:pt>
                <c:pt idx="5">
                  <c:v>5880912.9990114002</c:v>
                </c:pt>
                <c:pt idx="6">
                  <c:v>6153766.1988054002</c:v>
                </c:pt>
                <c:pt idx="7">
                  <c:v>6020604.7490509003</c:v>
                </c:pt>
              </c:numCache>
            </c:numRef>
          </c:val>
          <c:extLst>
            <c:ext xmlns:c16="http://schemas.microsoft.com/office/drawing/2014/chart" uri="{C3380CC4-5D6E-409C-BE32-E72D297353CC}">
              <c16:uniqueId val="{00000001-8D2F-4C71-A786-F3D41B3586D1}"/>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
  <sheetViews>
    <sheetView showGridLines="0" zoomScale="80" workbookViewId="0">
      <pane ySplit="6" topLeftCell="A7" activePane="bottomLeft" state="frozen"/>
      <selection pane="bottomLeft" activeCell="B3" sqref="B3:G3"/>
    </sheetView>
  </sheetViews>
  <sheetFormatPr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5" t="s">
        <v>0</v>
      </c>
      <c r="C3" s="196"/>
      <c r="D3" s="196"/>
      <c r="E3" s="196"/>
      <c r="F3" s="196"/>
      <c r="G3" s="196"/>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0</v>
      </c>
    </row>
    <row r="8" spans="1:12" x14ac:dyDescent="0.3">
      <c r="A8" s="1"/>
      <c r="B8" s="4" t="s">
        <v>22</v>
      </c>
      <c r="C8" s="5" t="s">
        <v>23</v>
      </c>
      <c r="D8" s="5" t="s">
        <v>24</v>
      </c>
      <c r="E8" s="5" t="s">
        <v>25</v>
      </c>
      <c r="F8" s="5" t="s">
        <v>26</v>
      </c>
      <c r="G8" s="4" t="s">
        <v>27</v>
      </c>
      <c r="H8" s="4" t="s">
        <v>28</v>
      </c>
      <c r="I8" s="6" t="s">
        <v>29</v>
      </c>
      <c r="J8" s="4"/>
      <c r="K8" s="4" t="s">
        <v>21</v>
      </c>
      <c r="L8" s="4"/>
    </row>
    <row r="9" spans="1:12" x14ac:dyDescent="0.3">
      <c r="A9" s="1"/>
      <c r="B9" s="4" t="s">
        <v>13</v>
      </c>
      <c r="C9" s="5" t="s">
        <v>30</v>
      </c>
      <c r="D9" s="5" t="s">
        <v>31</v>
      </c>
      <c r="E9" s="5" t="s">
        <v>32</v>
      </c>
      <c r="F9" s="5" t="s">
        <v>33</v>
      </c>
      <c r="G9" s="4" t="s">
        <v>34</v>
      </c>
      <c r="H9" s="4" t="s">
        <v>35</v>
      </c>
      <c r="I9" s="6" t="s">
        <v>36</v>
      </c>
      <c r="J9" s="4"/>
      <c r="K9" s="4" t="s">
        <v>21</v>
      </c>
      <c r="L9" s="4">
        <v>138</v>
      </c>
    </row>
    <row r="10" spans="1:12" x14ac:dyDescent="0.3">
      <c r="A10" s="1"/>
      <c r="B10" s="4" t="s">
        <v>13</v>
      </c>
      <c r="C10" s="5" t="s">
        <v>37</v>
      </c>
      <c r="D10" s="5" t="s">
        <v>38</v>
      </c>
      <c r="E10" s="5" t="s">
        <v>39</v>
      </c>
      <c r="F10" s="5" t="s">
        <v>40</v>
      </c>
      <c r="G10" s="4" t="s">
        <v>41</v>
      </c>
      <c r="H10" s="4" t="s">
        <v>42</v>
      </c>
      <c r="I10" s="6" t="s">
        <v>43</v>
      </c>
      <c r="J10" s="4"/>
      <c r="K10" s="4" t="s">
        <v>21</v>
      </c>
      <c r="L10" s="4">
        <v>6.6</v>
      </c>
    </row>
    <row r="11" spans="1:12" x14ac:dyDescent="0.3">
      <c r="A11" s="1"/>
      <c r="B11" s="4" t="s">
        <v>13</v>
      </c>
      <c r="C11" s="5" t="s">
        <v>44</v>
      </c>
      <c r="D11" s="5" t="s">
        <v>45</v>
      </c>
      <c r="E11" s="5" t="s">
        <v>46</v>
      </c>
      <c r="F11" s="5" t="s">
        <v>47</v>
      </c>
      <c r="G11" s="4" t="s">
        <v>48</v>
      </c>
      <c r="H11" s="4" t="s">
        <v>49</v>
      </c>
      <c r="I11" s="6" t="s">
        <v>50</v>
      </c>
      <c r="J11" s="4"/>
      <c r="K11" s="4" t="s">
        <v>51</v>
      </c>
      <c r="L11" s="4">
        <v>66</v>
      </c>
    </row>
    <row r="12" spans="1:12" x14ac:dyDescent="0.3">
      <c r="A12" s="1"/>
      <c r="B12" s="4" t="s">
        <v>13</v>
      </c>
      <c r="C12" s="5" t="s">
        <v>52</v>
      </c>
      <c r="D12" s="5" t="s">
        <v>53</v>
      </c>
      <c r="E12" s="5" t="s">
        <v>46</v>
      </c>
      <c r="F12" s="5" t="s">
        <v>54</v>
      </c>
      <c r="G12" s="4" t="s">
        <v>55</v>
      </c>
      <c r="H12" s="4" t="s">
        <v>55</v>
      </c>
      <c r="I12" s="6" t="s">
        <v>56</v>
      </c>
      <c r="J12" s="4"/>
      <c r="K12" s="4" t="s">
        <v>21</v>
      </c>
      <c r="L12" s="4">
        <v>500</v>
      </c>
    </row>
    <row r="13" spans="1:12" x14ac:dyDescent="0.3">
      <c r="A13" s="1"/>
      <c r="B13" s="4" t="s">
        <v>13</v>
      </c>
      <c r="C13" s="5" t="s">
        <v>52</v>
      </c>
      <c r="D13" s="5" t="s">
        <v>53</v>
      </c>
      <c r="E13" s="5" t="s">
        <v>46</v>
      </c>
      <c r="F13" s="5" t="s">
        <v>54</v>
      </c>
      <c r="G13" s="4" t="s">
        <v>57</v>
      </c>
      <c r="H13" s="4" t="s">
        <v>57</v>
      </c>
      <c r="I13" s="6" t="s">
        <v>56</v>
      </c>
      <c r="J13" s="4"/>
      <c r="K13" s="4" t="s">
        <v>21</v>
      </c>
      <c r="L13" s="4">
        <v>500</v>
      </c>
    </row>
    <row r="14" spans="1:12" x14ac:dyDescent="0.3">
      <c r="A14" s="1"/>
      <c r="B14" s="4" t="s">
        <v>13</v>
      </c>
      <c r="C14" s="5" t="s">
        <v>52</v>
      </c>
      <c r="D14" s="5" t="s">
        <v>53</v>
      </c>
      <c r="E14" s="5" t="s">
        <v>46</v>
      </c>
      <c r="F14" s="5" t="s">
        <v>54</v>
      </c>
      <c r="G14" s="4" t="s">
        <v>58</v>
      </c>
      <c r="H14" s="4" t="s">
        <v>58</v>
      </c>
      <c r="I14" s="6" t="s">
        <v>56</v>
      </c>
      <c r="J14" s="4"/>
      <c r="K14" s="4" t="s">
        <v>21</v>
      </c>
      <c r="L14" s="4">
        <v>500</v>
      </c>
    </row>
    <row r="15" spans="1:12" x14ac:dyDescent="0.3">
      <c r="A15" s="1"/>
      <c r="B15" s="4" t="s">
        <v>13</v>
      </c>
      <c r="C15" s="5" t="s">
        <v>52</v>
      </c>
      <c r="D15" s="5" t="s">
        <v>53</v>
      </c>
      <c r="E15" s="5" t="s">
        <v>46</v>
      </c>
      <c r="F15" s="5" t="s">
        <v>54</v>
      </c>
      <c r="G15" s="4" t="s">
        <v>59</v>
      </c>
      <c r="H15" s="4" t="s">
        <v>59</v>
      </c>
      <c r="I15" s="6" t="s">
        <v>56</v>
      </c>
      <c r="J15" s="4"/>
      <c r="K15" s="4" t="s">
        <v>21</v>
      </c>
      <c r="L15" s="4">
        <v>500</v>
      </c>
    </row>
    <row r="16" spans="1:12" x14ac:dyDescent="0.3">
      <c r="A16" s="1"/>
      <c r="B16" s="4" t="s">
        <v>13</v>
      </c>
      <c r="C16" s="5" t="s">
        <v>52</v>
      </c>
      <c r="D16" s="5" t="s">
        <v>53</v>
      </c>
      <c r="E16" s="5" t="s">
        <v>46</v>
      </c>
      <c r="F16" s="5" t="s">
        <v>54</v>
      </c>
      <c r="G16" s="4" t="s">
        <v>60</v>
      </c>
      <c r="H16" s="4" t="s">
        <v>60</v>
      </c>
      <c r="I16" s="6" t="s">
        <v>56</v>
      </c>
      <c r="J16" s="4"/>
      <c r="K16" s="4" t="s">
        <v>21</v>
      </c>
      <c r="L16" s="4">
        <v>500</v>
      </c>
    </row>
    <row r="17" spans="1:12" x14ac:dyDescent="0.3">
      <c r="A17" s="1"/>
      <c r="B17" s="4" t="s">
        <v>13</v>
      </c>
      <c r="C17" s="5" t="s">
        <v>52</v>
      </c>
      <c r="D17" s="5" t="s">
        <v>53</v>
      </c>
      <c r="E17" s="5" t="s">
        <v>46</v>
      </c>
      <c r="F17" s="5" t="s">
        <v>54</v>
      </c>
      <c r="G17" s="4" t="s">
        <v>61</v>
      </c>
      <c r="H17" s="4" t="s">
        <v>62</v>
      </c>
      <c r="I17" s="6" t="s">
        <v>63</v>
      </c>
      <c r="J17" s="4"/>
      <c r="K17" s="4" t="s">
        <v>21</v>
      </c>
      <c r="L17" s="4">
        <v>500</v>
      </c>
    </row>
    <row r="18" spans="1:12" x14ac:dyDescent="0.3">
      <c r="A18" s="1"/>
      <c r="B18" s="4" t="s">
        <v>64</v>
      </c>
      <c r="C18" s="5" t="s">
        <v>65</v>
      </c>
      <c r="D18" s="5" t="s">
        <v>66</v>
      </c>
      <c r="E18" s="5" t="s">
        <v>32</v>
      </c>
      <c r="F18" s="5" t="s">
        <v>67</v>
      </c>
      <c r="G18" s="4" t="s">
        <v>68</v>
      </c>
      <c r="H18" s="4" t="s">
        <v>68</v>
      </c>
      <c r="I18" s="6" t="s">
        <v>69</v>
      </c>
      <c r="J18" s="4"/>
      <c r="K18" s="4" t="s">
        <v>21</v>
      </c>
      <c r="L18"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9"/>
  <sheetViews>
    <sheetView showGridLines="0" zoomScale="80" workbookViewId="0">
      <pane ySplit="6" topLeftCell="A7" activePane="bottomLeft" state="frozen"/>
      <selection pane="bottomLeft"/>
    </sheetView>
  </sheetViews>
  <sheetFormatPr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3">
      <c r="A5" s="1"/>
      <c r="B5" s="197" t="s">
        <v>70</v>
      </c>
      <c r="C5" s="197"/>
      <c r="D5" s="197"/>
      <c r="E5" s="197"/>
      <c r="F5" s="197"/>
      <c r="G5" s="197"/>
      <c r="H5" s="197"/>
      <c r="I5" s="197"/>
    </row>
    <row r="6" spans="1:9" ht="40.049999999999997" customHeight="1" x14ac:dyDescent="0.3">
      <c r="A6" s="1"/>
      <c r="B6" s="7" t="s">
        <v>71</v>
      </c>
      <c r="C6" s="3" t="s">
        <v>72</v>
      </c>
      <c r="D6" s="3" t="s">
        <v>73</v>
      </c>
      <c r="E6" s="7" t="s">
        <v>3</v>
      </c>
      <c r="F6" s="7" t="s">
        <v>4</v>
      </c>
      <c r="G6" s="7" t="s">
        <v>74</v>
      </c>
      <c r="H6" s="7" t="s">
        <v>6</v>
      </c>
      <c r="I6" s="7" t="s">
        <v>9</v>
      </c>
    </row>
    <row r="7" spans="1:9" x14ac:dyDescent="0.3">
      <c r="A7" s="1"/>
      <c r="B7" s="4" t="s">
        <v>75</v>
      </c>
      <c r="C7" s="4" t="s">
        <v>76</v>
      </c>
      <c r="D7" s="4" t="s">
        <v>77</v>
      </c>
      <c r="E7" s="5" t="s">
        <v>78</v>
      </c>
      <c r="F7" s="5" t="s">
        <v>79</v>
      </c>
      <c r="G7" s="5" t="s">
        <v>80</v>
      </c>
      <c r="H7" s="5" t="s">
        <v>17</v>
      </c>
      <c r="I7" s="5" t="s">
        <v>81</v>
      </c>
    </row>
    <row r="8" spans="1:9" x14ac:dyDescent="0.3">
      <c r="A8" s="1"/>
      <c r="B8" s="4" t="s">
        <v>75</v>
      </c>
      <c r="C8" s="4" t="s">
        <v>76</v>
      </c>
      <c r="D8" s="4" t="s">
        <v>77</v>
      </c>
      <c r="E8" s="5" t="s">
        <v>82</v>
      </c>
      <c r="F8" s="5" t="s">
        <v>83</v>
      </c>
      <c r="G8" s="5" t="s">
        <v>84</v>
      </c>
      <c r="H8" s="5" t="s">
        <v>85</v>
      </c>
      <c r="I8" s="5" t="s">
        <v>86</v>
      </c>
    </row>
    <row r="9" spans="1:9" x14ac:dyDescent="0.3">
      <c r="A9" s="1"/>
      <c r="B9" s="4" t="s">
        <v>75</v>
      </c>
      <c r="C9" s="4" t="s">
        <v>76</v>
      </c>
      <c r="D9" s="4" t="s">
        <v>77</v>
      </c>
      <c r="E9" s="5" t="s">
        <v>82</v>
      </c>
      <c r="F9" s="5" t="s">
        <v>87</v>
      </c>
      <c r="G9" s="5" t="s">
        <v>88</v>
      </c>
      <c r="H9" s="5" t="s">
        <v>89</v>
      </c>
      <c r="I9" s="5" t="s">
        <v>90</v>
      </c>
    </row>
    <row r="10" spans="1:9" x14ac:dyDescent="0.3">
      <c r="A10" s="1"/>
      <c r="B10" s="4" t="s">
        <v>75</v>
      </c>
      <c r="C10" s="4" t="s">
        <v>76</v>
      </c>
      <c r="D10" s="4" t="s">
        <v>77</v>
      </c>
      <c r="E10" s="5" t="s">
        <v>91</v>
      </c>
      <c r="F10" s="5" t="s">
        <v>92</v>
      </c>
      <c r="G10" s="5" t="s">
        <v>93</v>
      </c>
      <c r="H10" s="5" t="s">
        <v>17</v>
      </c>
      <c r="I10" s="5" t="s">
        <v>94</v>
      </c>
    </row>
    <row r="11" spans="1:9" x14ac:dyDescent="0.3">
      <c r="A11" s="1"/>
      <c r="B11" s="4" t="s">
        <v>75</v>
      </c>
      <c r="C11" s="4" t="s">
        <v>76</v>
      </c>
      <c r="D11" s="4" t="s">
        <v>77</v>
      </c>
      <c r="E11" s="5" t="s">
        <v>91</v>
      </c>
      <c r="F11" s="5" t="s">
        <v>92</v>
      </c>
      <c r="G11" s="5" t="s">
        <v>95</v>
      </c>
      <c r="H11" s="5" t="s">
        <v>96</v>
      </c>
      <c r="I11" s="5" t="s">
        <v>97</v>
      </c>
    </row>
    <row r="12" spans="1:9" x14ac:dyDescent="0.3">
      <c r="A12" s="1"/>
      <c r="B12" s="4" t="s">
        <v>75</v>
      </c>
      <c r="C12" s="4" t="s">
        <v>76</v>
      </c>
      <c r="D12" s="4" t="s">
        <v>77</v>
      </c>
      <c r="E12" s="5" t="s">
        <v>98</v>
      </c>
      <c r="F12" s="5" t="s">
        <v>99</v>
      </c>
      <c r="G12" s="5" t="s">
        <v>100</v>
      </c>
      <c r="H12" s="5" t="s">
        <v>17</v>
      </c>
      <c r="I12" s="5" t="s">
        <v>101</v>
      </c>
    </row>
    <row r="13" spans="1:9" x14ac:dyDescent="0.3">
      <c r="A13" s="1"/>
      <c r="B13" s="4" t="s">
        <v>75</v>
      </c>
      <c r="C13" s="4" t="s">
        <v>76</v>
      </c>
      <c r="D13" s="4" t="s">
        <v>77</v>
      </c>
      <c r="E13" s="5" t="s">
        <v>98</v>
      </c>
      <c r="F13" s="5" t="s">
        <v>102</v>
      </c>
      <c r="G13" s="5" t="s">
        <v>80</v>
      </c>
      <c r="H13" s="5" t="s">
        <v>17</v>
      </c>
      <c r="I13" s="5" t="s">
        <v>103</v>
      </c>
    </row>
    <row r="14" spans="1:9" x14ac:dyDescent="0.3">
      <c r="A14" s="1"/>
      <c r="B14" s="4" t="s">
        <v>75</v>
      </c>
      <c r="C14" s="4" t="s">
        <v>76</v>
      </c>
      <c r="D14" s="4" t="s">
        <v>77</v>
      </c>
      <c r="E14" s="5" t="s">
        <v>98</v>
      </c>
      <c r="F14" s="5" t="s">
        <v>104</v>
      </c>
      <c r="G14" s="5" t="s">
        <v>84</v>
      </c>
      <c r="H14" s="5" t="s">
        <v>105</v>
      </c>
      <c r="I14" s="5" t="s">
        <v>106</v>
      </c>
    </row>
    <row r="15" spans="1:9" x14ac:dyDescent="0.3">
      <c r="A15" s="1"/>
      <c r="B15" s="4" t="s">
        <v>75</v>
      </c>
      <c r="C15" s="4" t="s">
        <v>76</v>
      </c>
      <c r="D15" s="4" t="s">
        <v>77</v>
      </c>
      <c r="E15" s="5" t="s">
        <v>98</v>
      </c>
      <c r="F15" s="5" t="s">
        <v>107</v>
      </c>
      <c r="G15" s="5" t="s">
        <v>93</v>
      </c>
      <c r="H15" s="5" t="s">
        <v>17</v>
      </c>
      <c r="I15" s="5" t="s">
        <v>108</v>
      </c>
    </row>
    <row r="16" spans="1:9" x14ac:dyDescent="0.3">
      <c r="A16" s="1"/>
      <c r="B16" s="4" t="s">
        <v>75</v>
      </c>
      <c r="C16" s="4" t="s">
        <v>76</v>
      </c>
      <c r="D16" s="4" t="s">
        <v>77</v>
      </c>
      <c r="E16" s="5" t="s">
        <v>98</v>
      </c>
      <c r="F16" s="5" t="s">
        <v>107</v>
      </c>
      <c r="G16" s="5" t="s">
        <v>93</v>
      </c>
      <c r="H16" s="5" t="s">
        <v>17</v>
      </c>
      <c r="I16" s="5" t="s">
        <v>109</v>
      </c>
    </row>
    <row r="17" spans="1:9" x14ac:dyDescent="0.3">
      <c r="A17" s="1"/>
      <c r="B17" s="4" t="s">
        <v>75</v>
      </c>
      <c r="C17" s="4" t="s">
        <v>76</v>
      </c>
      <c r="D17" s="4" t="s">
        <v>77</v>
      </c>
      <c r="E17" s="5" t="s">
        <v>98</v>
      </c>
      <c r="F17" s="5" t="s">
        <v>110</v>
      </c>
      <c r="G17" s="5" t="s">
        <v>93</v>
      </c>
      <c r="H17" s="5" t="s">
        <v>17</v>
      </c>
      <c r="I17" s="5" t="s">
        <v>109</v>
      </c>
    </row>
    <row r="18" spans="1:9" x14ac:dyDescent="0.3">
      <c r="A18" s="1"/>
      <c r="B18" s="4" t="s">
        <v>75</v>
      </c>
      <c r="C18" s="4" t="s">
        <v>76</v>
      </c>
      <c r="D18" s="4" t="s">
        <v>77</v>
      </c>
      <c r="E18" s="5" t="s">
        <v>98</v>
      </c>
      <c r="F18" s="5" t="s">
        <v>110</v>
      </c>
      <c r="G18" s="5" t="s">
        <v>93</v>
      </c>
      <c r="H18" s="5" t="s">
        <v>17</v>
      </c>
      <c r="I18" s="5" t="s">
        <v>111</v>
      </c>
    </row>
    <row r="19" spans="1:9" x14ac:dyDescent="0.3">
      <c r="A19" s="1"/>
      <c r="B19" s="4" t="s">
        <v>75</v>
      </c>
      <c r="C19" s="4" t="s">
        <v>76</v>
      </c>
      <c r="D19" s="4" t="s">
        <v>77</v>
      </c>
      <c r="E19" s="5" t="s">
        <v>112</v>
      </c>
      <c r="F19" s="5" t="s">
        <v>113</v>
      </c>
      <c r="G19" s="5" t="s">
        <v>93</v>
      </c>
      <c r="H19" s="5" t="s">
        <v>17</v>
      </c>
      <c r="I19" s="5" t="s">
        <v>114</v>
      </c>
    </row>
    <row r="20" spans="1:9" x14ac:dyDescent="0.3">
      <c r="A20" s="1"/>
      <c r="B20" s="4" t="s">
        <v>75</v>
      </c>
      <c r="C20" s="4" t="s">
        <v>76</v>
      </c>
      <c r="D20" s="4" t="s">
        <v>77</v>
      </c>
      <c r="E20" s="5" t="s">
        <v>112</v>
      </c>
      <c r="F20" s="5" t="s">
        <v>113</v>
      </c>
      <c r="G20" s="5" t="s">
        <v>93</v>
      </c>
      <c r="H20" s="5" t="s">
        <v>17</v>
      </c>
      <c r="I20" s="5" t="s">
        <v>115</v>
      </c>
    </row>
    <row r="21" spans="1:9" x14ac:dyDescent="0.3">
      <c r="A21" s="1"/>
      <c r="B21" s="4" t="s">
        <v>75</v>
      </c>
      <c r="C21" s="4" t="s">
        <v>76</v>
      </c>
      <c r="D21" s="4" t="s">
        <v>77</v>
      </c>
      <c r="E21" s="5" t="s">
        <v>116</v>
      </c>
      <c r="F21" s="5" t="s">
        <v>117</v>
      </c>
      <c r="G21" s="5" t="s">
        <v>80</v>
      </c>
      <c r="H21" s="5" t="s">
        <v>17</v>
      </c>
      <c r="I21" s="5" t="s">
        <v>118</v>
      </c>
    </row>
    <row r="22" spans="1:9" x14ac:dyDescent="0.3">
      <c r="A22" s="1"/>
      <c r="B22" s="4" t="s">
        <v>75</v>
      </c>
      <c r="C22" s="4" t="s">
        <v>76</v>
      </c>
      <c r="D22" s="4" t="s">
        <v>77</v>
      </c>
      <c r="E22" s="5" t="s">
        <v>116</v>
      </c>
      <c r="F22" s="5" t="s">
        <v>119</v>
      </c>
      <c r="G22" s="5" t="s">
        <v>93</v>
      </c>
      <c r="H22" s="5" t="s">
        <v>17</v>
      </c>
      <c r="I22" s="5" t="s">
        <v>120</v>
      </c>
    </row>
    <row r="23" spans="1:9" x14ac:dyDescent="0.3">
      <c r="A23" s="1"/>
      <c r="B23" s="4" t="s">
        <v>75</v>
      </c>
      <c r="C23" s="4" t="s">
        <v>76</v>
      </c>
      <c r="D23" s="4" t="s">
        <v>77</v>
      </c>
      <c r="E23" s="5" t="s">
        <v>116</v>
      </c>
      <c r="F23" s="5" t="s">
        <v>119</v>
      </c>
      <c r="G23" s="5" t="s">
        <v>93</v>
      </c>
      <c r="H23" s="5" t="s">
        <v>17</v>
      </c>
      <c r="I23" s="5" t="s">
        <v>121</v>
      </c>
    </row>
    <row r="24" spans="1:9" x14ac:dyDescent="0.3">
      <c r="A24" s="1"/>
      <c r="B24" s="4" t="s">
        <v>75</v>
      </c>
      <c r="C24" s="4" t="s">
        <v>76</v>
      </c>
      <c r="D24" s="4" t="s">
        <v>77</v>
      </c>
      <c r="E24" s="5" t="s">
        <v>116</v>
      </c>
      <c r="F24" s="5" t="s">
        <v>119</v>
      </c>
      <c r="G24" s="5" t="s">
        <v>93</v>
      </c>
      <c r="H24" s="5" t="s">
        <v>17</v>
      </c>
      <c r="I24" s="5" t="s">
        <v>122</v>
      </c>
    </row>
    <row r="25" spans="1:9" x14ac:dyDescent="0.3">
      <c r="A25" s="1"/>
      <c r="B25" s="4" t="s">
        <v>75</v>
      </c>
      <c r="C25" s="4" t="s">
        <v>76</v>
      </c>
      <c r="D25" s="4" t="s">
        <v>77</v>
      </c>
      <c r="E25" s="5" t="s">
        <v>116</v>
      </c>
      <c r="F25" s="5" t="s">
        <v>119</v>
      </c>
      <c r="G25" s="5" t="s">
        <v>93</v>
      </c>
      <c r="H25" s="5" t="s">
        <v>17</v>
      </c>
      <c r="I25" s="5" t="s">
        <v>123</v>
      </c>
    </row>
    <row r="26" spans="1:9" x14ac:dyDescent="0.3">
      <c r="A26" s="1"/>
      <c r="B26" s="4" t="s">
        <v>75</v>
      </c>
      <c r="C26" s="4" t="s">
        <v>76</v>
      </c>
      <c r="D26" s="4" t="s">
        <v>77</v>
      </c>
      <c r="E26" s="5" t="s">
        <v>116</v>
      </c>
      <c r="F26" s="5" t="s">
        <v>119</v>
      </c>
      <c r="G26" s="5" t="s">
        <v>93</v>
      </c>
      <c r="H26" s="5" t="s">
        <v>17</v>
      </c>
      <c r="I26" s="5" t="s">
        <v>124</v>
      </c>
    </row>
    <row r="27" spans="1:9" x14ac:dyDescent="0.3">
      <c r="A27" s="1"/>
      <c r="B27" s="4" t="s">
        <v>75</v>
      </c>
      <c r="C27" s="4" t="s">
        <v>76</v>
      </c>
      <c r="D27" s="4" t="s">
        <v>77</v>
      </c>
      <c r="E27" s="5" t="s">
        <v>116</v>
      </c>
      <c r="F27" s="5" t="s">
        <v>125</v>
      </c>
      <c r="G27" s="5" t="s">
        <v>93</v>
      </c>
      <c r="H27" s="5" t="s">
        <v>17</v>
      </c>
      <c r="I27" s="5" t="s">
        <v>126</v>
      </c>
    </row>
    <row r="28" spans="1:9" x14ac:dyDescent="0.3">
      <c r="A28" s="1"/>
      <c r="B28" s="4" t="s">
        <v>75</v>
      </c>
      <c r="C28" s="4" t="s">
        <v>76</v>
      </c>
      <c r="D28" s="4" t="s">
        <v>77</v>
      </c>
      <c r="E28" s="5" t="s">
        <v>116</v>
      </c>
      <c r="F28" s="5" t="s">
        <v>125</v>
      </c>
      <c r="G28" s="5" t="s">
        <v>93</v>
      </c>
      <c r="H28" s="5" t="s">
        <v>17</v>
      </c>
      <c r="I28" s="5" t="s">
        <v>127</v>
      </c>
    </row>
    <row r="29" spans="1:9" x14ac:dyDescent="0.3">
      <c r="A29" s="1"/>
      <c r="B29" s="4" t="s">
        <v>75</v>
      </c>
      <c r="C29" s="4" t="s">
        <v>76</v>
      </c>
      <c r="D29" s="4" t="s">
        <v>77</v>
      </c>
      <c r="E29" s="5" t="s">
        <v>128</v>
      </c>
      <c r="F29" s="5" t="s">
        <v>129</v>
      </c>
      <c r="G29" s="5" t="s">
        <v>80</v>
      </c>
      <c r="H29" s="5" t="s">
        <v>17</v>
      </c>
      <c r="I29" s="5" t="s">
        <v>130</v>
      </c>
    </row>
    <row r="30" spans="1:9" x14ac:dyDescent="0.3">
      <c r="A30" s="1"/>
      <c r="B30" s="4" t="s">
        <v>75</v>
      </c>
      <c r="C30" s="4" t="s">
        <v>76</v>
      </c>
      <c r="D30" s="4" t="s">
        <v>77</v>
      </c>
      <c r="E30" s="5" t="s">
        <v>128</v>
      </c>
      <c r="F30" s="5" t="s">
        <v>129</v>
      </c>
      <c r="G30" s="5" t="s">
        <v>80</v>
      </c>
      <c r="H30" s="5" t="s">
        <v>17</v>
      </c>
      <c r="I30" s="5" t="s">
        <v>131</v>
      </c>
    </row>
    <row r="31" spans="1:9" x14ac:dyDescent="0.3">
      <c r="A31" s="1"/>
      <c r="B31" s="4" t="s">
        <v>75</v>
      </c>
      <c r="C31" s="4" t="s">
        <v>76</v>
      </c>
      <c r="D31" s="4" t="s">
        <v>77</v>
      </c>
      <c r="E31" s="5" t="s">
        <v>128</v>
      </c>
      <c r="F31" s="5" t="s">
        <v>129</v>
      </c>
      <c r="G31" s="5" t="s">
        <v>84</v>
      </c>
      <c r="H31" s="5" t="s">
        <v>132</v>
      </c>
      <c r="I31" s="5" t="s">
        <v>133</v>
      </c>
    </row>
    <row r="32" spans="1:9" x14ac:dyDescent="0.3">
      <c r="A32" s="1"/>
      <c r="B32" s="4" t="s">
        <v>75</v>
      </c>
      <c r="C32" s="4" t="s">
        <v>76</v>
      </c>
      <c r="D32" s="4" t="s">
        <v>77</v>
      </c>
      <c r="E32" s="5" t="s">
        <v>128</v>
      </c>
      <c r="F32" s="5" t="s">
        <v>134</v>
      </c>
      <c r="G32" s="5" t="s">
        <v>80</v>
      </c>
      <c r="H32" s="5" t="s">
        <v>17</v>
      </c>
      <c r="I32" s="5" t="s">
        <v>135</v>
      </c>
    </row>
    <row r="33" spans="1:9" x14ac:dyDescent="0.3">
      <c r="A33" s="1"/>
      <c r="B33" s="4" t="s">
        <v>75</v>
      </c>
      <c r="C33" s="4" t="s">
        <v>76</v>
      </c>
      <c r="D33" s="4" t="s">
        <v>77</v>
      </c>
      <c r="E33" s="5" t="s">
        <v>136</v>
      </c>
      <c r="F33" s="5" t="s">
        <v>137</v>
      </c>
      <c r="G33" s="5" t="s">
        <v>95</v>
      </c>
      <c r="H33" s="5" t="s">
        <v>138</v>
      </c>
      <c r="I33" s="5" t="s">
        <v>139</v>
      </c>
    </row>
    <row r="34" spans="1:9" x14ac:dyDescent="0.3">
      <c r="A34" s="1"/>
      <c r="B34" s="4" t="s">
        <v>75</v>
      </c>
      <c r="C34" s="4" t="s">
        <v>76</v>
      </c>
      <c r="D34" s="4" t="s">
        <v>77</v>
      </c>
      <c r="E34" s="5" t="s">
        <v>136</v>
      </c>
      <c r="F34" s="5" t="s">
        <v>137</v>
      </c>
      <c r="G34" s="5" t="s">
        <v>95</v>
      </c>
      <c r="H34" s="5" t="s">
        <v>138</v>
      </c>
      <c r="I34" s="5" t="s">
        <v>140</v>
      </c>
    </row>
    <row r="35" spans="1:9" x14ac:dyDescent="0.3">
      <c r="A35" s="1"/>
      <c r="B35" s="4" t="s">
        <v>75</v>
      </c>
      <c r="C35" s="4" t="s">
        <v>76</v>
      </c>
      <c r="D35" s="4" t="s">
        <v>77</v>
      </c>
      <c r="E35" s="5" t="s">
        <v>136</v>
      </c>
      <c r="F35" s="5" t="s">
        <v>137</v>
      </c>
      <c r="G35" s="5" t="s">
        <v>95</v>
      </c>
      <c r="H35" s="5" t="s">
        <v>141</v>
      </c>
      <c r="I35" s="5" t="s">
        <v>142</v>
      </c>
    </row>
    <row r="36" spans="1:9" x14ac:dyDescent="0.3">
      <c r="A36" s="1"/>
      <c r="B36" s="4" t="s">
        <v>75</v>
      </c>
      <c r="C36" s="4" t="s">
        <v>76</v>
      </c>
      <c r="D36" s="4" t="s">
        <v>77</v>
      </c>
      <c r="E36" s="5" t="s">
        <v>136</v>
      </c>
      <c r="F36" s="5" t="s">
        <v>143</v>
      </c>
      <c r="G36" s="5" t="s">
        <v>93</v>
      </c>
      <c r="H36" s="5" t="s">
        <v>17</v>
      </c>
      <c r="I36" s="5" t="s">
        <v>144</v>
      </c>
    </row>
    <row r="37" spans="1:9" x14ac:dyDescent="0.3">
      <c r="A37" s="1"/>
      <c r="B37" s="4" t="s">
        <v>75</v>
      </c>
      <c r="C37" s="4" t="s">
        <v>76</v>
      </c>
      <c r="D37" s="4" t="s">
        <v>77</v>
      </c>
      <c r="E37" s="5" t="s">
        <v>136</v>
      </c>
      <c r="F37" s="5" t="s">
        <v>143</v>
      </c>
      <c r="G37" s="5" t="s">
        <v>93</v>
      </c>
      <c r="H37" s="5" t="s">
        <v>17</v>
      </c>
      <c r="I37" s="5" t="s">
        <v>145</v>
      </c>
    </row>
    <row r="38" spans="1:9" x14ac:dyDescent="0.3">
      <c r="A38" s="1"/>
      <c r="B38" s="4" t="s">
        <v>75</v>
      </c>
      <c r="C38" s="4" t="s">
        <v>76</v>
      </c>
      <c r="D38" s="4" t="s">
        <v>77</v>
      </c>
      <c r="E38" s="5" t="s">
        <v>136</v>
      </c>
      <c r="F38" s="5" t="s">
        <v>143</v>
      </c>
      <c r="G38" s="5" t="s">
        <v>93</v>
      </c>
      <c r="H38" s="5" t="s">
        <v>17</v>
      </c>
      <c r="I38" s="5" t="s">
        <v>146</v>
      </c>
    </row>
    <row r="39" spans="1:9" x14ac:dyDescent="0.3">
      <c r="A39" s="1"/>
      <c r="B39" s="4" t="s">
        <v>75</v>
      </c>
      <c r="C39" s="4" t="s">
        <v>76</v>
      </c>
      <c r="D39" s="4" t="s">
        <v>77</v>
      </c>
      <c r="E39" s="5" t="s">
        <v>136</v>
      </c>
      <c r="F39" s="5" t="s">
        <v>143</v>
      </c>
      <c r="G39" s="5" t="s">
        <v>93</v>
      </c>
      <c r="H39" s="5" t="s">
        <v>17</v>
      </c>
      <c r="I39" s="5" t="s">
        <v>147</v>
      </c>
    </row>
    <row r="40" spans="1:9" x14ac:dyDescent="0.3">
      <c r="A40" s="1"/>
      <c r="B40" s="4" t="s">
        <v>75</v>
      </c>
      <c r="C40" s="4" t="s">
        <v>76</v>
      </c>
      <c r="D40" s="4" t="s">
        <v>77</v>
      </c>
      <c r="E40" s="5" t="s">
        <v>136</v>
      </c>
      <c r="F40" s="5" t="s">
        <v>143</v>
      </c>
      <c r="G40" s="5" t="s">
        <v>93</v>
      </c>
      <c r="H40" s="5" t="s">
        <v>17</v>
      </c>
      <c r="I40" s="5" t="s">
        <v>148</v>
      </c>
    </row>
    <row r="41" spans="1:9" x14ac:dyDescent="0.3">
      <c r="A41" s="1"/>
      <c r="B41" s="4" t="s">
        <v>75</v>
      </c>
      <c r="C41" s="4" t="s">
        <v>76</v>
      </c>
      <c r="D41" s="4" t="s">
        <v>77</v>
      </c>
      <c r="E41" s="5" t="s">
        <v>136</v>
      </c>
      <c r="F41" s="5" t="s">
        <v>143</v>
      </c>
      <c r="G41" s="5" t="s">
        <v>95</v>
      </c>
      <c r="H41" s="5" t="s">
        <v>96</v>
      </c>
      <c r="I41" s="5" t="s">
        <v>149</v>
      </c>
    </row>
    <row r="42" spans="1:9" x14ac:dyDescent="0.3">
      <c r="A42" s="1"/>
      <c r="B42" s="4" t="s">
        <v>75</v>
      </c>
      <c r="C42" s="4" t="s">
        <v>76</v>
      </c>
      <c r="D42" s="4" t="s">
        <v>77</v>
      </c>
      <c r="E42" s="5" t="s">
        <v>150</v>
      </c>
      <c r="F42" s="5" t="s">
        <v>151</v>
      </c>
      <c r="G42" s="5" t="s">
        <v>93</v>
      </c>
      <c r="H42" s="5" t="s">
        <v>17</v>
      </c>
      <c r="I42" s="5" t="s">
        <v>152</v>
      </c>
    </row>
    <row r="43" spans="1:9" x14ac:dyDescent="0.3">
      <c r="A43" s="1"/>
      <c r="B43" s="4" t="s">
        <v>75</v>
      </c>
      <c r="C43" s="4" t="s">
        <v>76</v>
      </c>
      <c r="D43" s="4" t="s">
        <v>77</v>
      </c>
      <c r="E43" s="5" t="s">
        <v>153</v>
      </c>
      <c r="F43" s="5" t="s">
        <v>154</v>
      </c>
      <c r="G43" s="5" t="s">
        <v>80</v>
      </c>
      <c r="H43" s="5" t="s">
        <v>17</v>
      </c>
      <c r="I43" s="5" t="s">
        <v>155</v>
      </c>
    </row>
    <row r="44" spans="1:9" x14ac:dyDescent="0.3">
      <c r="A44" s="1"/>
      <c r="B44" s="4" t="s">
        <v>75</v>
      </c>
      <c r="C44" s="4" t="s">
        <v>76</v>
      </c>
      <c r="D44" s="4" t="s">
        <v>77</v>
      </c>
      <c r="E44" s="5" t="s">
        <v>153</v>
      </c>
      <c r="F44" s="5" t="s">
        <v>154</v>
      </c>
      <c r="G44" s="5" t="s">
        <v>80</v>
      </c>
      <c r="H44" s="5" t="s">
        <v>17</v>
      </c>
      <c r="I44" s="5" t="s">
        <v>156</v>
      </c>
    </row>
    <row r="45" spans="1:9" x14ac:dyDescent="0.3">
      <c r="A45" s="1"/>
      <c r="B45" s="4" t="s">
        <v>75</v>
      </c>
      <c r="C45" s="4" t="s">
        <v>76</v>
      </c>
      <c r="D45" s="4" t="s">
        <v>77</v>
      </c>
      <c r="E45" s="5" t="s">
        <v>153</v>
      </c>
      <c r="F45" s="5" t="s">
        <v>157</v>
      </c>
      <c r="G45" s="5" t="s">
        <v>80</v>
      </c>
      <c r="H45" s="5" t="s">
        <v>17</v>
      </c>
      <c r="I45" s="5" t="s">
        <v>158</v>
      </c>
    </row>
    <row r="46" spans="1:9" x14ac:dyDescent="0.3">
      <c r="A46" s="1"/>
      <c r="B46" s="4" t="s">
        <v>75</v>
      </c>
      <c r="C46" s="4" t="s">
        <v>76</v>
      </c>
      <c r="D46" s="4" t="s">
        <v>77</v>
      </c>
      <c r="E46" s="5" t="s">
        <v>153</v>
      </c>
      <c r="F46" s="5" t="s">
        <v>157</v>
      </c>
      <c r="G46" s="5" t="s">
        <v>80</v>
      </c>
      <c r="H46" s="5" t="s">
        <v>17</v>
      </c>
      <c r="I46" s="5" t="s">
        <v>159</v>
      </c>
    </row>
    <row r="47" spans="1:9" x14ac:dyDescent="0.3">
      <c r="A47" s="1"/>
      <c r="B47" s="4" t="s">
        <v>75</v>
      </c>
      <c r="C47" s="4" t="s">
        <v>76</v>
      </c>
      <c r="D47" s="4" t="s">
        <v>77</v>
      </c>
      <c r="E47" s="5" t="s">
        <v>160</v>
      </c>
      <c r="F47" s="5" t="s">
        <v>161</v>
      </c>
      <c r="G47" s="5" t="s">
        <v>93</v>
      </c>
      <c r="H47" s="5" t="s">
        <v>17</v>
      </c>
      <c r="I47" s="5" t="s">
        <v>162</v>
      </c>
    </row>
    <row r="48" spans="1:9" x14ac:dyDescent="0.3">
      <c r="A48" s="1"/>
      <c r="B48" s="4" t="s">
        <v>75</v>
      </c>
      <c r="C48" s="4" t="s">
        <v>76</v>
      </c>
      <c r="D48" s="4" t="s">
        <v>77</v>
      </c>
      <c r="E48" s="5" t="s">
        <v>160</v>
      </c>
      <c r="F48" s="5" t="s">
        <v>161</v>
      </c>
      <c r="G48" s="5" t="s">
        <v>93</v>
      </c>
      <c r="H48" s="5" t="s">
        <v>17</v>
      </c>
      <c r="I48" s="5" t="s">
        <v>163</v>
      </c>
    </row>
    <row r="49" spans="1:9" x14ac:dyDescent="0.3">
      <c r="A49" s="1"/>
      <c r="B49" s="4" t="s">
        <v>75</v>
      </c>
      <c r="C49" s="4" t="s">
        <v>76</v>
      </c>
      <c r="D49" s="4" t="s">
        <v>77</v>
      </c>
      <c r="E49" s="5" t="s">
        <v>164</v>
      </c>
      <c r="F49" s="5" t="s">
        <v>165</v>
      </c>
      <c r="G49" s="5" t="s">
        <v>93</v>
      </c>
      <c r="H49" s="5" t="s">
        <v>17</v>
      </c>
      <c r="I49" s="5" t="s">
        <v>166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3"/>
  <sheetViews>
    <sheetView showGridLines="0" zoomScale="80" workbookViewId="0"/>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167</v>
      </c>
      <c r="C5" s="1"/>
      <c r="D5" s="1"/>
      <c r="E5" s="1"/>
      <c r="F5" s="1"/>
      <c r="G5" s="1"/>
      <c r="H5" s="1"/>
      <c r="I5" s="1"/>
      <c r="J5" s="1"/>
      <c r="K5" s="1"/>
      <c r="L5" s="1"/>
      <c r="M5" s="1"/>
      <c r="N5" s="1"/>
    </row>
    <row r="6" spans="1:14" ht="19.95" customHeight="1" x14ac:dyDescent="0.3">
      <c r="A6" s="1"/>
      <c r="B6" s="7" t="s">
        <v>168</v>
      </c>
      <c r="C6" s="7" t="s">
        <v>169</v>
      </c>
      <c r="D6" s="7" t="s">
        <v>170</v>
      </c>
      <c r="E6" s="7" t="s">
        <v>171</v>
      </c>
      <c r="F6" s="7" t="s">
        <v>172</v>
      </c>
      <c r="G6" s="7" t="s">
        <v>173</v>
      </c>
      <c r="H6" s="7" t="s">
        <v>174</v>
      </c>
      <c r="I6" s="7" t="s">
        <v>175</v>
      </c>
      <c r="J6" s="7" t="s">
        <v>176</v>
      </c>
      <c r="K6" s="7" t="s">
        <v>177</v>
      </c>
      <c r="L6" s="7" t="s">
        <v>178</v>
      </c>
      <c r="M6" s="7" t="s">
        <v>179</v>
      </c>
      <c r="N6" s="7" t="s">
        <v>180</v>
      </c>
    </row>
    <row r="7" spans="1:14" ht="26.4" x14ac:dyDescent="0.3">
      <c r="A7" s="1"/>
      <c r="B7" s="5" t="s">
        <v>181</v>
      </c>
      <c r="C7" s="5" t="s">
        <v>182</v>
      </c>
      <c r="D7" s="5" t="s">
        <v>17</v>
      </c>
      <c r="E7" s="4" t="s">
        <v>183</v>
      </c>
      <c r="F7" s="4" t="s">
        <v>184</v>
      </c>
      <c r="G7" s="6" t="s">
        <v>185</v>
      </c>
      <c r="H7" s="8">
        <v>17</v>
      </c>
      <c r="I7" s="5" t="s">
        <v>186</v>
      </c>
      <c r="J7" s="5" t="s">
        <v>187</v>
      </c>
      <c r="K7" s="5" t="s">
        <v>188</v>
      </c>
      <c r="L7" s="5" t="s">
        <v>189</v>
      </c>
      <c r="M7" s="8">
        <v>13417</v>
      </c>
      <c r="N7" s="5" t="s">
        <v>190</v>
      </c>
    </row>
    <row r="8" spans="1:14" ht="26.4" x14ac:dyDescent="0.3">
      <c r="A8" s="1"/>
      <c r="B8" s="5" t="s">
        <v>181</v>
      </c>
      <c r="C8" s="5" t="s">
        <v>182</v>
      </c>
      <c r="D8" s="5" t="s">
        <v>17</v>
      </c>
      <c r="E8" s="4" t="s">
        <v>183</v>
      </c>
      <c r="F8" s="4" t="s">
        <v>184</v>
      </c>
      <c r="G8" s="6" t="s">
        <v>191</v>
      </c>
      <c r="H8" s="8">
        <v>17</v>
      </c>
      <c r="I8" s="5" t="s">
        <v>186</v>
      </c>
      <c r="J8" s="5" t="s">
        <v>187</v>
      </c>
      <c r="K8" s="5" t="s">
        <v>188</v>
      </c>
      <c r="L8" s="5" t="s">
        <v>192</v>
      </c>
      <c r="M8" s="8">
        <v>13417</v>
      </c>
      <c r="N8" s="5" t="s">
        <v>190</v>
      </c>
    </row>
    <row r="9" spans="1:14" x14ac:dyDescent="0.3">
      <c r="A9" s="1"/>
      <c r="B9" s="5" t="s">
        <v>193</v>
      </c>
      <c r="C9" s="5" t="s">
        <v>194</v>
      </c>
      <c r="D9" s="5" t="s">
        <v>17</v>
      </c>
      <c r="E9" s="4" t="s">
        <v>183</v>
      </c>
      <c r="F9" s="4" t="s">
        <v>184</v>
      </c>
      <c r="G9" s="6" t="s">
        <v>195</v>
      </c>
      <c r="H9" s="8">
        <v>8.15</v>
      </c>
      <c r="I9" s="5" t="s">
        <v>186</v>
      </c>
      <c r="J9" s="5" t="s">
        <v>187</v>
      </c>
      <c r="K9" s="5" t="s">
        <v>188</v>
      </c>
      <c r="L9" s="5" t="s">
        <v>189</v>
      </c>
      <c r="M9" s="8">
        <v>19865</v>
      </c>
      <c r="N9" s="5" t="s">
        <v>190</v>
      </c>
    </row>
    <row r="10" spans="1:14" ht="26.4" x14ac:dyDescent="0.3">
      <c r="A10" s="1"/>
      <c r="B10" s="5" t="s">
        <v>196</v>
      </c>
      <c r="C10" s="5" t="s">
        <v>197</v>
      </c>
      <c r="D10" s="5" t="s">
        <v>198</v>
      </c>
      <c r="E10" s="4" t="s">
        <v>183</v>
      </c>
      <c r="F10" s="4" t="s">
        <v>184</v>
      </c>
      <c r="G10" s="6" t="s">
        <v>199</v>
      </c>
      <c r="H10" s="8">
        <v>0</v>
      </c>
      <c r="I10" s="5" t="s">
        <v>186</v>
      </c>
      <c r="J10" s="5" t="s">
        <v>200</v>
      </c>
      <c r="K10" s="5" t="s">
        <v>188</v>
      </c>
      <c r="L10" s="5" t="s">
        <v>64</v>
      </c>
      <c r="M10" s="8">
        <v>14767</v>
      </c>
      <c r="N10" s="5" t="s">
        <v>201</v>
      </c>
    </row>
    <row r="11" spans="1:14" ht="26.4" x14ac:dyDescent="0.3">
      <c r="A11" s="1"/>
      <c r="B11" s="5" t="s">
        <v>196</v>
      </c>
      <c r="C11" s="5" t="s">
        <v>197</v>
      </c>
      <c r="D11" s="5" t="s">
        <v>202</v>
      </c>
      <c r="E11" s="4" t="s">
        <v>183</v>
      </c>
      <c r="F11" s="4" t="s">
        <v>184</v>
      </c>
      <c r="G11" s="6" t="s">
        <v>203</v>
      </c>
      <c r="H11" s="8">
        <v>0</v>
      </c>
      <c r="I11" s="5" t="s">
        <v>186</v>
      </c>
      <c r="J11" s="5" t="s">
        <v>200</v>
      </c>
      <c r="K11" s="5" t="s">
        <v>188</v>
      </c>
      <c r="L11" s="5" t="s">
        <v>64</v>
      </c>
      <c r="M11" s="8">
        <v>13869</v>
      </c>
      <c r="N11" s="5" t="s">
        <v>201</v>
      </c>
    </row>
    <row r="12" spans="1:14" ht="26.4" x14ac:dyDescent="0.3">
      <c r="A12" s="1"/>
      <c r="B12" s="5" t="s">
        <v>196</v>
      </c>
      <c r="C12" s="5" t="s">
        <v>197</v>
      </c>
      <c r="D12" s="5" t="s">
        <v>204</v>
      </c>
      <c r="E12" s="4" t="s">
        <v>183</v>
      </c>
      <c r="F12" s="4" t="s">
        <v>184</v>
      </c>
      <c r="G12" s="6" t="s">
        <v>205</v>
      </c>
      <c r="H12" s="8">
        <v>0</v>
      </c>
      <c r="I12" s="5" t="s">
        <v>186</v>
      </c>
      <c r="J12" s="5" t="s">
        <v>200</v>
      </c>
      <c r="K12" s="5" t="s">
        <v>188</v>
      </c>
      <c r="L12" s="5" t="s">
        <v>64</v>
      </c>
      <c r="M12" s="8">
        <v>13870</v>
      </c>
      <c r="N12" s="5" t="s">
        <v>201</v>
      </c>
    </row>
    <row r="13" spans="1:14" ht="26.4" x14ac:dyDescent="0.3">
      <c r="A13" s="1"/>
      <c r="B13" s="5" t="s">
        <v>196</v>
      </c>
      <c r="C13" s="5" t="s">
        <v>197</v>
      </c>
      <c r="D13" s="5" t="s">
        <v>206</v>
      </c>
      <c r="E13" s="4" t="s">
        <v>183</v>
      </c>
      <c r="F13" s="4" t="s">
        <v>184</v>
      </c>
      <c r="G13" s="6" t="s">
        <v>203</v>
      </c>
      <c r="H13" s="8">
        <v>0</v>
      </c>
      <c r="I13" s="5" t="s">
        <v>186</v>
      </c>
      <c r="J13" s="5" t="s">
        <v>200</v>
      </c>
      <c r="K13" s="5" t="s">
        <v>188</v>
      </c>
      <c r="L13" s="5" t="s">
        <v>64</v>
      </c>
      <c r="M13" s="8">
        <v>14765</v>
      </c>
      <c r="N13" s="5" t="s">
        <v>201</v>
      </c>
    </row>
    <row r="14" spans="1:14" ht="26.4" x14ac:dyDescent="0.3">
      <c r="A14" s="1"/>
      <c r="B14" s="5" t="s">
        <v>196</v>
      </c>
      <c r="C14" s="5" t="s">
        <v>197</v>
      </c>
      <c r="D14" s="5" t="s">
        <v>207</v>
      </c>
      <c r="E14" s="4" t="s">
        <v>183</v>
      </c>
      <c r="F14" s="4" t="s">
        <v>184</v>
      </c>
      <c r="G14" s="6" t="s">
        <v>205</v>
      </c>
      <c r="H14" s="8">
        <v>0</v>
      </c>
      <c r="I14" s="5" t="s">
        <v>186</v>
      </c>
      <c r="J14" s="5" t="s">
        <v>200</v>
      </c>
      <c r="K14" s="5" t="s">
        <v>188</v>
      </c>
      <c r="L14" s="5" t="s">
        <v>64</v>
      </c>
      <c r="M14" s="8">
        <v>13871</v>
      </c>
      <c r="N14" s="5" t="s">
        <v>201</v>
      </c>
    </row>
    <row r="15" spans="1:14" ht="26.4" x14ac:dyDescent="0.3">
      <c r="A15" s="1"/>
      <c r="B15" s="5" t="s">
        <v>196</v>
      </c>
      <c r="C15" s="5" t="s">
        <v>197</v>
      </c>
      <c r="D15" s="5" t="s">
        <v>208</v>
      </c>
      <c r="E15" s="4" t="s">
        <v>183</v>
      </c>
      <c r="F15" s="4" t="s">
        <v>184</v>
      </c>
      <c r="G15" s="6" t="s">
        <v>199</v>
      </c>
      <c r="H15" s="8">
        <v>0</v>
      </c>
      <c r="I15" s="5" t="s">
        <v>186</v>
      </c>
      <c r="J15" s="5" t="s">
        <v>200</v>
      </c>
      <c r="K15" s="5" t="s">
        <v>188</v>
      </c>
      <c r="L15" s="5" t="s">
        <v>64</v>
      </c>
      <c r="M15" s="8">
        <v>13812</v>
      </c>
      <c r="N15" s="5" t="s">
        <v>201</v>
      </c>
    </row>
    <row r="16" spans="1:14" ht="26.4" x14ac:dyDescent="0.3">
      <c r="A16" s="1"/>
      <c r="B16" s="5" t="s">
        <v>196</v>
      </c>
      <c r="C16" s="5" t="s">
        <v>197</v>
      </c>
      <c r="D16" s="5" t="s">
        <v>209</v>
      </c>
      <c r="E16" s="4" t="s">
        <v>183</v>
      </c>
      <c r="F16" s="4" t="s">
        <v>184</v>
      </c>
      <c r="G16" s="6" t="s">
        <v>210</v>
      </c>
      <c r="H16" s="8">
        <v>0</v>
      </c>
      <c r="I16" s="5" t="s">
        <v>186</v>
      </c>
      <c r="J16" s="5" t="s">
        <v>200</v>
      </c>
      <c r="K16" s="5" t="s">
        <v>188</v>
      </c>
      <c r="L16" s="5" t="s">
        <v>64</v>
      </c>
      <c r="M16" s="8">
        <v>13809</v>
      </c>
      <c r="N16" s="5" t="s">
        <v>201</v>
      </c>
    </row>
    <row r="17" spans="1:14" ht="39.6" x14ac:dyDescent="0.3">
      <c r="A17" s="1"/>
      <c r="B17" s="5" t="s">
        <v>196</v>
      </c>
      <c r="C17" s="5" t="s">
        <v>197</v>
      </c>
      <c r="D17" s="5" t="s">
        <v>211</v>
      </c>
      <c r="E17" s="4" t="s">
        <v>183</v>
      </c>
      <c r="F17" s="4" t="s">
        <v>184</v>
      </c>
      <c r="G17" s="6" t="s">
        <v>212</v>
      </c>
      <c r="H17" s="8">
        <v>0</v>
      </c>
      <c r="I17" s="5" t="s">
        <v>186</v>
      </c>
      <c r="J17" s="5" t="s">
        <v>187</v>
      </c>
      <c r="K17" s="5" t="s">
        <v>188</v>
      </c>
      <c r="L17" s="5" t="s">
        <v>64</v>
      </c>
      <c r="M17" s="8">
        <v>13765</v>
      </c>
      <c r="N17" s="5" t="s">
        <v>201</v>
      </c>
    </row>
    <row r="18" spans="1:14" ht="26.4" x14ac:dyDescent="0.3">
      <c r="A18" s="1"/>
      <c r="B18" s="5" t="s">
        <v>196</v>
      </c>
      <c r="C18" s="5" t="s">
        <v>197</v>
      </c>
      <c r="D18" s="5" t="s">
        <v>211</v>
      </c>
      <c r="E18" s="4" t="s">
        <v>183</v>
      </c>
      <c r="F18" s="4" t="s">
        <v>184</v>
      </c>
      <c r="G18" s="6" t="s">
        <v>213</v>
      </c>
      <c r="H18" s="8">
        <v>0</v>
      </c>
      <c r="I18" s="5" t="s">
        <v>186</v>
      </c>
      <c r="J18" s="5" t="s">
        <v>187</v>
      </c>
      <c r="K18" s="5" t="s">
        <v>188</v>
      </c>
      <c r="L18" s="5" t="s">
        <v>64</v>
      </c>
      <c r="M18" s="8">
        <v>13765</v>
      </c>
      <c r="N18" s="5" t="s">
        <v>201</v>
      </c>
    </row>
    <row r="19" spans="1:14" ht="26.4" x14ac:dyDescent="0.3">
      <c r="A19" s="1"/>
      <c r="B19" s="5" t="s">
        <v>196</v>
      </c>
      <c r="C19" s="5" t="s">
        <v>197</v>
      </c>
      <c r="D19" s="5" t="s">
        <v>214</v>
      </c>
      <c r="E19" s="4" t="s">
        <v>183</v>
      </c>
      <c r="F19" s="4" t="s">
        <v>184</v>
      </c>
      <c r="G19" s="6" t="s">
        <v>215</v>
      </c>
      <c r="H19" s="8">
        <v>0</v>
      </c>
      <c r="I19" s="5" t="s">
        <v>186</v>
      </c>
      <c r="J19" s="5" t="s">
        <v>187</v>
      </c>
      <c r="K19" s="5" t="s">
        <v>188</v>
      </c>
      <c r="L19" s="5" t="s">
        <v>64</v>
      </c>
      <c r="M19" s="8">
        <v>24277</v>
      </c>
      <c r="N19" s="5" t="s">
        <v>201</v>
      </c>
    </row>
    <row r="20" spans="1:14" x14ac:dyDescent="0.3">
      <c r="A20" s="1"/>
      <c r="B20" s="5" t="s">
        <v>196</v>
      </c>
      <c r="C20" s="5" t="s">
        <v>216</v>
      </c>
      <c r="D20" s="5" t="s">
        <v>217</v>
      </c>
      <c r="E20" s="4" t="s">
        <v>218</v>
      </c>
      <c r="F20" s="4" t="s">
        <v>219</v>
      </c>
      <c r="G20" s="6" t="s">
        <v>220</v>
      </c>
      <c r="H20" s="8">
        <v>0</v>
      </c>
      <c r="I20" s="5" t="s">
        <v>186</v>
      </c>
      <c r="J20" s="5" t="s">
        <v>187</v>
      </c>
      <c r="K20" s="5" t="s">
        <v>188</v>
      </c>
      <c r="L20" s="5" t="s">
        <v>189</v>
      </c>
      <c r="M20" s="8">
        <v>13800</v>
      </c>
      <c r="N20" s="5" t="s">
        <v>201</v>
      </c>
    </row>
    <row r="21" spans="1:14" x14ac:dyDescent="0.3">
      <c r="A21" s="1"/>
      <c r="B21" s="5" t="s">
        <v>196</v>
      </c>
      <c r="C21" s="5" t="s">
        <v>221</v>
      </c>
      <c r="D21" s="5" t="s">
        <v>222</v>
      </c>
      <c r="E21" s="4" t="s">
        <v>223</v>
      </c>
      <c r="F21" s="4" t="s">
        <v>224</v>
      </c>
      <c r="G21" s="6" t="s">
        <v>225</v>
      </c>
      <c r="H21" s="8">
        <v>0</v>
      </c>
      <c r="I21" s="5" t="s">
        <v>186</v>
      </c>
      <c r="J21" s="5" t="s">
        <v>187</v>
      </c>
      <c r="K21" s="5" t="s">
        <v>188</v>
      </c>
      <c r="L21" s="5" t="s">
        <v>192</v>
      </c>
      <c r="M21" s="8">
        <v>14961</v>
      </c>
      <c r="N21" s="5" t="s">
        <v>201</v>
      </c>
    </row>
    <row r="22" spans="1:14" ht="26.4" x14ac:dyDescent="0.3">
      <c r="A22" s="1"/>
      <c r="B22" s="5" t="s">
        <v>196</v>
      </c>
      <c r="C22" s="5" t="s">
        <v>226</v>
      </c>
      <c r="D22" s="5" t="s">
        <v>198</v>
      </c>
      <c r="E22" s="4" t="s">
        <v>183</v>
      </c>
      <c r="F22" s="4" t="s">
        <v>184</v>
      </c>
      <c r="G22" s="6" t="s">
        <v>199</v>
      </c>
      <c r="H22" s="8">
        <v>0</v>
      </c>
      <c r="I22" s="5" t="s">
        <v>186</v>
      </c>
      <c r="J22" s="5" t="s">
        <v>200</v>
      </c>
      <c r="K22" s="5" t="s">
        <v>188</v>
      </c>
      <c r="L22" s="5" t="s">
        <v>64</v>
      </c>
      <c r="M22" s="8">
        <v>13797</v>
      </c>
      <c r="N22" s="5" t="s">
        <v>201</v>
      </c>
    </row>
    <row r="23" spans="1:14" ht="26.4" x14ac:dyDescent="0.3">
      <c r="A23" s="1"/>
      <c r="B23" s="5" t="s">
        <v>196</v>
      </c>
      <c r="C23" s="5" t="s">
        <v>226</v>
      </c>
      <c r="D23" s="5" t="s">
        <v>202</v>
      </c>
      <c r="E23" s="4" t="s">
        <v>183</v>
      </c>
      <c r="F23" s="4" t="s">
        <v>184</v>
      </c>
      <c r="G23" s="6" t="s">
        <v>227</v>
      </c>
      <c r="H23" s="8">
        <v>0</v>
      </c>
      <c r="I23" s="5" t="s">
        <v>186</v>
      </c>
      <c r="J23" s="5" t="s">
        <v>200</v>
      </c>
      <c r="K23" s="5" t="s">
        <v>188</v>
      </c>
      <c r="L23" s="5" t="s">
        <v>64</v>
      </c>
      <c r="M23" s="8">
        <v>13860</v>
      </c>
      <c r="N23" s="5" t="s">
        <v>201</v>
      </c>
    </row>
    <row r="24" spans="1:14" ht="26.4" x14ac:dyDescent="0.3">
      <c r="A24" s="1"/>
      <c r="B24" s="5" t="s">
        <v>196</v>
      </c>
      <c r="C24" s="5" t="s">
        <v>226</v>
      </c>
      <c r="D24" s="5" t="s">
        <v>204</v>
      </c>
      <c r="E24" s="4" t="s">
        <v>183</v>
      </c>
      <c r="F24" s="4" t="s">
        <v>184</v>
      </c>
      <c r="G24" s="6" t="s">
        <v>228</v>
      </c>
      <c r="H24" s="8">
        <v>0</v>
      </c>
      <c r="I24" s="5" t="s">
        <v>186</v>
      </c>
      <c r="J24" s="5" t="s">
        <v>200</v>
      </c>
      <c r="K24" s="5" t="s">
        <v>188</v>
      </c>
      <c r="L24" s="5" t="s">
        <v>64</v>
      </c>
      <c r="M24" s="8">
        <v>13862</v>
      </c>
      <c r="N24" s="5" t="s">
        <v>201</v>
      </c>
    </row>
    <row r="25" spans="1:14" ht="26.4" x14ac:dyDescent="0.3">
      <c r="A25" s="1"/>
      <c r="B25" s="5" t="s">
        <v>196</v>
      </c>
      <c r="C25" s="5" t="s">
        <v>226</v>
      </c>
      <c r="D25" s="5" t="s">
        <v>229</v>
      </c>
      <c r="E25" s="4" t="s">
        <v>183</v>
      </c>
      <c r="F25" s="4" t="s">
        <v>184</v>
      </c>
      <c r="G25" s="6" t="s">
        <v>227</v>
      </c>
      <c r="H25" s="8">
        <v>0</v>
      </c>
      <c r="I25" s="5" t="s">
        <v>186</v>
      </c>
      <c r="J25" s="5" t="s">
        <v>200</v>
      </c>
      <c r="K25" s="5" t="s">
        <v>188</v>
      </c>
      <c r="L25" s="5" t="s">
        <v>64</v>
      </c>
      <c r="M25" s="8">
        <v>13861</v>
      </c>
      <c r="N25" s="5" t="s">
        <v>201</v>
      </c>
    </row>
    <row r="26" spans="1:14" ht="26.4" x14ac:dyDescent="0.3">
      <c r="A26" s="1"/>
      <c r="B26" s="5" t="s">
        <v>196</v>
      </c>
      <c r="C26" s="5" t="s">
        <v>226</v>
      </c>
      <c r="D26" s="5" t="s">
        <v>207</v>
      </c>
      <c r="E26" s="4" t="s">
        <v>183</v>
      </c>
      <c r="F26" s="4" t="s">
        <v>184</v>
      </c>
      <c r="G26" s="6" t="s">
        <v>228</v>
      </c>
      <c r="H26" s="8">
        <v>0</v>
      </c>
      <c r="I26" s="5" t="s">
        <v>186</v>
      </c>
      <c r="J26" s="5" t="s">
        <v>200</v>
      </c>
      <c r="K26" s="5" t="s">
        <v>188</v>
      </c>
      <c r="L26" s="5" t="s">
        <v>64</v>
      </c>
      <c r="M26" s="8">
        <v>13863</v>
      </c>
      <c r="N26" s="5" t="s">
        <v>201</v>
      </c>
    </row>
    <row r="27" spans="1:14" ht="26.4" x14ac:dyDescent="0.3">
      <c r="A27" s="1"/>
      <c r="B27" s="5" t="s">
        <v>196</v>
      </c>
      <c r="C27" s="5" t="s">
        <v>226</v>
      </c>
      <c r="D27" s="5" t="s">
        <v>230</v>
      </c>
      <c r="E27" s="4" t="s">
        <v>183</v>
      </c>
      <c r="F27" s="4" t="s">
        <v>184</v>
      </c>
      <c r="G27" s="6" t="s">
        <v>199</v>
      </c>
      <c r="H27" s="8">
        <v>0</v>
      </c>
      <c r="I27" s="5" t="s">
        <v>186</v>
      </c>
      <c r="J27" s="5" t="s">
        <v>200</v>
      </c>
      <c r="K27" s="5" t="s">
        <v>188</v>
      </c>
      <c r="L27" s="5" t="s">
        <v>64</v>
      </c>
      <c r="M27" s="8">
        <v>13798</v>
      </c>
      <c r="N27" s="5" t="s">
        <v>201</v>
      </c>
    </row>
    <row r="28" spans="1:14" ht="26.4" x14ac:dyDescent="0.3">
      <c r="A28" s="1"/>
      <c r="B28" s="5" t="s">
        <v>196</v>
      </c>
      <c r="C28" s="5" t="s">
        <v>226</v>
      </c>
      <c r="D28" s="5" t="s">
        <v>231</v>
      </c>
      <c r="E28" s="4" t="s">
        <v>183</v>
      </c>
      <c r="F28" s="4" t="s">
        <v>184</v>
      </c>
      <c r="G28" s="6" t="s">
        <v>199</v>
      </c>
      <c r="H28" s="8">
        <v>0</v>
      </c>
      <c r="I28" s="5" t="s">
        <v>186</v>
      </c>
      <c r="J28" s="5" t="s">
        <v>200</v>
      </c>
      <c r="K28" s="5" t="s">
        <v>188</v>
      </c>
      <c r="L28" s="5" t="s">
        <v>64</v>
      </c>
      <c r="M28" s="8">
        <v>13799</v>
      </c>
      <c r="N28" s="5" t="s">
        <v>201</v>
      </c>
    </row>
    <row r="29" spans="1:14" ht="26.4" x14ac:dyDescent="0.3">
      <c r="A29" s="1"/>
      <c r="B29" s="5" t="s">
        <v>196</v>
      </c>
      <c r="C29" s="5" t="s">
        <v>226</v>
      </c>
      <c r="D29" s="5" t="s">
        <v>232</v>
      </c>
      <c r="E29" s="4" t="s">
        <v>183</v>
      </c>
      <c r="F29" s="4" t="s">
        <v>184</v>
      </c>
      <c r="G29" s="6" t="s">
        <v>199</v>
      </c>
      <c r="H29" s="8">
        <v>0</v>
      </c>
      <c r="I29" s="5" t="s">
        <v>186</v>
      </c>
      <c r="J29" s="5" t="s">
        <v>200</v>
      </c>
      <c r="K29" s="5" t="s">
        <v>188</v>
      </c>
      <c r="L29" s="5" t="s">
        <v>64</v>
      </c>
      <c r="M29" s="8">
        <v>13796</v>
      </c>
      <c r="N29" s="5" t="s">
        <v>201</v>
      </c>
    </row>
    <row r="30" spans="1:14" ht="26.4" x14ac:dyDescent="0.3">
      <c r="A30" s="1"/>
      <c r="B30" s="5" t="s">
        <v>196</v>
      </c>
      <c r="C30" s="5" t="s">
        <v>226</v>
      </c>
      <c r="D30" s="5" t="s">
        <v>233</v>
      </c>
      <c r="E30" s="4" t="s">
        <v>183</v>
      </c>
      <c r="F30" s="4" t="s">
        <v>184</v>
      </c>
      <c r="G30" s="6" t="s">
        <v>234</v>
      </c>
      <c r="H30" s="8">
        <v>0</v>
      </c>
      <c r="I30" s="5" t="s">
        <v>186</v>
      </c>
      <c r="J30" s="5" t="s">
        <v>200</v>
      </c>
      <c r="K30" s="5" t="s">
        <v>188</v>
      </c>
      <c r="L30" s="5" t="s">
        <v>64</v>
      </c>
      <c r="M30" s="8">
        <v>13792</v>
      </c>
      <c r="N30" s="5" t="s">
        <v>201</v>
      </c>
    </row>
    <row r="31" spans="1:14" ht="39.6" x14ac:dyDescent="0.3">
      <c r="A31" s="1"/>
      <c r="B31" s="5" t="s">
        <v>196</v>
      </c>
      <c r="C31" s="5" t="s">
        <v>226</v>
      </c>
      <c r="D31" s="5" t="s">
        <v>235</v>
      </c>
      <c r="E31" s="4" t="s">
        <v>183</v>
      </c>
      <c r="F31" s="4" t="s">
        <v>184</v>
      </c>
      <c r="G31" s="6" t="s">
        <v>236</v>
      </c>
      <c r="H31" s="8">
        <v>0</v>
      </c>
      <c r="I31" s="5" t="s">
        <v>186</v>
      </c>
      <c r="J31" s="5" t="s">
        <v>187</v>
      </c>
      <c r="K31" s="5" t="s">
        <v>188</v>
      </c>
      <c r="L31" s="5" t="s">
        <v>64</v>
      </c>
      <c r="M31" s="8">
        <v>13750</v>
      </c>
      <c r="N31" s="5" t="s">
        <v>201</v>
      </c>
    </row>
    <row r="32" spans="1:14" x14ac:dyDescent="0.3">
      <c r="A32" s="1"/>
      <c r="B32" s="5" t="s">
        <v>196</v>
      </c>
      <c r="C32" s="5" t="s">
        <v>237</v>
      </c>
      <c r="D32" s="5" t="s">
        <v>238</v>
      </c>
      <c r="E32" s="4" t="s">
        <v>239</v>
      </c>
      <c r="F32" s="4" t="s">
        <v>224</v>
      </c>
      <c r="G32" s="6" t="s">
        <v>240</v>
      </c>
      <c r="H32" s="8">
        <v>0</v>
      </c>
      <c r="I32" s="5" t="s">
        <v>186</v>
      </c>
      <c r="J32" s="5" t="s">
        <v>187</v>
      </c>
      <c r="K32" s="5" t="s">
        <v>188</v>
      </c>
      <c r="L32" s="5" t="s">
        <v>189</v>
      </c>
      <c r="M32" s="8">
        <v>13743</v>
      </c>
      <c r="N32" s="5" t="s">
        <v>201</v>
      </c>
    </row>
    <row r="33" spans="1:14" x14ac:dyDescent="0.3">
      <c r="A33" s="1"/>
      <c r="B33" s="5" t="s">
        <v>241</v>
      </c>
      <c r="C33" s="5" t="s">
        <v>242</v>
      </c>
      <c r="D33" s="5" t="s">
        <v>243</v>
      </c>
      <c r="E33" s="4" t="s">
        <v>244</v>
      </c>
      <c r="F33" s="4" t="s">
        <v>245</v>
      </c>
      <c r="G33" s="6" t="s">
        <v>246</v>
      </c>
      <c r="H33" s="8">
        <v>0</v>
      </c>
      <c r="I33" s="5" t="s">
        <v>186</v>
      </c>
      <c r="J33" s="5" t="s">
        <v>200</v>
      </c>
      <c r="K33" s="5" t="s">
        <v>188</v>
      </c>
      <c r="L33" s="5" t="s">
        <v>189</v>
      </c>
      <c r="M33" s="8">
        <v>14431</v>
      </c>
      <c r="N33" s="5" t="s">
        <v>201</v>
      </c>
    </row>
    <row r="34" spans="1:14" x14ac:dyDescent="0.3">
      <c r="A34" s="1"/>
      <c r="B34" s="5" t="s">
        <v>247</v>
      </c>
      <c r="C34" s="5" t="s">
        <v>248</v>
      </c>
      <c r="D34" s="5" t="s">
        <v>249</v>
      </c>
      <c r="E34" s="4" t="s">
        <v>250</v>
      </c>
      <c r="F34" s="4" t="s">
        <v>251</v>
      </c>
      <c r="G34" s="6" t="s">
        <v>252</v>
      </c>
      <c r="H34" s="8">
        <v>0</v>
      </c>
      <c r="I34" s="5" t="s">
        <v>186</v>
      </c>
      <c r="J34" s="5" t="s">
        <v>200</v>
      </c>
      <c r="K34" s="5" t="s">
        <v>188</v>
      </c>
      <c r="L34" s="5" t="s">
        <v>189</v>
      </c>
      <c r="M34" s="8">
        <v>12844</v>
      </c>
      <c r="N34" s="5" t="s">
        <v>201</v>
      </c>
    </row>
    <row r="35" spans="1:14" x14ac:dyDescent="0.3">
      <c r="A35" s="1"/>
      <c r="B35" s="5" t="s">
        <v>247</v>
      </c>
      <c r="C35" s="5" t="s">
        <v>248</v>
      </c>
      <c r="D35" s="5" t="s">
        <v>253</v>
      </c>
      <c r="E35" s="4" t="s">
        <v>250</v>
      </c>
      <c r="F35" s="4" t="s">
        <v>251</v>
      </c>
      <c r="G35" s="6" t="s">
        <v>252</v>
      </c>
      <c r="H35" s="8">
        <v>0</v>
      </c>
      <c r="I35" s="5" t="s">
        <v>186</v>
      </c>
      <c r="J35" s="5" t="s">
        <v>200</v>
      </c>
      <c r="K35" s="5" t="s">
        <v>188</v>
      </c>
      <c r="L35" s="5" t="s">
        <v>189</v>
      </c>
      <c r="M35" s="8">
        <v>12845</v>
      </c>
      <c r="N35" s="5" t="s">
        <v>201</v>
      </c>
    </row>
    <row r="36" spans="1:14" ht="39.6" x14ac:dyDescent="0.3">
      <c r="A36" s="1"/>
      <c r="B36" s="5" t="s">
        <v>254</v>
      </c>
      <c r="C36" s="5" t="s">
        <v>255</v>
      </c>
      <c r="D36" s="5" t="s">
        <v>256</v>
      </c>
      <c r="E36" s="4" t="s">
        <v>183</v>
      </c>
      <c r="F36" s="4" t="s">
        <v>184</v>
      </c>
      <c r="G36" s="6" t="s">
        <v>257</v>
      </c>
      <c r="H36" s="8">
        <v>0</v>
      </c>
      <c r="I36" s="5" t="s">
        <v>186</v>
      </c>
      <c r="J36" s="5" t="s">
        <v>200</v>
      </c>
      <c r="K36" s="5" t="s">
        <v>188</v>
      </c>
      <c r="L36" s="5" t="s">
        <v>192</v>
      </c>
      <c r="M36" s="8">
        <v>24072</v>
      </c>
      <c r="N36" s="5" t="s">
        <v>201</v>
      </c>
    </row>
    <row r="37" spans="1:14" x14ac:dyDescent="0.3">
      <c r="A37" s="1"/>
      <c r="B37" s="5" t="s">
        <v>23</v>
      </c>
      <c r="C37" s="5" t="s">
        <v>258</v>
      </c>
      <c r="D37" s="5" t="s">
        <v>259</v>
      </c>
      <c r="E37" s="4" t="s">
        <v>260</v>
      </c>
      <c r="F37" s="4" t="s">
        <v>261</v>
      </c>
      <c r="G37" s="6" t="s">
        <v>262</v>
      </c>
      <c r="H37" s="8">
        <v>0</v>
      </c>
      <c r="I37" s="5" t="s">
        <v>186</v>
      </c>
      <c r="J37" s="5" t="s">
        <v>187</v>
      </c>
      <c r="K37" s="5" t="s">
        <v>188</v>
      </c>
      <c r="L37" s="5" t="s">
        <v>189</v>
      </c>
      <c r="M37" s="8">
        <v>1021</v>
      </c>
      <c r="N37" s="5" t="s">
        <v>201</v>
      </c>
    </row>
    <row r="38" spans="1:14" x14ac:dyDescent="0.3">
      <c r="A38" s="1"/>
      <c r="B38" s="5" t="s">
        <v>23</v>
      </c>
      <c r="C38" s="5" t="s">
        <v>258</v>
      </c>
      <c r="D38" s="5" t="s">
        <v>263</v>
      </c>
      <c r="E38" s="4" t="s">
        <v>264</v>
      </c>
      <c r="F38" s="4" t="s">
        <v>265</v>
      </c>
      <c r="G38" s="6" t="s">
        <v>240</v>
      </c>
      <c r="H38" s="8">
        <v>0</v>
      </c>
      <c r="I38" s="5" t="s">
        <v>186</v>
      </c>
      <c r="J38" s="5" t="s">
        <v>187</v>
      </c>
      <c r="K38" s="5" t="s">
        <v>188</v>
      </c>
      <c r="L38" s="5" t="s">
        <v>189</v>
      </c>
      <c r="M38" s="8">
        <v>1610</v>
      </c>
      <c r="N38" s="5" t="s">
        <v>201</v>
      </c>
    </row>
    <row r="39" spans="1:14" x14ac:dyDescent="0.3">
      <c r="A39" s="1"/>
      <c r="B39" s="5" t="s">
        <v>23</v>
      </c>
      <c r="C39" s="5" t="s">
        <v>258</v>
      </c>
      <c r="D39" s="5" t="s">
        <v>266</v>
      </c>
      <c r="E39" s="4" t="s">
        <v>261</v>
      </c>
      <c r="F39" s="4" t="s">
        <v>267</v>
      </c>
      <c r="G39" s="6" t="s">
        <v>262</v>
      </c>
      <c r="H39" s="8">
        <v>0</v>
      </c>
      <c r="I39" s="5" t="s">
        <v>186</v>
      </c>
      <c r="J39" s="5" t="s">
        <v>187</v>
      </c>
      <c r="K39" s="5" t="s">
        <v>188</v>
      </c>
      <c r="L39" s="5" t="s">
        <v>189</v>
      </c>
      <c r="M39" s="8">
        <v>1023</v>
      </c>
      <c r="N39" s="5" t="s">
        <v>201</v>
      </c>
    </row>
    <row r="40" spans="1:14" x14ac:dyDescent="0.3">
      <c r="A40" s="1"/>
      <c r="B40" s="5" t="s">
        <v>23</v>
      </c>
      <c r="C40" s="5" t="s">
        <v>268</v>
      </c>
      <c r="D40" s="5" t="s">
        <v>269</v>
      </c>
      <c r="E40" s="4" t="s">
        <v>270</v>
      </c>
      <c r="F40" s="4" t="s">
        <v>265</v>
      </c>
      <c r="G40" s="6" t="s">
        <v>271</v>
      </c>
      <c r="H40" s="8">
        <v>0</v>
      </c>
      <c r="I40" s="5" t="s">
        <v>186</v>
      </c>
      <c r="J40" s="5" t="s">
        <v>187</v>
      </c>
      <c r="K40" s="5" t="s">
        <v>188</v>
      </c>
      <c r="L40" s="5" t="s">
        <v>189</v>
      </c>
      <c r="M40" s="8">
        <v>13558</v>
      </c>
      <c r="N40" s="5" t="s">
        <v>201</v>
      </c>
    </row>
    <row r="41" spans="1:14" x14ac:dyDescent="0.3">
      <c r="A41" s="1"/>
      <c r="B41" s="5" t="s">
        <v>23</v>
      </c>
      <c r="C41" s="5" t="s">
        <v>272</v>
      </c>
      <c r="D41" s="5" t="s">
        <v>273</v>
      </c>
      <c r="E41" s="4" t="s">
        <v>260</v>
      </c>
      <c r="F41" s="4" t="s">
        <v>274</v>
      </c>
      <c r="G41" s="6" t="s">
        <v>275</v>
      </c>
      <c r="H41" s="8">
        <v>0</v>
      </c>
      <c r="I41" s="5" t="s">
        <v>186</v>
      </c>
      <c r="J41" s="5" t="s">
        <v>187</v>
      </c>
      <c r="K41" s="5" t="s">
        <v>188</v>
      </c>
      <c r="L41" s="5" t="s">
        <v>189</v>
      </c>
      <c r="M41" s="8">
        <v>1957</v>
      </c>
      <c r="N41" s="5" t="s">
        <v>201</v>
      </c>
    </row>
    <row r="42" spans="1:14" x14ac:dyDescent="0.3">
      <c r="A42" s="1"/>
      <c r="B42" s="5" t="s">
        <v>82</v>
      </c>
      <c r="C42" s="5" t="s">
        <v>276</v>
      </c>
      <c r="D42" s="5" t="s">
        <v>85</v>
      </c>
      <c r="E42" s="4" t="s">
        <v>277</v>
      </c>
      <c r="F42" s="4" t="s">
        <v>278</v>
      </c>
      <c r="G42" s="6" t="s">
        <v>279</v>
      </c>
      <c r="H42" s="8">
        <v>0.80400000000000005</v>
      </c>
      <c r="I42" s="5" t="s">
        <v>186</v>
      </c>
      <c r="J42" s="5" t="s">
        <v>187</v>
      </c>
      <c r="K42" s="5" t="s">
        <v>188</v>
      </c>
      <c r="L42" s="5" t="s">
        <v>189</v>
      </c>
      <c r="M42" s="8">
        <v>112</v>
      </c>
      <c r="N42" s="5" t="s">
        <v>190</v>
      </c>
    </row>
    <row r="43" spans="1:14" x14ac:dyDescent="0.3">
      <c r="A43" s="1"/>
      <c r="B43" s="5" t="s">
        <v>82</v>
      </c>
      <c r="C43" s="5" t="s">
        <v>280</v>
      </c>
      <c r="D43" s="5" t="s">
        <v>281</v>
      </c>
      <c r="E43" s="4" t="s">
        <v>183</v>
      </c>
      <c r="F43" s="4" t="s">
        <v>184</v>
      </c>
      <c r="G43" s="6" t="s">
        <v>282</v>
      </c>
      <c r="H43" s="8">
        <v>8.9130000000000003</v>
      </c>
      <c r="I43" s="5" t="s">
        <v>186</v>
      </c>
      <c r="J43" s="5" t="s">
        <v>187</v>
      </c>
      <c r="K43" s="5" t="s">
        <v>188</v>
      </c>
      <c r="L43" s="5" t="s">
        <v>189</v>
      </c>
      <c r="M43" s="8">
        <v>188</v>
      </c>
      <c r="N43" s="5" t="s">
        <v>190</v>
      </c>
    </row>
    <row r="44" spans="1:14" ht="26.4" x14ac:dyDescent="0.3">
      <c r="A44" s="1"/>
      <c r="B44" s="5" t="s">
        <v>82</v>
      </c>
      <c r="C44" s="5" t="s">
        <v>283</v>
      </c>
      <c r="D44" s="5" t="s">
        <v>284</v>
      </c>
      <c r="E44" s="4" t="s">
        <v>183</v>
      </c>
      <c r="F44" s="4" t="s">
        <v>184</v>
      </c>
      <c r="G44" s="6" t="s">
        <v>285</v>
      </c>
      <c r="H44" s="8">
        <v>0</v>
      </c>
      <c r="I44" s="5" t="s">
        <v>186</v>
      </c>
      <c r="J44" s="5" t="s">
        <v>200</v>
      </c>
      <c r="K44" s="5" t="s">
        <v>188</v>
      </c>
      <c r="L44" s="5" t="s">
        <v>192</v>
      </c>
      <c r="M44" s="8">
        <v>11052</v>
      </c>
      <c r="N44" s="5" t="s">
        <v>201</v>
      </c>
    </row>
    <row r="45" spans="1:14" x14ac:dyDescent="0.3">
      <c r="A45" s="1"/>
      <c r="B45" s="5" t="s">
        <v>286</v>
      </c>
      <c r="C45" s="5" t="s">
        <v>287</v>
      </c>
      <c r="D45" s="5" t="s">
        <v>288</v>
      </c>
      <c r="E45" s="4" t="s">
        <v>183</v>
      </c>
      <c r="F45" s="4" t="s">
        <v>184</v>
      </c>
      <c r="G45" s="6" t="s">
        <v>289</v>
      </c>
      <c r="H45" s="8">
        <v>0</v>
      </c>
      <c r="I45" s="5" t="s">
        <v>186</v>
      </c>
      <c r="J45" s="5" t="s">
        <v>187</v>
      </c>
      <c r="K45" s="5" t="s">
        <v>188</v>
      </c>
      <c r="L45" s="5" t="s">
        <v>290</v>
      </c>
      <c r="M45" s="8">
        <v>12592</v>
      </c>
      <c r="N45" s="5" t="s">
        <v>201</v>
      </c>
    </row>
    <row r="46" spans="1:14" x14ac:dyDescent="0.3">
      <c r="A46" s="1"/>
      <c r="B46" s="5" t="s">
        <v>291</v>
      </c>
      <c r="C46" s="5" t="s">
        <v>292</v>
      </c>
      <c r="D46" s="5" t="s">
        <v>17</v>
      </c>
      <c r="E46" s="4" t="s">
        <v>183</v>
      </c>
      <c r="F46" s="4" t="s">
        <v>184</v>
      </c>
      <c r="G46" s="6" t="s">
        <v>293</v>
      </c>
      <c r="H46" s="8">
        <v>4.1399999999999997</v>
      </c>
      <c r="I46" s="5" t="s">
        <v>294</v>
      </c>
      <c r="J46" s="5" t="s">
        <v>187</v>
      </c>
      <c r="K46" s="5" t="s">
        <v>188</v>
      </c>
      <c r="L46" s="5" t="s">
        <v>290</v>
      </c>
      <c r="M46" s="8">
        <v>13513</v>
      </c>
      <c r="N46" s="5" t="s">
        <v>190</v>
      </c>
    </row>
    <row r="47" spans="1:14" x14ac:dyDescent="0.3">
      <c r="A47" s="1"/>
      <c r="B47" s="5" t="s">
        <v>291</v>
      </c>
      <c r="C47" s="5" t="s">
        <v>292</v>
      </c>
      <c r="D47" s="5" t="s">
        <v>17</v>
      </c>
      <c r="E47" s="4" t="s">
        <v>183</v>
      </c>
      <c r="F47" s="4" t="s">
        <v>295</v>
      </c>
      <c r="G47" s="6" t="s">
        <v>296</v>
      </c>
      <c r="H47" s="8">
        <v>4.1399999999999997</v>
      </c>
      <c r="I47" s="5" t="s">
        <v>294</v>
      </c>
      <c r="J47" s="5" t="s">
        <v>187</v>
      </c>
      <c r="K47" s="5" t="s">
        <v>188</v>
      </c>
      <c r="L47" s="5" t="s">
        <v>290</v>
      </c>
      <c r="M47" s="8">
        <v>13513</v>
      </c>
      <c r="N47" s="5" t="s">
        <v>190</v>
      </c>
    </row>
    <row r="48" spans="1:14" x14ac:dyDescent="0.3">
      <c r="A48" s="1"/>
      <c r="B48" s="5" t="s">
        <v>297</v>
      </c>
      <c r="C48" s="5" t="s">
        <v>298</v>
      </c>
      <c r="D48" s="5" t="s">
        <v>299</v>
      </c>
      <c r="E48" s="4" t="s">
        <v>183</v>
      </c>
      <c r="F48" s="4" t="s">
        <v>300</v>
      </c>
      <c r="G48" s="6" t="s">
        <v>301</v>
      </c>
      <c r="H48" s="8">
        <v>0</v>
      </c>
      <c r="I48" s="5" t="s">
        <v>186</v>
      </c>
      <c r="J48" s="5" t="s">
        <v>187</v>
      </c>
      <c r="K48" s="5" t="s">
        <v>188</v>
      </c>
      <c r="L48" s="5" t="s">
        <v>290</v>
      </c>
      <c r="M48" s="8">
        <v>5</v>
      </c>
      <c r="N48" s="5" t="s">
        <v>190</v>
      </c>
    </row>
    <row r="49" spans="1:14" ht="39.6" x14ac:dyDescent="0.3">
      <c r="A49" s="1"/>
      <c r="B49" s="5" t="s">
        <v>302</v>
      </c>
      <c r="C49" s="5" t="s">
        <v>303</v>
      </c>
      <c r="D49" s="5" t="s">
        <v>304</v>
      </c>
      <c r="E49" s="4" t="s">
        <v>305</v>
      </c>
      <c r="F49" s="4" t="s">
        <v>184</v>
      </c>
      <c r="G49" s="6" t="s">
        <v>306</v>
      </c>
      <c r="H49" s="8">
        <v>20</v>
      </c>
      <c r="I49" s="5" t="s">
        <v>186</v>
      </c>
      <c r="J49" s="5" t="s">
        <v>187</v>
      </c>
      <c r="K49" s="5" t="s">
        <v>188</v>
      </c>
      <c r="L49" s="5" t="s">
        <v>192</v>
      </c>
      <c r="M49" s="8">
        <v>18270</v>
      </c>
      <c r="N49" s="5" t="s">
        <v>201</v>
      </c>
    </row>
    <row r="50" spans="1:14" ht="26.4" x14ac:dyDescent="0.3">
      <c r="A50" s="1"/>
      <c r="B50" s="5" t="s">
        <v>302</v>
      </c>
      <c r="C50" s="5" t="s">
        <v>307</v>
      </c>
      <c r="D50" s="5" t="s">
        <v>281</v>
      </c>
      <c r="E50" s="4" t="s">
        <v>308</v>
      </c>
      <c r="F50" s="4" t="s">
        <v>184</v>
      </c>
      <c r="G50" s="6" t="s">
        <v>309</v>
      </c>
      <c r="H50" s="8">
        <v>20</v>
      </c>
      <c r="I50" s="5" t="s">
        <v>186</v>
      </c>
      <c r="J50" s="5" t="s">
        <v>187</v>
      </c>
      <c r="K50" s="5" t="s">
        <v>188</v>
      </c>
      <c r="L50" s="5" t="s">
        <v>192</v>
      </c>
      <c r="M50" s="8">
        <v>18265</v>
      </c>
      <c r="N50" s="5" t="s">
        <v>190</v>
      </c>
    </row>
    <row r="51" spans="1:14" ht="39.6" x14ac:dyDescent="0.3">
      <c r="A51" s="1"/>
      <c r="B51" s="5" t="s">
        <v>302</v>
      </c>
      <c r="C51" s="5" t="s">
        <v>310</v>
      </c>
      <c r="D51" s="5" t="s">
        <v>304</v>
      </c>
      <c r="E51" s="4" t="s">
        <v>305</v>
      </c>
      <c r="F51" s="4" t="s">
        <v>184</v>
      </c>
      <c r="G51" s="6" t="s">
        <v>306</v>
      </c>
      <c r="H51" s="8">
        <v>20</v>
      </c>
      <c r="I51" s="5" t="s">
        <v>186</v>
      </c>
      <c r="J51" s="5" t="s">
        <v>187</v>
      </c>
      <c r="K51" s="5" t="s">
        <v>188</v>
      </c>
      <c r="L51" s="5" t="s">
        <v>192</v>
      </c>
      <c r="M51" s="8">
        <v>18269</v>
      </c>
      <c r="N51" s="5" t="s">
        <v>201</v>
      </c>
    </row>
    <row r="52" spans="1:14" ht="39.6" x14ac:dyDescent="0.3">
      <c r="A52" s="1"/>
      <c r="B52" s="5" t="s">
        <v>302</v>
      </c>
      <c r="C52" s="5" t="s">
        <v>310</v>
      </c>
      <c r="D52" s="5" t="s">
        <v>311</v>
      </c>
      <c r="E52" s="4" t="s">
        <v>305</v>
      </c>
      <c r="F52" s="4" t="s">
        <v>184</v>
      </c>
      <c r="G52" s="6" t="s">
        <v>312</v>
      </c>
      <c r="H52" s="8">
        <v>20</v>
      </c>
      <c r="I52" s="5" t="s">
        <v>186</v>
      </c>
      <c r="J52" s="5" t="s">
        <v>187</v>
      </c>
      <c r="K52" s="5" t="s">
        <v>188</v>
      </c>
      <c r="L52" s="5" t="s">
        <v>192</v>
      </c>
      <c r="M52" s="8">
        <v>18267</v>
      </c>
      <c r="N52" s="5" t="s">
        <v>201</v>
      </c>
    </row>
    <row r="53" spans="1:14" ht="26.4" x14ac:dyDescent="0.3">
      <c r="A53" s="1"/>
      <c r="B53" s="5" t="s">
        <v>302</v>
      </c>
      <c r="C53" s="5" t="s">
        <v>313</v>
      </c>
      <c r="D53" s="5" t="s">
        <v>314</v>
      </c>
      <c r="E53" s="4" t="s">
        <v>305</v>
      </c>
      <c r="F53" s="4" t="s">
        <v>184</v>
      </c>
      <c r="G53" s="6" t="s">
        <v>315</v>
      </c>
      <c r="H53" s="8">
        <v>20</v>
      </c>
      <c r="I53" s="5" t="s">
        <v>186</v>
      </c>
      <c r="J53" s="5" t="s">
        <v>187</v>
      </c>
      <c r="K53" s="5" t="s">
        <v>188</v>
      </c>
      <c r="L53" s="5" t="s">
        <v>192</v>
      </c>
      <c r="M53" s="8">
        <v>18268</v>
      </c>
      <c r="N53" s="5" t="s">
        <v>201</v>
      </c>
    </row>
    <row r="54" spans="1:14" x14ac:dyDescent="0.3">
      <c r="A54" s="1"/>
      <c r="B54" s="5" t="s">
        <v>316</v>
      </c>
      <c r="C54" s="5" t="s">
        <v>317</v>
      </c>
      <c r="D54" s="5" t="s">
        <v>281</v>
      </c>
      <c r="E54" s="4" t="s">
        <v>183</v>
      </c>
      <c r="F54" s="4" t="s">
        <v>184</v>
      </c>
      <c r="G54" s="6" t="s">
        <v>318</v>
      </c>
      <c r="H54" s="8">
        <v>235</v>
      </c>
      <c r="I54" s="5" t="s">
        <v>186</v>
      </c>
      <c r="J54" s="5" t="s">
        <v>187</v>
      </c>
      <c r="K54" s="5" t="s">
        <v>188</v>
      </c>
      <c r="L54" s="5" t="s">
        <v>189</v>
      </c>
      <c r="M54" s="8">
        <v>14971</v>
      </c>
      <c r="N54" s="5" t="s">
        <v>190</v>
      </c>
    </row>
    <row r="55" spans="1:14" ht="26.4" x14ac:dyDescent="0.3">
      <c r="A55" s="1"/>
      <c r="B55" s="5" t="s">
        <v>319</v>
      </c>
      <c r="C55" s="5" t="s">
        <v>320</v>
      </c>
      <c r="D55" s="5" t="s">
        <v>17</v>
      </c>
      <c r="E55" s="4" t="s">
        <v>183</v>
      </c>
      <c r="F55" s="4" t="s">
        <v>184</v>
      </c>
      <c r="G55" s="6" t="s">
        <v>321</v>
      </c>
      <c r="H55" s="8">
        <v>94</v>
      </c>
      <c r="I55" s="5" t="s">
        <v>186</v>
      </c>
      <c r="J55" s="5" t="s">
        <v>187</v>
      </c>
      <c r="K55" s="5" t="s">
        <v>188</v>
      </c>
      <c r="L55" s="5" t="s">
        <v>189</v>
      </c>
      <c r="M55" s="8">
        <v>14005</v>
      </c>
      <c r="N55" s="5" t="s">
        <v>190</v>
      </c>
    </row>
    <row r="56" spans="1:14" x14ac:dyDescent="0.3">
      <c r="A56" s="1"/>
      <c r="B56" s="5" t="s">
        <v>91</v>
      </c>
      <c r="C56" s="5" t="s">
        <v>322</v>
      </c>
      <c r="D56" s="5" t="s">
        <v>323</v>
      </c>
      <c r="E56" s="4" t="s">
        <v>183</v>
      </c>
      <c r="F56" s="4" t="s">
        <v>184</v>
      </c>
      <c r="G56" s="6" t="s">
        <v>324</v>
      </c>
      <c r="H56" s="8">
        <v>0</v>
      </c>
      <c r="I56" s="5" t="s">
        <v>186</v>
      </c>
      <c r="J56" s="5" t="s">
        <v>187</v>
      </c>
      <c r="K56" s="5" t="s">
        <v>188</v>
      </c>
      <c r="L56" s="5" t="s">
        <v>192</v>
      </c>
      <c r="M56" s="8">
        <v>16925</v>
      </c>
      <c r="N56" s="5" t="s">
        <v>190</v>
      </c>
    </row>
    <row r="57" spans="1:14" x14ac:dyDescent="0.3">
      <c r="A57" s="1"/>
      <c r="B57" s="5" t="s">
        <v>98</v>
      </c>
      <c r="C57" s="5" t="s">
        <v>325</v>
      </c>
      <c r="D57" s="5" t="s">
        <v>326</v>
      </c>
      <c r="E57" s="4" t="s">
        <v>183</v>
      </c>
      <c r="F57" s="4" t="s">
        <v>327</v>
      </c>
      <c r="G57" s="6" t="s">
        <v>328</v>
      </c>
      <c r="H57" s="8">
        <v>0</v>
      </c>
      <c r="I57" s="5" t="s">
        <v>186</v>
      </c>
      <c r="J57" s="5" t="s">
        <v>187</v>
      </c>
      <c r="K57" s="5" t="s">
        <v>188</v>
      </c>
      <c r="L57" s="5" t="s">
        <v>290</v>
      </c>
      <c r="M57" s="8">
        <v>16326</v>
      </c>
      <c r="N57" s="5" t="s">
        <v>201</v>
      </c>
    </row>
    <row r="58" spans="1:14" ht="26.4" x14ac:dyDescent="0.3">
      <c r="A58" s="1"/>
      <c r="B58" s="5" t="s">
        <v>98</v>
      </c>
      <c r="C58" s="5" t="s">
        <v>329</v>
      </c>
      <c r="D58" s="5" t="s">
        <v>17</v>
      </c>
      <c r="E58" s="4" t="s">
        <v>183</v>
      </c>
      <c r="F58" s="4" t="s">
        <v>184</v>
      </c>
      <c r="G58" s="6" t="s">
        <v>330</v>
      </c>
      <c r="H58" s="8">
        <v>31.2</v>
      </c>
      <c r="I58" s="5" t="s">
        <v>186</v>
      </c>
      <c r="J58" s="5" t="s">
        <v>200</v>
      </c>
      <c r="K58" s="5" t="s">
        <v>188</v>
      </c>
      <c r="L58" s="5" t="s">
        <v>189</v>
      </c>
      <c r="M58" s="8">
        <v>22190</v>
      </c>
      <c r="N58" s="5" t="s">
        <v>190</v>
      </c>
    </row>
    <row r="59" spans="1:14" ht="79.2" x14ac:dyDescent="0.3">
      <c r="A59" s="1"/>
      <c r="B59" s="5" t="s">
        <v>98</v>
      </c>
      <c r="C59" s="5" t="s">
        <v>329</v>
      </c>
      <c r="D59" s="5" t="s">
        <v>331</v>
      </c>
      <c r="E59" s="4" t="s">
        <v>183</v>
      </c>
      <c r="F59" s="4" t="s">
        <v>184</v>
      </c>
      <c r="G59" s="6" t="s">
        <v>332</v>
      </c>
      <c r="H59" s="8">
        <v>130.4</v>
      </c>
      <c r="I59" s="5" t="s">
        <v>186</v>
      </c>
      <c r="J59" s="5" t="s">
        <v>187</v>
      </c>
      <c r="K59" s="5" t="s">
        <v>188</v>
      </c>
      <c r="L59" s="5" t="s">
        <v>290</v>
      </c>
      <c r="M59" s="8">
        <v>22306</v>
      </c>
      <c r="N59" s="5" t="s">
        <v>201</v>
      </c>
    </row>
    <row r="60" spans="1:14" ht="26.4" x14ac:dyDescent="0.3">
      <c r="A60" s="1"/>
      <c r="B60" s="5" t="s">
        <v>98</v>
      </c>
      <c r="C60" s="5" t="s">
        <v>329</v>
      </c>
      <c r="D60" s="5" t="s">
        <v>333</v>
      </c>
      <c r="E60" s="4" t="s">
        <v>334</v>
      </c>
      <c r="F60" s="4" t="s">
        <v>335</v>
      </c>
      <c r="G60" s="6" t="s">
        <v>336</v>
      </c>
      <c r="H60" s="8">
        <v>0</v>
      </c>
      <c r="I60" s="5" t="s">
        <v>186</v>
      </c>
      <c r="J60" s="5" t="s">
        <v>187</v>
      </c>
      <c r="K60" s="5" t="s">
        <v>188</v>
      </c>
      <c r="L60" s="5" t="s">
        <v>189</v>
      </c>
      <c r="M60" s="8">
        <v>22377</v>
      </c>
      <c r="N60" s="5" t="s">
        <v>190</v>
      </c>
    </row>
    <row r="61" spans="1:14" ht="26.4" x14ac:dyDescent="0.3">
      <c r="A61" s="1"/>
      <c r="B61" s="5" t="s">
        <v>98</v>
      </c>
      <c r="C61" s="5" t="s">
        <v>337</v>
      </c>
      <c r="D61" s="5" t="s">
        <v>17</v>
      </c>
      <c r="E61" s="4" t="s">
        <v>183</v>
      </c>
      <c r="F61" s="4" t="s">
        <v>184</v>
      </c>
      <c r="G61" s="6" t="s">
        <v>338</v>
      </c>
      <c r="H61" s="8">
        <v>5.2</v>
      </c>
      <c r="I61" s="5" t="s">
        <v>186</v>
      </c>
      <c r="J61" s="5" t="s">
        <v>200</v>
      </c>
      <c r="K61" s="5" t="s">
        <v>188</v>
      </c>
      <c r="L61" s="5" t="s">
        <v>189</v>
      </c>
      <c r="M61" s="8">
        <v>22659</v>
      </c>
      <c r="N61" s="5" t="s">
        <v>190</v>
      </c>
    </row>
    <row r="62" spans="1:14" ht="39.6" x14ac:dyDescent="0.3">
      <c r="A62" s="1"/>
      <c r="B62" s="5" t="s">
        <v>98</v>
      </c>
      <c r="C62" s="5" t="s">
        <v>339</v>
      </c>
      <c r="D62" s="5" t="s">
        <v>17</v>
      </c>
      <c r="E62" s="4" t="s">
        <v>183</v>
      </c>
      <c r="F62" s="4" t="s">
        <v>184</v>
      </c>
      <c r="G62" s="6" t="s">
        <v>340</v>
      </c>
      <c r="H62" s="8">
        <v>110</v>
      </c>
      <c r="I62" s="5" t="s">
        <v>186</v>
      </c>
      <c r="J62" s="5" t="s">
        <v>187</v>
      </c>
      <c r="K62" s="5" t="s">
        <v>188</v>
      </c>
      <c r="L62" s="5" t="s">
        <v>189</v>
      </c>
      <c r="M62" s="8">
        <v>14448</v>
      </c>
      <c r="N62" s="5" t="s">
        <v>190</v>
      </c>
    </row>
    <row r="63" spans="1:14" x14ac:dyDescent="0.3">
      <c r="A63" s="1"/>
      <c r="B63" s="5" t="s">
        <v>98</v>
      </c>
      <c r="C63" s="5" t="s">
        <v>339</v>
      </c>
      <c r="D63" s="5" t="s">
        <v>341</v>
      </c>
      <c r="E63" s="4" t="s">
        <v>183</v>
      </c>
      <c r="F63" s="4" t="s">
        <v>184</v>
      </c>
      <c r="G63" s="6" t="s">
        <v>342</v>
      </c>
      <c r="H63" s="8">
        <v>110</v>
      </c>
      <c r="I63" s="5" t="s">
        <v>186</v>
      </c>
      <c r="J63" s="5" t="s">
        <v>187</v>
      </c>
      <c r="K63" s="5" t="s">
        <v>188</v>
      </c>
      <c r="L63" s="5" t="s">
        <v>189</v>
      </c>
      <c r="M63" s="8">
        <v>15551</v>
      </c>
      <c r="N63" s="5" t="s">
        <v>201</v>
      </c>
    </row>
    <row r="64" spans="1:14" x14ac:dyDescent="0.3">
      <c r="A64" s="1"/>
      <c r="B64" s="5" t="s">
        <v>98</v>
      </c>
      <c r="C64" s="5" t="s">
        <v>339</v>
      </c>
      <c r="D64" s="5" t="s">
        <v>343</v>
      </c>
      <c r="E64" s="4" t="s">
        <v>183</v>
      </c>
      <c r="F64" s="4" t="s">
        <v>184</v>
      </c>
      <c r="G64" s="6" t="s">
        <v>344</v>
      </c>
      <c r="H64" s="8">
        <v>110</v>
      </c>
      <c r="I64" s="5" t="s">
        <v>186</v>
      </c>
      <c r="J64" s="5" t="s">
        <v>187</v>
      </c>
      <c r="K64" s="5" t="s">
        <v>188</v>
      </c>
      <c r="L64" s="5" t="s">
        <v>189</v>
      </c>
      <c r="M64" s="8">
        <v>17024</v>
      </c>
      <c r="N64" s="5" t="s">
        <v>201</v>
      </c>
    </row>
    <row r="65" spans="1:14" x14ac:dyDescent="0.3">
      <c r="A65" s="1"/>
      <c r="B65" s="5" t="s">
        <v>98</v>
      </c>
      <c r="C65" s="5" t="s">
        <v>345</v>
      </c>
      <c r="D65" s="5" t="s">
        <v>346</v>
      </c>
      <c r="E65" s="4" t="s">
        <v>183</v>
      </c>
      <c r="F65" s="4" t="s">
        <v>184</v>
      </c>
      <c r="G65" s="6" t="s">
        <v>347</v>
      </c>
      <c r="H65" s="8">
        <v>0</v>
      </c>
      <c r="I65" s="5" t="s">
        <v>186</v>
      </c>
      <c r="J65" s="5" t="s">
        <v>187</v>
      </c>
      <c r="K65" s="5" t="s">
        <v>188</v>
      </c>
      <c r="L65" s="5" t="s">
        <v>189</v>
      </c>
      <c r="M65" s="8">
        <v>8459</v>
      </c>
      <c r="N65" s="5" t="s">
        <v>201</v>
      </c>
    </row>
    <row r="66" spans="1:14" x14ac:dyDescent="0.3">
      <c r="A66" s="1"/>
      <c r="B66" s="5" t="s">
        <v>98</v>
      </c>
      <c r="C66" s="5" t="s">
        <v>348</v>
      </c>
      <c r="D66" s="5" t="s">
        <v>85</v>
      </c>
      <c r="E66" s="4" t="s">
        <v>183</v>
      </c>
      <c r="F66" s="4" t="s">
        <v>184</v>
      </c>
      <c r="G66" s="6" t="s">
        <v>349</v>
      </c>
      <c r="H66" s="8">
        <v>45.5</v>
      </c>
      <c r="I66" s="5" t="s">
        <v>186</v>
      </c>
      <c r="J66" s="5" t="s">
        <v>187</v>
      </c>
      <c r="K66" s="5" t="s">
        <v>188</v>
      </c>
      <c r="L66" s="5" t="s">
        <v>189</v>
      </c>
      <c r="M66" s="8">
        <v>200</v>
      </c>
      <c r="N66" s="5" t="s">
        <v>190</v>
      </c>
    </row>
    <row r="67" spans="1:14" ht="39.6" x14ac:dyDescent="0.3">
      <c r="A67" s="1"/>
      <c r="B67" s="5" t="s">
        <v>350</v>
      </c>
      <c r="C67" s="5" t="s">
        <v>351</v>
      </c>
      <c r="D67" s="5" t="s">
        <v>352</v>
      </c>
      <c r="E67" s="4" t="s">
        <v>183</v>
      </c>
      <c r="F67" s="4" t="s">
        <v>184</v>
      </c>
      <c r="G67" s="6" t="s">
        <v>353</v>
      </c>
      <c r="H67" s="8">
        <v>0</v>
      </c>
      <c r="I67" s="5" t="s">
        <v>186</v>
      </c>
      <c r="J67" s="5" t="s">
        <v>200</v>
      </c>
      <c r="K67" s="5" t="s">
        <v>188</v>
      </c>
      <c r="L67" s="5" t="s">
        <v>192</v>
      </c>
      <c r="M67" s="8">
        <v>14464</v>
      </c>
      <c r="N67" s="5" t="s">
        <v>201</v>
      </c>
    </row>
    <row r="68" spans="1:14" x14ac:dyDescent="0.3">
      <c r="A68" s="1"/>
      <c r="B68" s="5" t="s">
        <v>354</v>
      </c>
      <c r="C68" s="5" t="s">
        <v>355</v>
      </c>
      <c r="D68" s="5" t="s">
        <v>356</v>
      </c>
      <c r="E68" s="4" t="s">
        <v>183</v>
      </c>
      <c r="F68" s="4" t="s">
        <v>184</v>
      </c>
      <c r="G68" s="6" t="s">
        <v>357</v>
      </c>
      <c r="H68" s="8">
        <v>0</v>
      </c>
      <c r="I68" s="5" t="s">
        <v>186</v>
      </c>
      <c r="J68" s="5" t="s">
        <v>200</v>
      </c>
      <c r="K68" s="5" t="s">
        <v>188</v>
      </c>
      <c r="L68" s="5" t="s">
        <v>358</v>
      </c>
      <c r="M68" s="8">
        <v>24383</v>
      </c>
      <c r="N68" s="5" t="s">
        <v>201</v>
      </c>
    </row>
    <row r="69" spans="1:14" x14ac:dyDescent="0.3">
      <c r="A69" s="1"/>
      <c r="B69" s="5" t="s">
        <v>354</v>
      </c>
      <c r="C69" s="5" t="s">
        <v>359</v>
      </c>
      <c r="D69" s="5" t="s">
        <v>281</v>
      </c>
      <c r="E69" s="4" t="s">
        <v>183</v>
      </c>
      <c r="F69" s="4" t="s">
        <v>184</v>
      </c>
      <c r="G69" s="6" t="s">
        <v>360</v>
      </c>
      <c r="H69" s="8">
        <v>0</v>
      </c>
      <c r="I69" s="5" t="s">
        <v>186</v>
      </c>
      <c r="J69" s="5" t="s">
        <v>200</v>
      </c>
      <c r="K69" s="5" t="s">
        <v>188</v>
      </c>
      <c r="L69" s="5" t="s">
        <v>358</v>
      </c>
      <c r="M69" s="8">
        <v>24607</v>
      </c>
      <c r="N69" s="5" t="s">
        <v>190</v>
      </c>
    </row>
    <row r="70" spans="1:14" x14ac:dyDescent="0.3">
      <c r="A70" s="1"/>
      <c r="B70" s="5" t="s">
        <v>354</v>
      </c>
      <c r="C70" s="5" t="s">
        <v>359</v>
      </c>
      <c r="D70" s="5" t="s">
        <v>85</v>
      </c>
      <c r="E70" s="4" t="s">
        <v>183</v>
      </c>
      <c r="F70" s="4" t="s">
        <v>184</v>
      </c>
      <c r="G70" s="6" t="s">
        <v>361</v>
      </c>
      <c r="H70" s="8">
        <v>0</v>
      </c>
      <c r="I70" s="5" t="s">
        <v>186</v>
      </c>
      <c r="J70" s="5" t="s">
        <v>200</v>
      </c>
      <c r="K70" s="5" t="s">
        <v>188</v>
      </c>
      <c r="L70" s="5" t="s">
        <v>358</v>
      </c>
      <c r="M70" s="8">
        <v>24608</v>
      </c>
      <c r="N70" s="5" t="s">
        <v>190</v>
      </c>
    </row>
    <row r="71" spans="1:14" ht="39.6" x14ac:dyDescent="0.3">
      <c r="A71" s="1"/>
      <c r="B71" s="5" t="s">
        <v>362</v>
      </c>
      <c r="C71" s="5" t="s">
        <v>363</v>
      </c>
      <c r="D71" s="5" t="s">
        <v>364</v>
      </c>
      <c r="E71" s="4" t="s">
        <v>365</v>
      </c>
      <c r="F71" s="4" t="s">
        <v>366</v>
      </c>
      <c r="G71" s="6" t="s">
        <v>367</v>
      </c>
      <c r="H71" s="8">
        <v>0</v>
      </c>
      <c r="I71" s="5" t="s">
        <v>186</v>
      </c>
      <c r="J71" s="5" t="s">
        <v>187</v>
      </c>
      <c r="K71" s="5" t="s">
        <v>188</v>
      </c>
      <c r="L71" s="5" t="s">
        <v>189</v>
      </c>
      <c r="M71" s="8">
        <v>703</v>
      </c>
      <c r="N71" s="5" t="s">
        <v>201</v>
      </c>
    </row>
    <row r="72" spans="1:14" ht="26.4" x14ac:dyDescent="0.3">
      <c r="A72" s="1"/>
      <c r="B72" s="5" t="s">
        <v>362</v>
      </c>
      <c r="C72" s="5" t="s">
        <v>351</v>
      </c>
      <c r="D72" s="5" t="s">
        <v>368</v>
      </c>
      <c r="E72" s="4" t="s">
        <v>244</v>
      </c>
      <c r="F72" s="4" t="s">
        <v>267</v>
      </c>
      <c r="G72" s="6" t="s">
        <v>369</v>
      </c>
      <c r="H72" s="8">
        <v>0</v>
      </c>
      <c r="I72" s="5" t="s">
        <v>186</v>
      </c>
      <c r="J72" s="5" t="s">
        <v>200</v>
      </c>
      <c r="K72" s="5" t="s">
        <v>188</v>
      </c>
      <c r="L72" s="5" t="s">
        <v>290</v>
      </c>
      <c r="M72" s="8">
        <v>328</v>
      </c>
      <c r="N72" s="5" t="s">
        <v>201</v>
      </c>
    </row>
    <row r="73" spans="1:14" ht="26.4" x14ac:dyDescent="0.3">
      <c r="A73" s="1"/>
      <c r="B73" s="5" t="s">
        <v>362</v>
      </c>
      <c r="C73" s="5" t="s">
        <v>370</v>
      </c>
      <c r="D73" s="5" t="s">
        <v>371</v>
      </c>
      <c r="E73" s="4" t="s">
        <v>183</v>
      </c>
      <c r="F73" s="4" t="s">
        <v>184</v>
      </c>
      <c r="G73" s="6" t="s">
        <v>372</v>
      </c>
      <c r="H73" s="8">
        <v>0</v>
      </c>
      <c r="I73" s="5" t="s">
        <v>186</v>
      </c>
      <c r="J73" s="5" t="s">
        <v>200</v>
      </c>
      <c r="K73" s="5" t="s">
        <v>188</v>
      </c>
      <c r="L73" s="5" t="s">
        <v>192</v>
      </c>
      <c r="M73" s="8">
        <v>10984</v>
      </c>
      <c r="N73" s="5" t="s">
        <v>201</v>
      </c>
    </row>
    <row r="74" spans="1:14" ht="52.8" x14ac:dyDescent="0.3">
      <c r="A74" s="1"/>
      <c r="B74" s="5" t="s">
        <v>362</v>
      </c>
      <c r="C74" s="5" t="s">
        <v>370</v>
      </c>
      <c r="D74" s="5" t="s">
        <v>26</v>
      </c>
      <c r="E74" s="4" t="s">
        <v>183</v>
      </c>
      <c r="F74" s="4" t="s">
        <v>184</v>
      </c>
      <c r="G74" s="6" t="s">
        <v>373</v>
      </c>
      <c r="H74" s="8">
        <v>0</v>
      </c>
      <c r="I74" s="5" t="s">
        <v>186</v>
      </c>
      <c r="J74" s="5" t="s">
        <v>200</v>
      </c>
      <c r="K74" s="5" t="s">
        <v>188</v>
      </c>
      <c r="L74" s="5" t="s">
        <v>189</v>
      </c>
      <c r="M74" s="8">
        <v>1029</v>
      </c>
      <c r="N74" s="5" t="s">
        <v>201</v>
      </c>
    </row>
    <row r="75" spans="1:14" ht="52.8" x14ac:dyDescent="0.3">
      <c r="A75" s="1"/>
      <c r="B75" s="5" t="s">
        <v>362</v>
      </c>
      <c r="C75" s="5" t="s">
        <v>370</v>
      </c>
      <c r="D75" s="5" t="s">
        <v>26</v>
      </c>
      <c r="E75" s="4" t="s">
        <v>183</v>
      </c>
      <c r="F75" s="4" t="s">
        <v>184</v>
      </c>
      <c r="G75" s="6" t="s">
        <v>374</v>
      </c>
      <c r="H75" s="8">
        <v>0</v>
      </c>
      <c r="I75" s="5" t="s">
        <v>186</v>
      </c>
      <c r="J75" s="5" t="s">
        <v>200</v>
      </c>
      <c r="K75" s="5" t="s">
        <v>188</v>
      </c>
      <c r="L75" s="5" t="s">
        <v>189</v>
      </c>
      <c r="M75" s="8">
        <v>1029</v>
      </c>
      <c r="N75" s="5" t="s">
        <v>201</v>
      </c>
    </row>
    <row r="76" spans="1:14" ht="79.2" x14ac:dyDescent="0.3">
      <c r="A76" s="1"/>
      <c r="B76" s="5" t="s">
        <v>362</v>
      </c>
      <c r="C76" s="5" t="s">
        <v>370</v>
      </c>
      <c r="D76" s="5" t="s">
        <v>375</v>
      </c>
      <c r="E76" s="4" t="s">
        <v>183</v>
      </c>
      <c r="F76" s="4" t="s">
        <v>184</v>
      </c>
      <c r="G76" s="6" t="s">
        <v>376</v>
      </c>
      <c r="H76" s="8">
        <v>0</v>
      </c>
      <c r="I76" s="5" t="s">
        <v>186</v>
      </c>
      <c r="J76" s="5" t="s">
        <v>187</v>
      </c>
      <c r="K76" s="5" t="s">
        <v>188</v>
      </c>
      <c r="L76" s="5" t="s">
        <v>189</v>
      </c>
      <c r="M76" s="8">
        <v>9260</v>
      </c>
      <c r="N76" s="5" t="s">
        <v>201</v>
      </c>
    </row>
    <row r="77" spans="1:14" ht="52.8" x14ac:dyDescent="0.3">
      <c r="A77" s="1"/>
      <c r="B77" s="5" t="s">
        <v>362</v>
      </c>
      <c r="C77" s="5" t="s">
        <v>370</v>
      </c>
      <c r="D77" s="5" t="s">
        <v>26</v>
      </c>
      <c r="E77" s="4" t="s">
        <v>377</v>
      </c>
      <c r="F77" s="4" t="s">
        <v>378</v>
      </c>
      <c r="G77" s="6" t="s">
        <v>379</v>
      </c>
      <c r="H77" s="8">
        <v>0</v>
      </c>
      <c r="I77" s="5" t="s">
        <v>186</v>
      </c>
      <c r="J77" s="5" t="s">
        <v>200</v>
      </c>
      <c r="K77" s="5" t="s">
        <v>188</v>
      </c>
      <c r="L77" s="5" t="s">
        <v>189</v>
      </c>
      <c r="M77" s="8">
        <v>1029</v>
      </c>
      <c r="N77" s="5" t="s">
        <v>201</v>
      </c>
    </row>
    <row r="78" spans="1:14" x14ac:dyDescent="0.3">
      <c r="A78" s="1"/>
      <c r="B78" s="5" t="s">
        <v>380</v>
      </c>
      <c r="C78" s="5" t="s">
        <v>381</v>
      </c>
      <c r="D78" s="5" t="s">
        <v>17</v>
      </c>
      <c r="E78" s="4" t="s">
        <v>183</v>
      </c>
      <c r="F78" s="4" t="s">
        <v>184</v>
      </c>
      <c r="G78" s="6" t="s">
        <v>382</v>
      </c>
      <c r="H78" s="8">
        <v>0</v>
      </c>
      <c r="I78" s="5" t="s">
        <v>186</v>
      </c>
      <c r="J78" s="5" t="s">
        <v>200</v>
      </c>
      <c r="K78" s="5" t="s">
        <v>188</v>
      </c>
      <c r="L78" s="5" t="s">
        <v>358</v>
      </c>
      <c r="M78" s="8">
        <v>24345</v>
      </c>
      <c r="N78" s="5" t="s">
        <v>190</v>
      </c>
    </row>
    <row r="79" spans="1:14" x14ac:dyDescent="0.3">
      <c r="A79" s="1"/>
      <c r="B79" s="5" t="s">
        <v>116</v>
      </c>
      <c r="C79" s="5" t="s">
        <v>383</v>
      </c>
      <c r="D79" s="5" t="s">
        <v>384</v>
      </c>
      <c r="E79" s="4" t="s">
        <v>385</v>
      </c>
      <c r="F79" s="4" t="s">
        <v>184</v>
      </c>
      <c r="G79" s="6" t="s">
        <v>386</v>
      </c>
      <c r="H79" s="8">
        <v>0</v>
      </c>
      <c r="I79" s="5" t="s">
        <v>186</v>
      </c>
      <c r="J79" s="5" t="s">
        <v>187</v>
      </c>
      <c r="K79" s="5" t="s">
        <v>188</v>
      </c>
      <c r="L79" s="5" t="s">
        <v>189</v>
      </c>
      <c r="M79" s="8">
        <v>203</v>
      </c>
      <c r="N79" s="5" t="s">
        <v>190</v>
      </c>
    </row>
    <row r="80" spans="1:14" ht="26.4" x14ac:dyDescent="0.3">
      <c r="A80" s="1"/>
      <c r="B80" s="5" t="s">
        <v>116</v>
      </c>
      <c r="C80" s="5" t="s">
        <v>387</v>
      </c>
      <c r="D80" s="5" t="s">
        <v>388</v>
      </c>
      <c r="E80" s="4" t="s">
        <v>389</v>
      </c>
      <c r="F80" s="4" t="s">
        <v>184</v>
      </c>
      <c r="G80" s="6" t="s">
        <v>390</v>
      </c>
      <c r="H80" s="8">
        <v>0</v>
      </c>
      <c r="I80" s="5" t="s">
        <v>186</v>
      </c>
      <c r="J80" s="5" t="s">
        <v>187</v>
      </c>
      <c r="K80" s="5" t="s">
        <v>188</v>
      </c>
      <c r="L80" s="5" t="s">
        <v>189</v>
      </c>
      <c r="M80" s="8">
        <v>11910</v>
      </c>
      <c r="N80" s="5" t="s">
        <v>201</v>
      </c>
    </row>
    <row r="81" spans="1:14" x14ac:dyDescent="0.3">
      <c r="A81" s="1"/>
      <c r="B81" s="5" t="s">
        <v>116</v>
      </c>
      <c r="C81" s="5" t="s">
        <v>391</v>
      </c>
      <c r="D81" s="5" t="s">
        <v>17</v>
      </c>
      <c r="E81" s="4" t="s">
        <v>392</v>
      </c>
      <c r="F81" s="4" t="s">
        <v>393</v>
      </c>
      <c r="G81" s="6" t="s">
        <v>394</v>
      </c>
      <c r="H81" s="8">
        <v>0</v>
      </c>
      <c r="I81" s="5" t="s">
        <v>186</v>
      </c>
      <c r="J81" s="5" t="s">
        <v>200</v>
      </c>
      <c r="K81" s="5" t="s">
        <v>188</v>
      </c>
      <c r="L81" s="5" t="s">
        <v>358</v>
      </c>
      <c r="M81" s="8">
        <v>12720</v>
      </c>
      <c r="N81" s="5" t="s">
        <v>190</v>
      </c>
    </row>
    <row r="82" spans="1:14" x14ac:dyDescent="0.3">
      <c r="A82" s="1"/>
      <c r="B82" s="5" t="s">
        <v>395</v>
      </c>
      <c r="C82" s="5" t="s">
        <v>396</v>
      </c>
      <c r="D82" s="5" t="s">
        <v>198</v>
      </c>
      <c r="E82" s="4" t="s">
        <v>397</v>
      </c>
      <c r="F82" s="4" t="s">
        <v>398</v>
      </c>
      <c r="G82" s="6" t="s">
        <v>399</v>
      </c>
      <c r="H82" s="8">
        <v>0</v>
      </c>
      <c r="I82" s="5" t="s">
        <v>186</v>
      </c>
      <c r="J82" s="5" t="s">
        <v>187</v>
      </c>
      <c r="K82" s="5" t="s">
        <v>188</v>
      </c>
      <c r="L82" s="5" t="s">
        <v>189</v>
      </c>
      <c r="M82" s="8">
        <v>295</v>
      </c>
      <c r="N82" s="5" t="s">
        <v>201</v>
      </c>
    </row>
    <row r="83" spans="1:14" x14ac:dyDescent="0.3">
      <c r="A83" s="1"/>
      <c r="B83" s="5" t="s">
        <v>395</v>
      </c>
      <c r="C83" s="5" t="s">
        <v>396</v>
      </c>
      <c r="D83" s="5" t="s">
        <v>400</v>
      </c>
      <c r="E83" s="4" t="s">
        <v>401</v>
      </c>
      <c r="F83" s="4" t="s">
        <v>398</v>
      </c>
      <c r="G83" s="6" t="s">
        <v>399</v>
      </c>
      <c r="H83" s="8">
        <v>0</v>
      </c>
      <c r="I83" s="5" t="s">
        <v>186</v>
      </c>
      <c r="J83" s="5" t="s">
        <v>187</v>
      </c>
      <c r="K83" s="5" t="s">
        <v>188</v>
      </c>
      <c r="L83" s="5" t="s">
        <v>189</v>
      </c>
      <c r="M83" s="8">
        <v>999</v>
      </c>
      <c r="N83" s="5" t="s">
        <v>201</v>
      </c>
    </row>
    <row r="84" spans="1:14" x14ac:dyDescent="0.3">
      <c r="A84" s="1"/>
      <c r="B84" s="5" t="s">
        <v>395</v>
      </c>
      <c r="C84" s="5" t="s">
        <v>396</v>
      </c>
      <c r="D84" s="5" t="s">
        <v>402</v>
      </c>
      <c r="E84" s="4" t="s">
        <v>403</v>
      </c>
      <c r="F84" s="4" t="s">
        <v>404</v>
      </c>
      <c r="G84" s="6" t="s">
        <v>399</v>
      </c>
      <c r="H84" s="8">
        <v>0</v>
      </c>
      <c r="I84" s="5" t="s">
        <v>186</v>
      </c>
      <c r="J84" s="5" t="s">
        <v>187</v>
      </c>
      <c r="K84" s="5" t="s">
        <v>188</v>
      </c>
      <c r="L84" s="5" t="s">
        <v>189</v>
      </c>
      <c r="M84" s="8">
        <v>301</v>
      </c>
      <c r="N84" s="5" t="s">
        <v>201</v>
      </c>
    </row>
    <row r="85" spans="1:14" x14ac:dyDescent="0.3">
      <c r="A85" s="1"/>
      <c r="B85" s="5" t="s">
        <v>395</v>
      </c>
      <c r="C85" s="5" t="s">
        <v>396</v>
      </c>
      <c r="D85" s="5" t="s">
        <v>405</v>
      </c>
      <c r="E85" s="4" t="s">
        <v>406</v>
      </c>
      <c r="F85" s="4" t="s">
        <v>407</v>
      </c>
      <c r="G85" s="6" t="s">
        <v>399</v>
      </c>
      <c r="H85" s="8">
        <v>0</v>
      </c>
      <c r="I85" s="5" t="s">
        <v>186</v>
      </c>
      <c r="J85" s="5" t="s">
        <v>187</v>
      </c>
      <c r="K85" s="5" t="s">
        <v>188</v>
      </c>
      <c r="L85" s="5" t="s">
        <v>189</v>
      </c>
      <c r="M85" s="8">
        <v>1031</v>
      </c>
      <c r="N85" s="5" t="s">
        <v>201</v>
      </c>
    </row>
    <row r="86" spans="1:14" x14ac:dyDescent="0.3">
      <c r="A86" s="1"/>
      <c r="B86" s="5" t="s">
        <v>395</v>
      </c>
      <c r="C86" s="5" t="s">
        <v>408</v>
      </c>
      <c r="D86" s="5" t="s">
        <v>409</v>
      </c>
      <c r="E86" s="4" t="s">
        <v>183</v>
      </c>
      <c r="F86" s="4" t="s">
        <v>410</v>
      </c>
      <c r="G86" s="6" t="s">
        <v>411</v>
      </c>
      <c r="H86" s="8">
        <v>0</v>
      </c>
      <c r="I86" s="5" t="s">
        <v>186</v>
      </c>
      <c r="J86" s="5" t="s">
        <v>187</v>
      </c>
      <c r="K86" s="5" t="s">
        <v>188</v>
      </c>
      <c r="L86" s="5" t="s">
        <v>192</v>
      </c>
      <c r="M86" s="8">
        <v>21316</v>
      </c>
      <c r="N86" s="5" t="s">
        <v>201</v>
      </c>
    </row>
    <row r="87" spans="1:14" x14ac:dyDescent="0.3">
      <c r="A87" s="1"/>
      <c r="B87" s="5" t="s">
        <v>395</v>
      </c>
      <c r="C87" s="5" t="s">
        <v>412</v>
      </c>
      <c r="D87" s="5" t="s">
        <v>413</v>
      </c>
      <c r="E87" s="4" t="s">
        <v>414</v>
      </c>
      <c r="F87" s="4" t="s">
        <v>415</v>
      </c>
      <c r="G87" s="6" t="s">
        <v>399</v>
      </c>
      <c r="H87" s="8">
        <v>0</v>
      </c>
      <c r="I87" s="5" t="s">
        <v>186</v>
      </c>
      <c r="J87" s="5" t="s">
        <v>187</v>
      </c>
      <c r="K87" s="5" t="s">
        <v>188</v>
      </c>
      <c r="L87" s="5" t="s">
        <v>189</v>
      </c>
      <c r="M87" s="8">
        <v>773</v>
      </c>
      <c r="N87" s="5" t="s">
        <v>201</v>
      </c>
    </row>
    <row r="88" spans="1:14" ht="39.6" x14ac:dyDescent="0.3">
      <c r="A88" s="1"/>
      <c r="B88" s="5" t="s">
        <v>416</v>
      </c>
      <c r="C88" s="5" t="s">
        <v>417</v>
      </c>
      <c r="D88" s="5" t="s">
        <v>418</v>
      </c>
      <c r="E88" s="4" t="s">
        <v>183</v>
      </c>
      <c r="F88" s="4" t="s">
        <v>184</v>
      </c>
      <c r="G88" s="6" t="s">
        <v>419</v>
      </c>
      <c r="H88" s="8">
        <v>0</v>
      </c>
      <c r="I88" s="5" t="s">
        <v>186</v>
      </c>
      <c r="J88" s="5" t="s">
        <v>187</v>
      </c>
      <c r="K88" s="5" t="s">
        <v>188</v>
      </c>
      <c r="L88" s="5" t="s">
        <v>420</v>
      </c>
      <c r="M88" s="8">
        <v>8834</v>
      </c>
      <c r="N88" s="5" t="s">
        <v>201</v>
      </c>
    </row>
    <row r="89" spans="1:14" ht="39.6" x14ac:dyDescent="0.3">
      <c r="A89" s="1"/>
      <c r="B89" s="5" t="s">
        <v>421</v>
      </c>
      <c r="C89" s="5" t="s">
        <v>422</v>
      </c>
      <c r="D89" s="5" t="s">
        <v>423</v>
      </c>
      <c r="E89" s="4" t="s">
        <v>183</v>
      </c>
      <c r="F89" s="4" t="s">
        <v>184</v>
      </c>
      <c r="G89" s="6" t="s">
        <v>424</v>
      </c>
      <c r="H89" s="8">
        <v>0</v>
      </c>
      <c r="I89" s="5" t="s">
        <v>186</v>
      </c>
      <c r="J89" s="5" t="s">
        <v>187</v>
      </c>
      <c r="K89" s="5" t="s">
        <v>188</v>
      </c>
      <c r="L89" s="5" t="s">
        <v>192</v>
      </c>
      <c r="M89" s="8">
        <v>22979</v>
      </c>
      <c r="N89" s="5" t="s">
        <v>201</v>
      </c>
    </row>
    <row r="90" spans="1:14" ht="26.4" x14ac:dyDescent="0.3">
      <c r="A90" s="1"/>
      <c r="B90" s="5" t="s">
        <v>425</v>
      </c>
      <c r="C90" s="5" t="s">
        <v>426</v>
      </c>
      <c r="D90" s="5" t="s">
        <v>26</v>
      </c>
      <c r="E90" s="4" t="s">
        <v>183</v>
      </c>
      <c r="F90" s="4" t="s">
        <v>184</v>
      </c>
      <c r="G90" s="6" t="s">
        <v>427</v>
      </c>
      <c r="H90" s="8">
        <v>0</v>
      </c>
      <c r="I90" s="5" t="s">
        <v>186</v>
      </c>
      <c r="J90" s="5" t="s">
        <v>200</v>
      </c>
      <c r="K90" s="5" t="s">
        <v>188</v>
      </c>
      <c r="L90" s="5" t="s">
        <v>192</v>
      </c>
      <c r="M90" s="8">
        <v>14953</v>
      </c>
      <c r="N90" s="5" t="s">
        <v>201</v>
      </c>
    </row>
    <row r="91" spans="1:14" ht="26.4" x14ac:dyDescent="0.3">
      <c r="A91" s="1"/>
      <c r="B91" s="5" t="s">
        <v>425</v>
      </c>
      <c r="C91" s="5" t="s">
        <v>426</v>
      </c>
      <c r="D91" s="5" t="s">
        <v>428</v>
      </c>
      <c r="E91" s="4" t="s">
        <v>429</v>
      </c>
      <c r="F91" s="4" t="s">
        <v>430</v>
      </c>
      <c r="G91" s="6" t="s">
        <v>431</v>
      </c>
      <c r="H91" s="8">
        <v>0</v>
      </c>
      <c r="I91" s="5" t="s">
        <v>186</v>
      </c>
      <c r="J91" s="5" t="s">
        <v>187</v>
      </c>
      <c r="K91" s="5" t="s">
        <v>188</v>
      </c>
      <c r="L91" s="5" t="s">
        <v>189</v>
      </c>
      <c r="M91" s="8">
        <v>15142</v>
      </c>
      <c r="N91" s="5" t="s">
        <v>201</v>
      </c>
    </row>
    <row r="92" spans="1:14" ht="26.4" x14ac:dyDescent="0.3">
      <c r="A92" s="1"/>
      <c r="B92" s="5" t="s">
        <v>425</v>
      </c>
      <c r="C92" s="5" t="s">
        <v>432</v>
      </c>
      <c r="D92" s="5" t="s">
        <v>433</v>
      </c>
      <c r="E92" s="4" t="s">
        <v>183</v>
      </c>
      <c r="F92" s="4" t="s">
        <v>184</v>
      </c>
      <c r="G92" s="6" t="s">
        <v>434</v>
      </c>
      <c r="H92" s="8">
        <v>0</v>
      </c>
      <c r="I92" s="5" t="s">
        <v>186</v>
      </c>
      <c r="J92" s="5" t="s">
        <v>200</v>
      </c>
      <c r="K92" s="5" t="s">
        <v>188</v>
      </c>
      <c r="L92" s="5" t="s">
        <v>192</v>
      </c>
      <c r="M92" s="8">
        <v>14956</v>
      </c>
      <c r="N92" s="5" t="s">
        <v>201</v>
      </c>
    </row>
    <row r="93" spans="1:14" ht="52.8" x14ac:dyDescent="0.3">
      <c r="A93" s="1"/>
      <c r="B93" s="5" t="s">
        <v>435</v>
      </c>
      <c r="C93" s="5" t="s">
        <v>436</v>
      </c>
      <c r="D93" s="5" t="s">
        <v>198</v>
      </c>
      <c r="E93" s="4" t="s">
        <v>183</v>
      </c>
      <c r="F93" s="4" t="s">
        <v>184</v>
      </c>
      <c r="G93" s="6" t="s">
        <v>437</v>
      </c>
      <c r="H93" s="8">
        <v>0</v>
      </c>
      <c r="I93" s="5" t="s">
        <v>186</v>
      </c>
      <c r="J93" s="5" t="s">
        <v>187</v>
      </c>
      <c r="K93" s="5" t="s">
        <v>188</v>
      </c>
      <c r="L93" s="5" t="s">
        <v>192</v>
      </c>
      <c r="M93" s="8">
        <v>11810</v>
      </c>
      <c r="N93" s="5" t="s">
        <v>201</v>
      </c>
    </row>
    <row r="94" spans="1:14" x14ac:dyDescent="0.3">
      <c r="A94" s="1"/>
      <c r="B94" s="5" t="s">
        <v>136</v>
      </c>
      <c r="C94" s="5" t="s">
        <v>438</v>
      </c>
      <c r="D94" s="5" t="s">
        <v>439</v>
      </c>
      <c r="E94" s="4" t="s">
        <v>183</v>
      </c>
      <c r="F94" s="4" t="s">
        <v>184</v>
      </c>
      <c r="G94" s="6" t="s">
        <v>440</v>
      </c>
      <c r="H94" s="8">
        <v>25</v>
      </c>
      <c r="I94" s="5" t="s">
        <v>186</v>
      </c>
      <c r="J94" s="5" t="s">
        <v>200</v>
      </c>
      <c r="K94" s="5" t="s">
        <v>188</v>
      </c>
      <c r="L94" s="5" t="s">
        <v>192</v>
      </c>
      <c r="M94" s="8">
        <v>35</v>
      </c>
      <c r="N94" s="5" t="s">
        <v>190</v>
      </c>
    </row>
    <row r="95" spans="1:14" ht="39.6" x14ac:dyDescent="0.3">
      <c r="A95" s="1"/>
      <c r="B95" s="5" t="s">
        <v>441</v>
      </c>
      <c r="C95" s="5" t="s">
        <v>442</v>
      </c>
      <c r="D95" s="5" t="s">
        <v>443</v>
      </c>
      <c r="E95" s="4" t="s">
        <v>183</v>
      </c>
      <c r="F95" s="4" t="s">
        <v>184</v>
      </c>
      <c r="G95" s="6" t="s">
        <v>444</v>
      </c>
      <c r="H95" s="8">
        <v>1.2</v>
      </c>
      <c r="I95" s="5" t="s">
        <v>186</v>
      </c>
      <c r="J95" s="5" t="s">
        <v>187</v>
      </c>
      <c r="K95" s="5" t="s">
        <v>188</v>
      </c>
      <c r="L95" s="5" t="s">
        <v>189</v>
      </c>
      <c r="M95" s="8">
        <v>20852</v>
      </c>
      <c r="N95" s="5" t="s">
        <v>190</v>
      </c>
    </row>
    <row r="96" spans="1:14" x14ac:dyDescent="0.3">
      <c r="A96" s="1"/>
      <c r="B96" s="5" t="s">
        <v>445</v>
      </c>
      <c r="C96" s="5" t="s">
        <v>446</v>
      </c>
      <c r="D96" s="5" t="s">
        <v>447</v>
      </c>
      <c r="E96" s="4" t="s">
        <v>183</v>
      </c>
      <c r="F96" s="4" t="s">
        <v>397</v>
      </c>
      <c r="G96" s="6" t="s">
        <v>448</v>
      </c>
      <c r="H96" s="8">
        <v>0</v>
      </c>
      <c r="I96" s="5" t="s">
        <v>186</v>
      </c>
      <c r="J96" s="5" t="s">
        <v>187</v>
      </c>
      <c r="K96" s="5" t="s">
        <v>188</v>
      </c>
      <c r="L96" s="5" t="s">
        <v>192</v>
      </c>
      <c r="M96" s="8">
        <v>16340</v>
      </c>
      <c r="N96" s="5" t="s">
        <v>201</v>
      </c>
    </row>
    <row r="97" spans="1:14" x14ac:dyDescent="0.3">
      <c r="A97" s="1"/>
      <c r="B97" s="5" t="s">
        <v>445</v>
      </c>
      <c r="C97" s="5" t="s">
        <v>446</v>
      </c>
      <c r="D97" s="5" t="s">
        <v>449</v>
      </c>
      <c r="E97" s="4" t="s">
        <v>450</v>
      </c>
      <c r="F97" s="4" t="s">
        <v>184</v>
      </c>
      <c r="G97" s="6" t="s">
        <v>448</v>
      </c>
      <c r="H97" s="8">
        <v>0</v>
      </c>
      <c r="I97" s="5" t="s">
        <v>186</v>
      </c>
      <c r="J97" s="5" t="s">
        <v>187</v>
      </c>
      <c r="K97" s="5" t="s">
        <v>188</v>
      </c>
      <c r="L97" s="5" t="s">
        <v>192</v>
      </c>
      <c r="M97" s="8">
        <v>16341</v>
      </c>
      <c r="N97" s="5" t="s">
        <v>201</v>
      </c>
    </row>
    <row r="98" spans="1:14" x14ac:dyDescent="0.3">
      <c r="A98" s="1"/>
      <c r="B98" s="5" t="s">
        <v>451</v>
      </c>
      <c r="C98" s="5" t="s">
        <v>452</v>
      </c>
      <c r="D98" s="5" t="s">
        <v>453</v>
      </c>
      <c r="E98" s="4" t="s">
        <v>183</v>
      </c>
      <c r="F98" s="4" t="s">
        <v>184</v>
      </c>
      <c r="G98" s="6" t="s">
        <v>454</v>
      </c>
      <c r="H98" s="8">
        <v>0</v>
      </c>
      <c r="I98" s="5" t="s">
        <v>186</v>
      </c>
      <c r="J98" s="5" t="s">
        <v>187</v>
      </c>
      <c r="K98" s="5" t="s">
        <v>188</v>
      </c>
      <c r="L98" s="5" t="s">
        <v>192</v>
      </c>
      <c r="M98" s="8">
        <v>352</v>
      </c>
      <c r="N98" s="5" t="s">
        <v>201</v>
      </c>
    </row>
    <row r="99" spans="1:14" ht="66" x14ac:dyDescent="0.3">
      <c r="A99" s="1"/>
      <c r="B99" s="5" t="s">
        <v>451</v>
      </c>
      <c r="C99" s="5" t="s">
        <v>452</v>
      </c>
      <c r="D99" s="5" t="s">
        <v>455</v>
      </c>
      <c r="E99" s="4" t="s">
        <v>183</v>
      </c>
      <c r="F99" s="4" t="s">
        <v>184</v>
      </c>
      <c r="G99" s="6" t="s">
        <v>456</v>
      </c>
      <c r="H99" s="8">
        <v>0</v>
      </c>
      <c r="I99" s="5" t="s">
        <v>186</v>
      </c>
      <c r="J99" s="5" t="s">
        <v>187</v>
      </c>
      <c r="K99" s="5" t="s">
        <v>188</v>
      </c>
      <c r="L99" s="5" t="s">
        <v>192</v>
      </c>
      <c r="M99" s="8">
        <v>8939</v>
      </c>
      <c r="N99" s="5" t="s">
        <v>201</v>
      </c>
    </row>
    <row r="100" spans="1:14" ht="26.4" x14ac:dyDescent="0.3">
      <c r="A100" s="1"/>
      <c r="B100" s="5" t="s">
        <v>451</v>
      </c>
      <c r="C100" s="5" t="s">
        <v>457</v>
      </c>
      <c r="D100" s="5" t="s">
        <v>458</v>
      </c>
      <c r="E100" s="4" t="s">
        <v>183</v>
      </c>
      <c r="F100" s="4" t="s">
        <v>184</v>
      </c>
      <c r="G100" s="6" t="s">
        <v>459</v>
      </c>
      <c r="H100" s="8">
        <v>0</v>
      </c>
      <c r="I100" s="5" t="s">
        <v>186</v>
      </c>
      <c r="J100" s="5" t="s">
        <v>200</v>
      </c>
      <c r="K100" s="5" t="s">
        <v>188</v>
      </c>
      <c r="L100" s="5" t="s">
        <v>192</v>
      </c>
      <c r="M100" s="8">
        <v>23258</v>
      </c>
      <c r="N100" s="5" t="s">
        <v>201</v>
      </c>
    </row>
    <row r="101" spans="1:14" x14ac:dyDescent="0.3">
      <c r="A101" s="1"/>
      <c r="B101" s="5" t="s">
        <v>451</v>
      </c>
      <c r="C101" s="5" t="s">
        <v>460</v>
      </c>
      <c r="D101" s="5" t="s">
        <v>461</v>
      </c>
      <c r="E101" s="4" t="s">
        <v>183</v>
      </c>
      <c r="F101" s="4" t="s">
        <v>184</v>
      </c>
      <c r="G101" s="6" t="s">
        <v>462</v>
      </c>
      <c r="H101" s="8">
        <v>0</v>
      </c>
      <c r="I101" s="5" t="s">
        <v>186</v>
      </c>
      <c r="J101" s="5" t="s">
        <v>187</v>
      </c>
      <c r="K101" s="5" t="s">
        <v>188</v>
      </c>
      <c r="L101" s="5" t="s">
        <v>64</v>
      </c>
      <c r="M101" s="8">
        <v>19900</v>
      </c>
      <c r="N101" s="5" t="s">
        <v>201</v>
      </c>
    </row>
    <row r="102" spans="1:14" ht="52.8" x14ac:dyDescent="0.3">
      <c r="A102" s="1"/>
      <c r="B102" s="5" t="s">
        <v>451</v>
      </c>
      <c r="C102" s="5" t="s">
        <v>463</v>
      </c>
      <c r="D102" s="5" t="s">
        <v>464</v>
      </c>
      <c r="E102" s="4" t="s">
        <v>183</v>
      </c>
      <c r="F102" s="4" t="s">
        <v>184</v>
      </c>
      <c r="G102" s="6" t="s">
        <v>465</v>
      </c>
      <c r="H102" s="8">
        <v>0</v>
      </c>
      <c r="I102" s="5" t="s">
        <v>186</v>
      </c>
      <c r="J102" s="5" t="s">
        <v>187</v>
      </c>
      <c r="K102" s="5" t="s">
        <v>188</v>
      </c>
      <c r="L102" s="5" t="s">
        <v>192</v>
      </c>
      <c r="M102" s="8">
        <v>834</v>
      </c>
      <c r="N102" s="5" t="s">
        <v>201</v>
      </c>
    </row>
    <row r="103" spans="1:14" ht="52.8" x14ac:dyDescent="0.3">
      <c r="A103" s="1"/>
      <c r="B103" s="5" t="s">
        <v>451</v>
      </c>
      <c r="C103" s="5" t="s">
        <v>463</v>
      </c>
      <c r="D103" s="5" t="s">
        <v>466</v>
      </c>
      <c r="E103" s="4" t="s">
        <v>183</v>
      </c>
      <c r="F103" s="4" t="s">
        <v>184</v>
      </c>
      <c r="G103" s="6" t="s">
        <v>467</v>
      </c>
      <c r="H103" s="8">
        <v>0</v>
      </c>
      <c r="I103" s="5" t="s">
        <v>186</v>
      </c>
      <c r="J103" s="5" t="s">
        <v>187</v>
      </c>
      <c r="K103" s="5" t="s">
        <v>188</v>
      </c>
      <c r="L103" s="5" t="s">
        <v>192</v>
      </c>
      <c r="M103" s="8">
        <v>9267</v>
      </c>
      <c r="N103" s="5" t="s">
        <v>201</v>
      </c>
    </row>
    <row r="104" spans="1:14" ht="39.6" x14ac:dyDescent="0.3">
      <c r="A104" s="1"/>
      <c r="B104" s="5" t="s">
        <v>451</v>
      </c>
      <c r="C104" s="5" t="s">
        <v>468</v>
      </c>
      <c r="D104" s="5" t="s">
        <v>469</v>
      </c>
      <c r="E104" s="4" t="s">
        <v>183</v>
      </c>
      <c r="F104" s="4" t="s">
        <v>184</v>
      </c>
      <c r="G104" s="6" t="s">
        <v>470</v>
      </c>
      <c r="H104" s="8">
        <v>0</v>
      </c>
      <c r="I104" s="5" t="s">
        <v>186</v>
      </c>
      <c r="J104" s="5" t="s">
        <v>200</v>
      </c>
      <c r="K104" s="5" t="s">
        <v>188</v>
      </c>
      <c r="L104" s="5" t="s">
        <v>192</v>
      </c>
      <c r="M104" s="8">
        <v>1987</v>
      </c>
      <c r="N104" s="5" t="s">
        <v>201</v>
      </c>
    </row>
    <row r="105" spans="1:14" ht="39.6" x14ac:dyDescent="0.3">
      <c r="A105" s="1"/>
      <c r="B105" s="5" t="s">
        <v>451</v>
      </c>
      <c r="C105" s="5" t="s">
        <v>471</v>
      </c>
      <c r="D105" s="5" t="s">
        <v>472</v>
      </c>
      <c r="E105" s="4" t="s">
        <v>183</v>
      </c>
      <c r="F105" s="4" t="s">
        <v>184</v>
      </c>
      <c r="G105" s="6" t="s">
        <v>473</v>
      </c>
      <c r="H105" s="8">
        <v>0</v>
      </c>
      <c r="I105" s="5" t="s">
        <v>186</v>
      </c>
      <c r="J105" s="5" t="s">
        <v>187</v>
      </c>
      <c r="K105" s="5" t="s">
        <v>188</v>
      </c>
      <c r="L105" s="5" t="s">
        <v>192</v>
      </c>
      <c r="M105" s="8">
        <v>8680</v>
      </c>
      <c r="N105" s="5" t="s">
        <v>201</v>
      </c>
    </row>
    <row r="106" spans="1:14" ht="52.8" x14ac:dyDescent="0.3">
      <c r="A106" s="1"/>
      <c r="B106" s="5" t="s">
        <v>451</v>
      </c>
      <c r="C106" s="5" t="s">
        <v>474</v>
      </c>
      <c r="D106" s="5" t="s">
        <v>475</v>
      </c>
      <c r="E106" s="4" t="s">
        <v>183</v>
      </c>
      <c r="F106" s="4" t="s">
        <v>184</v>
      </c>
      <c r="G106" s="6" t="s">
        <v>476</v>
      </c>
      <c r="H106" s="8">
        <v>0</v>
      </c>
      <c r="I106" s="5" t="s">
        <v>186</v>
      </c>
      <c r="J106" s="5" t="s">
        <v>187</v>
      </c>
      <c r="K106" s="5" t="s">
        <v>188</v>
      </c>
      <c r="L106" s="5" t="s">
        <v>189</v>
      </c>
      <c r="M106" s="8">
        <v>10975</v>
      </c>
      <c r="N106" s="5" t="s">
        <v>201</v>
      </c>
    </row>
    <row r="107" spans="1:14" ht="52.8" x14ac:dyDescent="0.3">
      <c r="A107" s="1"/>
      <c r="B107" s="5" t="s">
        <v>451</v>
      </c>
      <c r="C107" s="5" t="s">
        <v>474</v>
      </c>
      <c r="D107" s="5" t="s">
        <v>477</v>
      </c>
      <c r="E107" s="4" t="s">
        <v>183</v>
      </c>
      <c r="F107" s="4" t="s">
        <v>184</v>
      </c>
      <c r="G107" s="6" t="s">
        <v>478</v>
      </c>
      <c r="H107" s="8">
        <v>0</v>
      </c>
      <c r="I107" s="5" t="s">
        <v>186</v>
      </c>
      <c r="J107" s="5" t="s">
        <v>200</v>
      </c>
      <c r="K107" s="5" t="s">
        <v>188</v>
      </c>
      <c r="L107" s="5" t="s">
        <v>189</v>
      </c>
      <c r="M107" s="8">
        <v>1802</v>
      </c>
      <c r="N107" s="5" t="s">
        <v>201</v>
      </c>
    </row>
    <row r="108" spans="1:14" ht="39.6" x14ac:dyDescent="0.3">
      <c r="A108" s="1"/>
      <c r="B108" s="5" t="s">
        <v>451</v>
      </c>
      <c r="C108" s="5" t="s">
        <v>474</v>
      </c>
      <c r="D108" s="5" t="s">
        <v>477</v>
      </c>
      <c r="E108" s="4" t="s">
        <v>244</v>
      </c>
      <c r="F108" s="4" t="s">
        <v>267</v>
      </c>
      <c r="G108" s="6" t="s">
        <v>479</v>
      </c>
      <c r="H108" s="8">
        <v>0</v>
      </c>
      <c r="I108" s="5" t="s">
        <v>186</v>
      </c>
      <c r="J108" s="5" t="s">
        <v>200</v>
      </c>
      <c r="K108" s="5" t="s">
        <v>188</v>
      </c>
      <c r="L108" s="5" t="s">
        <v>189</v>
      </c>
      <c r="M108" s="8">
        <v>1802</v>
      </c>
      <c r="N108" s="5" t="s">
        <v>201</v>
      </c>
    </row>
    <row r="109" spans="1:14" ht="26.4" x14ac:dyDescent="0.3">
      <c r="A109" s="1"/>
      <c r="B109" s="5" t="s">
        <v>451</v>
      </c>
      <c r="C109" s="5" t="s">
        <v>474</v>
      </c>
      <c r="D109" s="5" t="s">
        <v>480</v>
      </c>
      <c r="E109" s="4" t="s">
        <v>244</v>
      </c>
      <c r="F109" s="4" t="s">
        <v>184</v>
      </c>
      <c r="G109" s="6" t="s">
        <v>481</v>
      </c>
      <c r="H109" s="8">
        <v>0</v>
      </c>
      <c r="I109" s="5" t="s">
        <v>186</v>
      </c>
      <c r="J109" s="5" t="s">
        <v>200</v>
      </c>
      <c r="K109" s="5" t="s">
        <v>188</v>
      </c>
      <c r="L109" s="5" t="s">
        <v>192</v>
      </c>
      <c r="M109" s="8">
        <v>1437</v>
      </c>
      <c r="N109" s="5" t="s">
        <v>201</v>
      </c>
    </row>
    <row r="110" spans="1:14" ht="52.8" x14ac:dyDescent="0.3">
      <c r="A110" s="1"/>
      <c r="B110" s="5" t="s">
        <v>451</v>
      </c>
      <c r="C110" s="5" t="s">
        <v>474</v>
      </c>
      <c r="D110" s="5" t="s">
        <v>477</v>
      </c>
      <c r="E110" s="4" t="s">
        <v>482</v>
      </c>
      <c r="F110" s="4" t="s">
        <v>483</v>
      </c>
      <c r="G110" s="6" t="s">
        <v>484</v>
      </c>
      <c r="H110" s="8">
        <v>0</v>
      </c>
      <c r="I110" s="5" t="s">
        <v>186</v>
      </c>
      <c r="J110" s="5" t="s">
        <v>200</v>
      </c>
      <c r="K110" s="5" t="s">
        <v>188</v>
      </c>
      <c r="L110" s="5" t="s">
        <v>189</v>
      </c>
      <c r="M110" s="8">
        <v>1802</v>
      </c>
      <c r="N110" s="5" t="s">
        <v>201</v>
      </c>
    </row>
    <row r="111" spans="1:14" ht="39.6" x14ac:dyDescent="0.3">
      <c r="A111" s="1"/>
      <c r="B111" s="5" t="s">
        <v>451</v>
      </c>
      <c r="C111" s="5" t="s">
        <v>370</v>
      </c>
      <c r="D111" s="5" t="s">
        <v>485</v>
      </c>
      <c r="E111" s="4" t="s">
        <v>183</v>
      </c>
      <c r="F111" s="4" t="s">
        <v>184</v>
      </c>
      <c r="G111" s="6" t="s">
        <v>486</v>
      </c>
      <c r="H111" s="8">
        <v>0</v>
      </c>
      <c r="I111" s="5" t="s">
        <v>186</v>
      </c>
      <c r="J111" s="5" t="s">
        <v>200</v>
      </c>
      <c r="K111" s="5" t="s">
        <v>188</v>
      </c>
      <c r="L111" s="5" t="s">
        <v>192</v>
      </c>
      <c r="M111" s="8">
        <v>12879</v>
      </c>
      <c r="N111" s="5" t="s">
        <v>201</v>
      </c>
    </row>
    <row r="112" spans="1:14" ht="39.6" x14ac:dyDescent="0.3">
      <c r="A112" s="1"/>
      <c r="B112" s="5" t="s">
        <v>451</v>
      </c>
      <c r="C112" s="5" t="s">
        <v>487</v>
      </c>
      <c r="D112" s="5" t="s">
        <v>488</v>
      </c>
      <c r="E112" s="4" t="s">
        <v>183</v>
      </c>
      <c r="F112" s="4" t="s">
        <v>184</v>
      </c>
      <c r="G112" s="6" t="s">
        <v>489</v>
      </c>
      <c r="H112" s="8">
        <v>0</v>
      </c>
      <c r="I112" s="5" t="s">
        <v>186</v>
      </c>
      <c r="J112" s="5" t="s">
        <v>200</v>
      </c>
      <c r="K112" s="5" t="s">
        <v>188</v>
      </c>
      <c r="L112" s="5" t="s">
        <v>192</v>
      </c>
      <c r="M112" s="8">
        <v>898</v>
      </c>
      <c r="N112" s="5" t="s">
        <v>201</v>
      </c>
    </row>
    <row r="113" spans="1:14" ht="26.4" x14ac:dyDescent="0.3">
      <c r="A113" s="1"/>
      <c r="B113" s="5" t="s">
        <v>451</v>
      </c>
      <c r="C113" s="5" t="s">
        <v>490</v>
      </c>
      <c r="D113" s="5" t="s">
        <v>491</v>
      </c>
      <c r="E113" s="4" t="s">
        <v>244</v>
      </c>
      <c r="F113" s="4" t="s">
        <v>492</v>
      </c>
      <c r="G113" s="6" t="s">
        <v>493</v>
      </c>
      <c r="H113" s="8">
        <v>0</v>
      </c>
      <c r="I113" s="5" t="s">
        <v>186</v>
      </c>
      <c r="J113" s="5" t="s">
        <v>187</v>
      </c>
      <c r="K113" s="5" t="s">
        <v>188</v>
      </c>
      <c r="L113" s="5" t="s">
        <v>192</v>
      </c>
      <c r="M113" s="8">
        <v>10924</v>
      </c>
      <c r="N113" s="5" t="s">
        <v>201</v>
      </c>
    </row>
    <row r="114" spans="1:14" ht="39.6" x14ac:dyDescent="0.3">
      <c r="A114" s="1"/>
      <c r="B114" s="5" t="s">
        <v>451</v>
      </c>
      <c r="C114" s="5" t="s">
        <v>490</v>
      </c>
      <c r="D114" s="5" t="s">
        <v>26</v>
      </c>
      <c r="E114" s="4" t="s">
        <v>244</v>
      </c>
      <c r="F114" s="4" t="s">
        <v>494</v>
      </c>
      <c r="G114" s="6" t="s">
        <v>495</v>
      </c>
      <c r="H114" s="8">
        <v>0</v>
      </c>
      <c r="I114" s="5" t="s">
        <v>186</v>
      </c>
      <c r="J114" s="5" t="s">
        <v>200</v>
      </c>
      <c r="K114" s="5" t="s">
        <v>188</v>
      </c>
      <c r="L114" s="5" t="s">
        <v>192</v>
      </c>
      <c r="M114" s="8">
        <v>1793</v>
      </c>
      <c r="N114" s="5" t="s">
        <v>201</v>
      </c>
    </row>
    <row r="115" spans="1:14" ht="26.4" x14ac:dyDescent="0.3">
      <c r="A115" s="1"/>
      <c r="B115" s="5" t="s">
        <v>451</v>
      </c>
      <c r="C115" s="5" t="s">
        <v>496</v>
      </c>
      <c r="D115" s="5" t="s">
        <v>497</v>
      </c>
      <c r="E115" s="4" t="s">
        <v>183</v>
      </c>
      <c r="F115" s="4" t="s">
        <v>184</v>
      </c>
      <c r="G115" s="6" t="s">
        <v>498</v>
      </c>
      <c r="H115" s="8">
        <v>0</v>
      </c>
      <c r="I115" s="5" t="s">
        <v>186</v>
      </c>
      <c r="J115" s="5" t="s">
        <v>187</v>
      </c>
      <c r="K115" s="5" t="s">
        <v>188</v>
      </c>
      <c r="L115" s="5" t="s">
        <v>192</v>
      </c>
      <c r="M115" s="8">
        <v>10930</v>
      </c>
      <c r="N115" s="5" t="s">
        <v>201</v>
      </c>
    </row>
    <row r="116" spans="1:14" ht="26.4" x14ac:dyDescent="0.3">
      <c r="A116" s="1"/>
      <c r="B116" s="5" t="s">
        <v>499</v>
      </c>
      <c r="C116" s="5" t="s">
        <v>474</v>
      </c>
      <c r="D116" s="5" t="s">
        <v>500</v>
      </c>
      <c r="E116" s="4" t="s">
        <v>183</v>
      </c>
      <c r="F116" s="4" t="s">
        <v>184</v>
      </c>
      <c r="G116" s="6" t="s">
        <v>501</v>
      </c>
      <c r="H116" s="8">
        <v>24.26</v>
      </c>
      <c r="I116" s="5" t="s">
        <v>186</v>
      </c>
      <c r="J116" s="5" t="s">
        <v>187</v>
      </c>
      <c r="K116" s="5" t="s">
        <v>188</v>
      </c>
      <c r="L116" s="5" t="s">
        <v>290</v>
      </c>
      <c r="M116" s="8">
        <v>60</v>
      </c>
      <c r="N116" s="5" t="s">
        <v>190</v>
      </c>
    </row>
    <row r="117" spans="1:14" x14ac:dyDescent="0.3">
      <c r="A117" s="1"/>
      <c r="B117" s="5" t="s">
        <v>502</v>
      </c>
      <c r="C117" s="5" t="s">
        <v>503</v>
      </c>
      <c r="D117" s="5" t="s">
        <v>504</v>
      </c>
      <c r="E117" s="4" t="s">
        <v>183</v>
      </c>
      <c r="F117" s="4" t="s">
        <v>184</v>
      </c>
      <c r="G117" s="6" t="s">
        <v>505</v>
      </c>
      <c r="H117" s="8">
        <v>0</v>
      </c>
      <c r="I117" s="5" t="s">
        <v>186</v>
      </c>
      <c r="J117" s="5" t="s">
        <v>200</v>
      </c>
      <c r="K117" s="5" t="s">
        <v>188</v>
      </c>
      <c r="L117" s="5" t="s">
        <v>64</v>
      </c>
      <c r="M117" s="8">
        <v>24673</v>
      </c>
      <c r="N117" s="5" t="s">
        <v>201</v>
      </c>
    </row>
    <row r="118" spans="1:14" x14ac:dyDescent="0.3">
      <c r="A118" s="1"/>
      <c r="B118" s="5" t="s">
        <v>502</v>
      </c>
      <c r="C118" s="5" t="s">
        <v>506</v>
      </c>
      <c r="D118" s="5" t="s">
        <v>507</v>
      </c>
      <c r="E118" s="4" t="s">
        <v>183</v>
      </c>
      <c r="F118" s="4" t="s">
        <v>184</v>
      </c>
      <c r="G118" s="6" t="s">
        <v>505</v>
      </c>
      <c r="H118" s="8">
        <v>0</v>
      </c>
      <c r="I118" s="5" t="s">
        <v>186</v>
      </c>
      <c r="J118" s="5" t="s">
        <v>200</v>
      </c>
      <c r="K118" s="5" t="s">
        <v>188</v>
      </c>
      <c r="L118" s="5" t="s">
        <v>64</v>
      </c>
      <c r="M118" s="8">
        <v>24674</v>
      </c>
      <c r="N118" s="5" t="s">
        <v>201</v>
      </c>
    </row>
    <row r="119" spans="1:14" x14ac:dyDescent="0.3">
      <c r="A119" s="1"/>
      <c r="B119" s="5" t="s">
        <v>502</v>
      </c>
      <c r="C119" s="5" t="s">
        <v>506</v>
      </c>
      <c r="D119" s="5" t="s">
        <v>508</v>
      </c>
      <c r="E119" s="4" t="s">
        <v>183</v>
      </c>
      <c r="F119" s="4" t="s">
        <v>184</v>
      </c>
      <c r="G119" s="6" t="s">
        <v>505</v>
      </c>
      <c r="H119" s="8">
        <v>0</v>
      </c>
      <c r="I119" s="5" t="s">
        <v>186</v>
      </c>
      <c r="J119" s="5" t="s">
        <v>200</v>
      </c>
      <c r="K119" s="5" t="s">
        <v>188</v>
      </c>
      <c r="L119" s="5" t="s">
        <v>64</v>
      </c>
      <c r="M119" s="8">
        <v>24677</v>
      </c>
      <c r="N119" s="5" t="s">
        <v>201</v>
      </c>
    </row>
    <row r="120" spans="1:14" x14ac:dyDescent="0.3">
      <c r="A120" s="1"/>
      <c r="B120" s="5" t="s">
        <v>502</v>
      </c>
      <c r="C120" s="5" t="s">
        <v>506</v>
      </c>
      <c r="D120" s="5" t="s">
        <v>509</v>
      </c>
      <c r="E120" s="4" t="s">
        <v>183</v>
      </c>
      <c r="F120" s="4" t="s">
        <v>184</v>
      </c>
      <c r="G120" s="6" t="s">
        <v>505</v>
      </c>
      <c r="H120" s="8">
        <v>0</v>
      </c>
      <c r="I120" s="5" t="s">
        <v>186</v>
      </c>
      <c r="J120" s="5" t="s">
        <v>200</v>
      </c>
      <c r="K120" s="5" t="s">
        <v>188</v>
      </c>
      <c r="L120" s="5" t="s">
        <v>64</v>
      </c>
      <c r="M120" s="8">
        <v>24678</v>
      </c>
      <c r="N120" s="5" t="s">
        <v>201</v>
      </c>
    </row>
    <row r="121" spans="1:14" x14ac:dyDescent="0.3">
      <c r="A121" s="1"/>
      <c r="B121" s="5" t="s">
        <v>502</v>
      </c>
      <c r="C121" s="5" t="s">
        <v>506</v>
      </c>
      <c r="D121" s="5" t="s">
        <v>510</v>
      </c>
      <c r="E121" s="4" t="s">
        <v>183</v>
      </c>
      <c r="F121" s="4" t="s">
        <v>184</v>
      </c>
      <c r="G121" s="6" t="s">
        <v>505</v>
      </c>
      <c r="H121" s="8">
        <v>0</v>
      </c>
      <c r="I121" s="5" t="s">
        <v>186</v>
      </c>
      <c r="J121" s="5" t="s">
        <v>200</v>
      </c>
      <c r="K121" s="5" t="s">
        <v>188</v>
      </c>
      <c r="L121" s="5" t="s">
        <v>64</v>
      </c>
      <c r="M121" s="8">
        <v>24671</v>
      </c>
      <c r="N121" s="5" t="s">
        <v>201</v>
      </c>
    </row>
    <row r="122" spans="1:14" x14ac:dyDescent="0.3">
      <c r="A122" s="1"/>
      <c r="B122" s="5" t="s">
        <v>502</v>
      </c>
      <c r="C122" s="5" t="s">
        <v>511</v>
      </c>
      <c r="D122" s="5" t="s">
        <v>512</v>
      </c>
      <c r="E122" s="4" t="s">
        <v>183</v>
      </c>
      <c r="F122" s="4" t="s">
        <v>184</v>
      </c>
      <c r="G122" s="6" t="s">
        <v>505</v>
      </c>
      <c r="H122" s="8">
        <v>0</v>
      </c>
      <c r="I122" s="5" t="s">
        <v>186</v>
      </c>
      <c r="J122" s="5" t="s">
        <v>200</v>
      </c>
      <c r="K122" s="5" t="s">
        <v>188</v>
      </c>
      <c r="L122" s="5" t="s">
        <v>64</v>
      </c>
      <c r="M122" s="8">
        <v>24672</v>
      </c>
      <c r="N122" s="5" t="s">
        <v>201</v>
      </c>
    </row>
    <row r="123" spans="1:14" ht="26.4" x14ac:dyDescent="0.3">
      <c r="A123" s="1"/>
      <c r="B123" s="5" t="s">
        <v>153</v>
      </c>
      <c r="C123" s="5" t="s">
        <v>513</v>
      </c>
      <c r="D123" s="5" t="s">
        <v>17</v>
      </c>
      <c r="E123" s="4" t="s">
        <v>305</v>
      </c>
      <c r="F123" s="4" t="s">
        <v>514</v>
      </c>
      <c r="G123" s="6" t="s">
        <v>515</v>
      </c>
      <c r="H123" s="8">
        <v>40</v>
      </c>
      <c r="I123" s="5" t="s">
        <v>186</v>
      </c>
      <c r="J123" s="5" t="s">
        <v>187</v>
      </c>
      <c r="K123" s="5" t="s">
        <v>188</v>
      </c>
      <c r="L123" s="5" t="s">
        <v>192</v>
      </c>
      <c r="M123" s="8">
        <v>260</v>
      </c>
      <c r="N123" s="5" t="s">
        <v>190</v>
      </c>
    </row>
    <row r="124" spans="1:14" ht="26.4" x14ac:dyDescent="0.3">
      <c r="A124" s="1"/>
      <c r="B124" s="5" t="s">
        <v>153</v>
      </c>
      <c r="C124" s="5" t="s">
        <v>513</v>
      </c>
      <c r="D124" s="5" t="s">
        <v>17</v>
      </c>
      <c r="E124" s="4" t="s">
        <v>245</v>
      </c>
      <c r="F124" s="4" t="s">
        <v>516</v>
      </c>
      <c r="G124" s="6" t="s">
        <v>515</v>
      </c>
      <c r="H124" s="8">
        <v>40</v>
      </c>
      <c r="I124" s="5" t="s">
        <v>186</v>
      </c>
      <c r="J124" s="5" t="s">
        <v>187</v>
      </c>
      <c r="K124" s="5" t="s">
        <v>188</v>
      </c>
      <c r="L124" s="5" t="s">
        <v>192</v>
      </c>
      <c r="M124" s="8">
        <v>260</v>
      </c>
      <c r="N124" s="5" t="s">
        <v>190</v>
      </c>
    </row>
    <row r="125" spans="1:14" x14ac:dyDescent="0.3">
      <c r="A125" s="1"/>
      <c r="B125" s="5" t="s">
        <v>153</v>
      </c>
      <c r="C125" s="5" t="s">
        <v>517</v>
      </c>
      <c r="D125" s="5" t="s">
        <v>281</v>
      </c>
      <c r="E125" s="4" t="s">
        <v>518</v>
      </c>
      <c r="F125" s="4" t="s">
        <v>519</v>
      </c>
      <c r="G125" s="6" t="s">
        <v>520</v>
      </c>
      <c r="H125" s="8">
        <v>17.64</v>
      </c>
      <c r="I125" s="5" t="s">
        <v>521</v>
      </c>
      <c r="J125" s="5" t="s">
        <v>187</v>
      </c>
      <c r="K125" s="5" t="s">
        <v>188</v>
      </c>
      <c r="L125" s="5" t="s">
        <v>189</v>
      </c>
      <c r="M125" s="8">
        <v>100</v>
      </c>
      <c r="N125" s="5" t="s">
        <v>190</v>
      </c>
    </row>
    <row r="126" spans="1:14" x14ac:dyDescent="0.3">
      <c r="A126" s="1"/>
      <c r="B126" s="5" t="s">
        <v>153</v>
      </c>
      <c r="C126" s="5" t="s">
        <v>522</v>
      </c>
      <c r="D126" s="5" t="s">
        <v>105</v>
      </c>
      <c r="E126" s="4" t="s">
        <v>183</v>
      </c>
      <c r="F126" s="4" t="s">
        <v>184</v>
      </c>
      <c r="G126" s="6" t="s">
        <v>523</v>
      </c>
      <c r="H126" s="8">
        <v>3.25</v>
      </c>
      <c r="I126" s="5" t="s">
        <v>186</v>
      </c>
      <c r="J126" s="5" t="s">
        <v>187</v>
      </c>
      <c r="K126" s="5" t="s">
        <v>188</v>
      </c>
      <c r="L126" s="5" t="s">
        <v>189</v>
      </c>
      <c r="M126" s="8">
        <v>48</v>
      </c>
      <c r="N126" s="5" t="s">
        <v>190</v>
      </c>
    </row>
    <row r="127" spans="1:14" x14ac:dyDescent="0.3">
      <c r="A127" s="1"/>
      <c r="B127" s="5" t="s">
        <v>153</v>
      </c>
      <c r="C127" s="5" t="s">
        <v>524</v>
      </c>
      <c r="D127" s="5" t="s">
        <v>525</v>
      </c>
      <c r="E127" s="4" t="s">
        <v>183</v>
      </c>
      <c r="F127" s="4" t="s">
        <v>184</v>
      </c>
      <c r="G127" s="6" t="s">
        <v>526</v>
      </c>
      <c r="H127" s="8">
        <v>0</v>
      </c>
      <c r="I127" s="5" t="s">
        <v>186</v>
      </c>
      <c r="J127" s="5" t="s">
        <v>187</v>
      </c>
      <c r="K127" s="5" t="s">
        <v>188</v>
      </c>
      <c r="L127" s="5" t="s">
        <v>290</v>
      </c>
      <c r="M127" s="8">
        <v>681</v>
      </c>
      <c r="N127" s="5" t="s">
        <v>201</v>
      </c>
    </row>
    <row r="128" spans="1:14" ht="26.4" x14ac:dyDescent="0.3">
      <c r="A128" s="1"/>
      <c r="B128" s="5" t="s">
        <v>153</v>
      </c>
      <c r="C128" s="5" t="s">
        <v>527</v>
      </c>
      <c r="D128" s="5" t="s">
        <v>528</v>
      </c>
      <c r="E128" s="4" t="s">
        <v>183</v>
      </c>
      <c r="F128" s="4" t="s">
        <v>184</v>
      </c>
      <c r="G128" s="6" t="s">
        <v>529</v>
      </c>
      <c r="H128" s="8">
        <v>0</v>
      </c>
      <c r="I128" s="5" t="s">
        <v>186</v>
      </c>
      <c r="J128" s="5" t="s">
        <v>200</v>
      </c>
      <c r="K128" s="5" t="s">
        <v>188</v>
      </c>
      <c r="L128" s="5" t="s">
        <v>192</v>
      </c>
      <c r="M128" s="8">
        <v>679</v>
      </c>
      <c r="N128" s="5" t="s">
        <v>201</v>
      </c>
    </row>
    <row r="129" spans="1:14" ht="26.4" x14ac:dyDescent="0.3">
      <c r="A129" s="1"/>
      <c r="B129" s="5" t="s">
        <v>153</v>
      </c>
      <c r="C129" s="5" t="s">
        <v>527</v>
      </c>
      <c r="D129" s="5" t="s">
        <v>528</v>
      </c>
      <c r="E129" s="4" t="s">
        <v>305</v>
      </c>
      <c r="F129" s="4" t="s">
        <v>530</v>
      </c>
      <c r="G129" s="6" t="s">
        <v>531</v>
      </c>
      <c r="H129" s="8">
        <v>15</v>
      </c>
      <c r="I129" s="5" t="s">
        <v>186</v>
      </c>
      <c r="J129" s="5" t="s">
        <v>187</v>
      </c>
      <c r="K129" s="5" t="s">
        <v>532</v>
      </c>
      <c r="L129" s="5" t="s">
        <v>290</v>
      </c>
      <c r="M129" s="8">
        <v>679</v>
      </c>
      <c r="N129" s="5" t="s">
        <v>201</v>
      </c>
    </row>
    <row r="130" spans="1:14" ht="26.4" x14ac:dyDescent="0.3">
      <c r="A130" s="1"/>
      <c r="B130" s="5" t="s">
        <v>153</v>
      </c>
      <c r="C130" s="5" t="s">
        <v>527</v>
      </c>
      <c r="D130" s="5" t="s">
        <v>528</v>
      </c>
      <c r="E130" s="4" t="s">
        <v>533</v>
      </c>
      <c r="F130" s="4" t="s">
        <v>327</v>
      </c>
      <c r="G130" s="6" t="s">
        <v>531</v>
      </c>
      <c r="H130" s="8">
        <v>15</v>
      </c>
      <c r="I130" s="5" t="s">
        <v>186</v>
      </c>
      <c r="J130" s="5" t="s">
        <v>187</v>
      </c>
      <c r="K130" s="5" t="s">
        <v>532</v>
      </c>
      <c r="L130" s="5" t="s">
        <v>290</v>
      </c>
      <c r="M130" s="8">
        <v>679</v>
      </c>
      <c r="N130" s="5" t="s">
        <v>201</v>
      </c>
    </row>
    <row r="131" spans="1:14" x14ac:dyDescent="0.3">
      <c r="A131" s="1"/>
      <c r="B131" s="5" t="s">
        <v>160</v>
      </c>
      <c r="C131" s="5" t="s">
        <v>534</v>
      </c>
      <c r="D131" s="5" t="s">
        <v>535</v>
      </c>
      <c r="E131" s="4" t="s">
        <v>183</v>
      </c>
      <c r="F131" s="4" t="s">
        <v>184</v>
      </c>
      <c r="G131" s="6" t="s">
        <v>536</v>
      </c>
      <c r="H131" s="8">
        <v>110</v>
      </c>
      <c r="I131" s="5" t="s">
        <v>186</v>
      </c>
      <c r="J131" s="5" t="s">
        <v>187</v>
      </c>
      <c r="K131" s="5" t="s">
        <v>188</v>
      </c>
      <c r="L131" s="5" t="s">
        <v>189</v>
      </c>
      <c r="M131" s="8">
        <v>18478</v>
      </c>
      <c r="N131" s="5" t="s">
        <v>201</v>
      </c>
    </row>
    <row r="132" spans="1:14" x14ac:dyDescent="0.3">
      <c r="A132" s="1"/>
      <c r="B132" s="5" t="s">
        <v>160</v>
      </c>
      <c r="C132" s="5" t="s">
        <v>537</v>
      </c>
      <c r="D132" s="5" t="s">
        <v>538</v>
      </c>
      <c r="E132" s="4" t="s">
        <v>183</v>
      </c>
      <c r="F132" s="4" t="s">
        <v>184</v>
      </c>
      <c r="G132" s="6" t="s">
        <v>539</v>
      </c>
      <c r="H132" s="8">
        <v>296.3</v>
      </c>
      <c r="I132" s="5" t="s">
        <v>186</v>
      </c>
      <c r="J132" s="5" t="s">
        <v>187</v>
      </c>
      <c r="K132" s="5" t="s">
        <v>188</v>
      </c>
      <c r="L132" s="5" t="s">
        <v>189</v>
      </c>
      <c r="M132" s="8">
        <v>13657</v>
      </c>
      <c r="N132" s="5" t="s">
        <v>190</v>
      </c>
    </row>
    <row r="133" spans="1:14" x14ac:dyDescent="0.3">
      <c r="A133" s="1"/>
      <c r="B133" s="5" t="s">
        <v>160</v>
      </c>
      <c r="C133" s="5" t="s">
        <v>537</v>
      </c>
      <c r="D133" s="5" t="s">
        <v>538</v>
      </c>
      <c r="E133" s="4" t="s">
        <v>183</v>
      </c>
      <c r="F133" s="4" t="s">
        <v>184</v>
      </c>
      <c r="G133" s="6" t="s">
        <v>540</v>
      </c>
      <c r="H133" s="8">
        <v>296.3</v>
      </c>
      <c r="I133" s="5" t="s">
        <v>186</v>
      </c>
      <c r="J133" s="5" t="s">
        <v>187</v>
      </c>
      <c r="K133" s="5" t="s">
        <v>188</v>
      </c>
      <c r="L133" s="5" t="s">
        <v>189</v>
      </c>
      <c r="M133" s="8">
        <v>13657</v>
      </c>
      <c r="N133" s="5" t="s">
        <v>190</v>
      </c>
    </row>
    <row r="134" spans="1:14" ht="26.4" x14ac:dyDescent="0.3">
      <c r="A134" s="1"/>
      <c r="B134" s="5" t="s">
        <v>164</v>
      </c>
      <c r="C134" s="5" t="s">
        <v>541</v>
      </c>
      <c r="D134" s="5" t="s">
        <v>542</v>
      </c>
      <c r="E134" s="4" t="s">
        <v>543</v>
      </c>
      <c r="F134" s="4" t="s">
        <v>184</v>
      </c>
      <c r="G134" s="6" t="s">
        <v>544</v>
      </c>
      <c r="H134" s="8">
        <v>87</v>
      </c>
      <c r="I134" s="5" t="s">
        <v>294</v>
      </c>
      <c r="J134" s="5" t="s">
        <v>187</v>
      </c>
      <c r="K134" s="5" t="s">
        <v>188</v>
      </c>
      <c r="L134" s="5" t="s">
        <v>290</v>
      </c>
      <c r="M134" s="8">
        <v>8485</v>
      </c>
      <c r="N134" s="5" t="s">
        <v>201</v>
      </c>
    </row>
    <row r="135" spans="1:14" ht="26.4" x14ac:dyDescent="0.3">
      <c r="A135" s="1"/>
      <c r="B135" s="5" t="s">
        <v>164</v>
      </c>
      <c r="C135" s="5" t="s">
        <v>545</v>
      </c>
      <c r="D135" s="5" t="s">
        <v>17</v>
      </c>
      <c r="E135" s="4" t="s">
        <v>183</v>
      </c>
      <c r="F135" s="4" t="s">
        <v>184</v>
      </c>
      <c r="G135" s="6" t="s">
        <v>546</v>
      </c>
      <c r="H135" s="8">
        <v>0</v>
      </c>
      <c r="I135" s="5" t="s">
        <v>186</v>
      </c>
      <c r="J135" s="5" t="s">
        <v>200</v>
      </c>
      <c r="K135" s="5" t="s">
        <v>188</v>
      </c>
      <c r="L135" s="5" t="s">
        <v>192</v>
      </c>
      <c r="M135" s="8">
        <v>258</v>
      </c>
      <c r="N135" s="5" t="s">
        <v>190</v>
      </c>
    </row>
    <row r="136" spans="1:14" ht="26.4" x14ac:dyDescent="0.3">
      <c r="A136" s="1"/>
      <c r="B136" s="5" t="s">
        <v>547</v>
      </c>
      <c r="C136" s="5" t="s">
        <v>548</v>
      </c>
      <c r="D136" s="5" t="s">
        <v>549</v>
      </c>
      <c r="E136" s="4" t="s">
        <v>183</v>
      </c>
      <c r="F136" s="4" t="s">
        <v>184</v>
      </c>
      <c r="G136" s="6" t="s">
        <v>550</v>
      </c>
      <c r="H136" s="8">
        <v>0</v>
      </c>
      <c r="I136" s="5" t="s">
        <v>186</v>
      </c>
      <c r="J136" s="5" t="s">
        <v>200</v>
      </c>
      <c r="K136" s="5" t="s">
        <v>188</v>
      </c>
      <c r="L136" s="5" t="s">
        <v>189</v>
      </c>
      <c r="M136" s="8">
        <v>21644</v>
      </c>
      <c r="N136" s="5" t="s">
        <v>201</v>
      </c>
    </row>
    <row r="137" spans="1:14" ht="26.4" x14ac:dyDescent="0.3">
      <c r="A137" s="1"/>
      <c r="B137" s="5" t="s">
        <v>52</v>
      </c>
      <c r="C137" s="5" t="s">
        <v>551</v>
      </c>
      <c r="D137" s="5" t="s">
        <v>198</v>
      </c>
      <c r="E137" s="4" t="s">
        <v>183</v>
      </c>
      <c r="F137" s="4" t="s">
        <v>184</v>
      </c>
      <c r="G137" s="6" t="s">
        <v>552</v>
      </c>
      <c r="H137" s="8">
        <v>0</v>
      </c>
      <c r="I137" s="5" t="s">
        <v>186</v>
      </c>
      <c r="J137" s="5" t="s">
        <v>187</v>
      </c>
      <c r="K137" s="5" t="s">
        <v>188</v>
      </c>
      <c r="L137" s="5" t="s">
        <v>192</v>
      </c>
      <c r="M137" s="8">
        <v>23030</v>
      </c>
      <c r="N137" s="5" t="s">
        <v>201</v>
      </c>
    </row>
    <row r="138" spans="1:14" ht="26.4" x14ac:dyDescent="0.3">
      <c r="A138" s="1"/>
      <c r="B138" s="5" t="s">
        <v>52</v>
      </c>
      <c r="C138" s="5" t="s">
        <v>551</v>
      </c>
      <c r="D138" s="5" t="s">
        <v>26</v>
      </c>
      <c r="E138" s="4" t="s">
        <v>183</v>
      </c>
      <c r="F138" s="4" t="s">
        <v>184</v>
      </c>
      <c r="G138" s="6" t="s">
        <v>553</v>
      </c>
      <c r="H138" s="8">
        <v>0</v>
      </c>
      <c r="I138" s="5" t="s">
        <v>186</v>
      </c>
      <c r="J138" s="5" t="s">
        <v>200</v>
      </c>
      <c r="K138" s="5" t="s">
        <v>188</v>
      </c>
      <c r="L138" s="5" t="s">
        <v>192</v>
      </c>
      <c r="M138" s="8">
        <v>23020</v>
      </c>
      <c r="N138" s="5" t="s">
        <v>201</v>
      </c>
    </row>
    <row r="139" spans="1:14" ht="26.4" x14ac:dyDescent="0.3">
      <c r="A139" s="1"/>
      <c r="B139" s="5" t="s">
        <v>52</v>
      </c>
      <c r="C139" s="5" t="s">
        <v>66</v>
      </c>
      <c r="D139" s="5" t="s">
        <v>554</v>
      </c>
      <c r="E139" s="4" t="s">
        <v>183</v>
      </c>
      <c r="F139" s="4" t="s">
        <v>184</v>
      </c>
      <c r="G139" s="6" t="s">
        <v>555</v>
      </c>
      <c r="H139" s="8">
        <v>0</v>
      </c>
      <c r="I139" s="5" t="s">
        <v>186</v>
      </c>
      <c r="J139" s="5" t="s">
        <v>187</v>
      </c>
      <c r="K139" s="5" t="s">
        <v>188</v>
      </c>
      <c r="L139" s="5" t="s">
        <v>192</v>
      </c>
      <c r="M139" s="8">
        <v>22636</v>
      </c>
      <c r="N139" s="5" t="s">
        <v>201</v>
      </c>
    </row>
    <row r="140" spans="1:14" ht="39.6" x14ac:dyDescent="0.3">
      <c r="A140" s="1"/>
      <c r="B140" s="5" t="s">
        <v>52</v>
      </c>
      <c r="C140" s="5" t="s">
        <v>556</v>
      </c>
      <c r="D140" s="5" t="s">
        <v>557</v>
      </c>
      <c r="E140" s="4" t="s">
        <v>183</v>
      </c>
      <c r="F140" s="4" t="s">
        <v>184</v>
      </c>
      <c r="G140" s="6" t="s">
        <v>558</v>
      </c>
      <c r="H140" s="8">
        <v>0</v>
      </c>
      <c r="I140" s="5" t="s">
        <v>186</v>
      </c>
      <c r="J140" s="5" t="s">
        <v>200</v>
      </c>
      <c r="K140" s="5" t="s">
        <v>188</v>
      </c>
      <c r="L140" s="5" t="s">
        <v>192</v>
      </c>
      <c r="M140" s="8">
        <v>13658</v>
      </c>
      <c r="N140" s="5" t="s">
        <v>201</v>
      </c>
    </row>
    <row r="141" spans="1:14" ht="39.6" x14ac:dyDescent="0.3">
      <c r="A141" s="1"/>
      <c r="B141" s="5" t="s">
        <v>52</v>
      </c>
      <c r="C141" s="5" t="s">
        <v>559</v>
      </c>
      <c r="D141" s="5" t="s">
        <v>560</v>
      </c>
      <c r="E141" s="4" t="s">
        <v>183</v>
      </c>
      <c r="F141" s="4" t="s">
        <v>184</v>
      </c>
      <c r="G141" s="6" t="s">
        <v>561</v>
      </c>
      <c r="H141" s="8">
        <v>0</v>
      </c>
      <c r="I141" s="5" t="s">
        <v>186</v>
      </c>
      <c r="J141" s="5" t="s">
        <v>200</v>
      </c>
      <c r="K141" s="5" t="s">
        <v>188</v>
      </c>
      <c r="L141" s="5" t="s">
        <v>192</v>
      </c>
      <c r="M141" s="8">
        <v>17377</v>
      </c>
      <c r="N141" s="5" t="s">
        <v>201</v>
      </c>
    </row>
    <row r="142" spans="1:14" ht="26.4" x14ac:dyDescent="0.3">
      <c r="A142" s="1"/>
      <c r="B142" s="5" t="s">
        <v>52</v>
      </c>
      <c r="C142" s="5" t="s">
        <v>559</v>
      </c>
      <c r="D142" s="5" t="s">
        <v>562</v>
      </c>
      <c r="E142" s="4" t="s">
        <v>183</v>
      </c>
      <c r="F142" s="4" t="s">
        <v>184</v>
      </c>
      <c r="G142" s="6" t="s">
        <v>563</v>
      </c>
      <c r="H142" s="8">
        <v>0</v>
      </c>
      <c r="I142" s="5" t="s">
        <v>186</v>
      </c>
      <c r="J142" s="5" t="s">
        <v>200</v>
      </c>
      <c r="K142" s="5" t="s">
        <v>188</v>
      </c>
      <c r="L142" s="5" t="s">
        <v>192</v>
      </c>
      <c r="M142" s="8">
        <v>22616</v>
      </c>
      <c r="N142" s="5" t="s">
        <v>201</v>
      </c>
    </row>
    <row r="143" spans="1:14" ht="39.6" x14ac:dyDescent="0.3">
      <c r="A143" s="1"/>
      <c r="B143" s="5" t="s">
        <v>52</v>
      </c>
      <c r="C143" s="5" t="s">
        <v>564</v>
      </c>
      <c r="D143" s="5" t="s">
        <v>565</v>
      </c>
      <c r="E143" s="4" t="s">
        <v>183</v>
      </c>
      <c r="F143" s="4" t="s">
        <v>184</v>
      </c>
      <c r="G143" s="6" t="s">
        <v>566</v>
      </c>
      <c r="H143" s="8">
        <v>0</v>
      </c>
      <c r="I143" s="5" t="s">
        <v>186</v>
      </c>
      <c r="J143" s="5" t="s">
        <v>187</v>
      </c>
      <c r="K143" s="5" t="s">
        <v>188</v>
      </c>
      <c r="L143" s="5" t="s">
        <v>192</v>
      </c>
      <c r="M143" s="8">
        <v>22609</v>
      </c>
      <c r="N143" s="5" t="s">
        <v>201</v>
      </c>
    </row>
    <row r="144" spans="1:14" ht="26.4" x14ac:dyDescent="0.3">
      <c r="A144" s="1"/>
      <c r="B144" s="5" t="s">
        <v>52</v>
      </c>
      <c r="C144" s="5" t="s">
        <v>567</v>
      </c>
      <c r="D144" s="5" t="s">
        <v>568</v>
      </c>
      <c r="E144" s="4" t="s">
        <v>183</v>
      </c>
      <c r="F144" s="4" t="s">
        <v>184</v>
      </c>
      <c r="G144" s="6" t="s">
        <v>569</v>
      </c>
      <c r="H144" s="8">
        <v>0</v>
      </c>
      <c r="I144" s="5" t="s">
        <v>186</v>
      </c>
      <c r="J144" s="5" t="s">
        <v>200</v>
      </c>
      <c r="K144" s="5" t="s">
        <v>188</v>
      </c>
      <c r="L144" s="5" t="s">
        <v>192</v>
      </c>
      <c r="M144" s="8">
        <v>11121</v>
      </c>
      <c r="N144" s="5" t="s">
        <v>201</v>
      </c>
    </row>
    <row r="145" spans="1:14" ht="52.8" x14ac:dyDescent="0.3">
      <c r="A145" s="1"/>
      <c r="B145" s="5" t="s">
        <v>52</v>
      </c>
      <c r="C145" s="5" t="s">
        <v>570</v>
      </c>
      <c r="D145" s="5" t="s">
        <v>568</v>
      </c>
      <c r="E145" s="4" t="s">
        <v>183</v>
      </c>
      <c r="F145" s="4" t="s">
        <v>184</v>
      </c>
      <c r="G145" s="6" t="s">
        <v>571</v>
      </c>
      <c r="H145" s="8">
        <v>0</v>
      </c>
      <c r="I145" s="5" t="s">
        <v>186</v>
      </c>
      <c r="J145" s="5" t="s">
        <v>200</v>
      </c>
      <c r="K145" s="5" t="s">
        <v>188</v>
      </c>
      <c r="L145" s="5" t="s">
        <v>192</v>
      </c>
      <c r="M145" s="8">
        <v>10581</v>
      </c>
      <c r="N145" s="5" t="s">
        <v>201</v>
      </c>
    </row>
    <row r="146" spans="1:14" ht="39.6" x14ac:dyDescent="0.3">
      <c r="A146" s="1"/>
      <c r="B146" s="5" t="s">
        <v>52</v>
      </c>
      <c r="C146" s="5" t="s">
        <v>570</v>
      </c>
      <c r="D146" s="5" t="s">
        <v>572</v>
      </c>
      <c r="E146" s="4" t="s">
        <v>183</v>
      </c>
      <c r="F146" s="4" t="s">
        <v>184</v>
      </c>
      <c r="G146" s="6" t="s">
        <v>573</v>
      </c>
      <c r="H146" s="8">
        <v>0</v>
      </c>
      <c r="I146" s="5" t="s">
        <v>186</v>
      </c>
      <c r="J146" s="5" t="s">
        <v>200</v>
      </c>
      <c r="K146" s="5" t="s">
        <v>188</v>
      </c>
      <c r="L146" s="5" t="s">
        <v>192</v>
      </c>
      <c r="M146" s="8">
        <v>13179</v>
      </c>
      <c r="N146" s="5" t="s">
        <v>201</v>
      </c>
    </row>
    <row r="147" spans="1:14" ht="26.4" x14ac:dyDescent="0.3">
      <c r="A147" s="1"/>
      <c r="B147" s="5" t="s">
        <v>52</v>
      </c>
      <c r="C147" s="5" t="s">
        <v>574</v>
      </c>
      <c r="D147" s="5" t="s">
        <v>575</v>
      </c>
      <c r="E147" s="4" t="s">
        <v>576</v>
      </c>
      <c r="F147" s="4" t="s">
        <v>577</v>
      </c>
      <c r="G147" s="6" t="s">
        <v>578</v>
      </c>
      <c r="H147" s="8">
        <v>0</v>
      </c>
      <c r="I147" s="5" t="s">
        <v>186</v>
      </c>
      <c r="J147" s="5" t="s">
        <v>187</v>
      </c>
      <c r="K147" s="5" t="s">
        <v>188</v>
      </c>
      <c r="L147" s="5" t="s">
        <v>189</v>
      </c>
      <c r="M147" s="8">
        <v>13691</v>
      </c>
      <c r="N147" s="5" t="s">
        <v>201</v>
      </c>
    </row>
    <row r="148" spans="1:14" x14ac:dyDescent="0.3">
      <c r="A148" s="1"/>
      <c r="B148" s="5" t="s">
        <v>52</v>
      </c>
      <c r="C148" s="5" t="s">
        <v>574</v>
      </c>
      <c r="D148" s="5" t="s">
        <v>579</v>
      </c>
      <c r="E148" s="4" t="s">
        <v>580</v>
      </c>
      <c r="F148" s="4" t="s">
        <v>581</v>
      </c>
      <c r="G148" s="6" t="s">
        <v>582</v>
      </c>
      <c r="H148" s="8">
        <v>0</v>
      </c>
      <c r="I148" s="5" t="s">
        <v>186</v>
      </c>
      <c r="J148" s="5" t="s">
        <v>187</v>
      </c>
      <c r="K148" s="5" t="s">
        <v>188</v>
      </c>
      <c r="L148" s="5" t="s">
        <v>192</v>
      </c>
      <c r="M148" s="8">
        <v>13689</v>
      </c>
      <c r="N148" s="5" t="s">
        <v>201</v>
      </c>
    </row>
    <row r="149" spans="1:14" x14ac:dyDescent="0.3">
      <c r="A149" s="1"/>
      <c r="B149" s="5" t="s">
        <v>52</v>
      </c>
      <c r="C149" s="5" t="s">
        <v>574</v>
      </c>
      <c r="D149" s="5" t="s">
        <v>447</v>
      </c>
      <c r="E149" s="4" t="s">
        <v>583</v>
      </c>
      <c r="F149" s="4" t="s">
        <v>584</v>
      </c>
      <c r="G149" s="6" t="s">
        <v>582</v>
      </c>
      <c r="H149" s="8">
        <v>0</v>
      </c>
      <c r="I149" s="5" t="s">
        <v>186</v>
      </c>
      <c r="J149" s="5" t="s">
        <v>187</v>
      </c>
      <c r="K149" s="5" t="s">
        <v>188</v>
      </c>
      <c r="L149" s="5" t="s">
        <v>192</v>
      </c>
      <c r="M149" s="8">
        <v>13454</v>
      </c>
      <c r="N149" s="5" t="s">
        <v>201</v>
      </c>
    </row>
    <row r="150" spans="1:14" ht="52.8" x14ac:dyDescent="0.3">
      <c r="A150" s="1"/>
      <c r="B150" s="5" t="s">
        <v>52</v>
      </c>
      <c r="C150" s="5" t="s">
        <v>585</v>
      </c>
      <c r="D150" s="5" t="s">
        <v>586</v>
      </c>
      <c r="E150" s="4" t="s">
        <v>183</v>
      </c>
      <c r="F150" s="4" t="s">
        <v>184</v>
      </c>
      <c r="G150" s="6" t="s">
        <v>587</v>
      </c>
      <c r="H150" s="8">
        <v>0</v>
      </c>
      <c r="I150" s="5" t="s">
        <v>186</v>
      </c>
      <c r="J150" s="5" t="s">
        <v>200</v>
      </c>
      <c r="K150" s="5" t="s">
        <v>188</v>
      </c>
      <c r="L150" s="5" t="s">
        <v>192</v>
      </c>
      <c r="M150" s="8">
        <v>17433</v>
      </c>
      <c r="N150" s="5" t="s">
        <v>201</v>
      </c>
    </row>
    <row r="151" spans="1:14" ht="39.6" x14ac:dyDescent="0.3">
      <c r="A151" s="1"/>
      <c r="B151" s="5" t="s">
        <v>52</v>
      </c>
      <c r="C151" s="5" t="s">
        <v>585</v>
      </c>
      <c r="D151" s="5" t="s">
        <v>588</v>
      </c>
      <c r="E151" s="4" t="s">
        <v>183</v>
      </c>
      <c r="F151" s="4" t="s">
        <v>184</v>
      </c>
      <c r="G151" s="6" t="s">
        <v>589</v>
      </c>
      <c r="H151" s="8">
        <v>0</v>
      </c>
      <c r="I151" s="5" t="s">
        <v>186</v>
      </c>
      <c r="J151" s="5" t="s">
        <v>200</v>
      </c>
      <c r="K151" s="5" t="s">
        <v>188</v>
      </c>
      <c r="L151" s="5" t="s">
        <v>192</v>
      </c>
      <c r="M151" s="8">
        <v>17424</v>
      </c>
      <c r="N151" s="5" t="s">
        <v>201</v>
      </c>
    </row>
    <row r="152" spans="1:14" ht="26.4" x14ac:dyDescent="0.3">
      <c r="A152" s="1"/>
      <c r="B152" s="5" t="s">
        <v>52</v>
      </c>
      <c r="C152" s="5" t="s">
        <v>585</v>
      </c>
      <c r="D152" s="5" t="s">
        <v>590</v>
      </c>
      <c r="E152" s="4" t="s">
        <v>183</v>
      </c>
      <c r="F152" s="4" t="s">
        <v>184</v>
      </c>
      <c r="G152" s="6" t="s">
        <v>591</v>
      </c>
      <c r="H152" s="8">
        <v>0</v>
      </c>
      <c r="I152" s="5" t="s">
        <v>186</v>
      </c>
      <c r="J152" s="5" t="s">
        <v>187</v>
      </c>
      <c r="K152" s="5" t="s">
        <v>188</v>
      </c>
      <c r="L152" s="5" t="s">
        <v>192</v>
      </c>
      <c r="M152" s="8">
        <v>17437</v>
      </c>
      <c r="N152" s="5" t="s">
        <v>201</v>
      </c>
    </row>
    <row r="153" spans="1:14" ht="26.4" x14ac:dyDescent="0.3">
      <c r="A153" s="1"/>
      <c r="B153" s="5" t="s">
        <v>65</v>
      </c>
      <c r="C153" s="5" t="s">
        <v>66</v>
      </c>
      <c r="D153" s="5" t="s">
        <v>67</v>
      </c>
      <c r="E153" s="4" t="s">
        <v>592</v>
      </c>
      <c r="F153" s="4" t="s">
        <v>184</v>
      </c>
      <c r="G153" s="6" t="s">
        <v>593</v>
      </c>
      <c r="H153" s="8">
        <v>21</v>
      </c>
      <c r="I153" s="5" t="s">
        <v>186</v>
      </c>
      <c r="J153" s="5" t="s">
        <v>187</v>
      </c>
      <c r="K153" s="5" t="s">
        <v>188</v>
      </c>
      <c r="L153" s="5" t="s">
        <v>64</v>
      </c>
      <c r="M153" s="8">
        <v>24426</v>
      </c>
      <c r="N153" s="5" t="s">
        <v>201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5" t="s">
        <v>0</v>
      </c>
      <c r="B3" s="196"/>
      <c r="C3" s="196"/>
      <c r="D3" s="196"/>
      <c r="E3" s="196"/>
      <c r="F3" s="198"/>
    </row>
    <row r="4" spans="1:6" ht="0" hidden="1" customHeight="1" x14ac:dyDescent="0.3">
      <c r="A4" s="1"/>
      <c r="B4" s="1"/>
      <c r="C4" s="1"/>
      <c r="D4" s="1"/>
      <c r="E4" s="1"/>
    </row>
    <row r="5" spans="1:6" ht="30" customHeight="1" x14ac:dyDescent="0.3">
      <c r="A5" s="2" t="s">
        <v>594</v>
      </c>
      <c r="B5" s="1"/>
      <c r="C5" s="1"/>
      <c r="D5" s="1"/>
      <c r="E5" s="1"/>
    </row>
    <row r="6" spans="1:6" ht="34.950000000000003" customHeight="1" x14ac:dyDescent="0.3">
      <c r="A6" s="3" t="s">
        <v>3</v>
      </c>
      <c r="B6" s="3" t="s">
        <v>5</v>
      </c>
      <c r="C6" s="3" t="s">
        <v>4</v>
      </c>
      <c r="D6" s="3" t="s">
        <v>6</v>
      </c>
      <c r="E6" s="3" t="s">
        <v>595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EX52" activePane="bottomRight" state="frozen"/>
      <selection pane="topRight" activeCell="C1" sqref="C1"/>
      <selection pane="bottomLeft" activeCell="A11" sqref="A11"/>
      <selection pane="bottomRight" activeCell="FJ59" sqref="FJ59"/>
    </sheetView>
  </sheetViews>
  <sheetFormatPr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200" t="s">
        <v>596</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1"/>
      <c r="FL5" s="203" t="s">
        <v>597</v>
      </c>
      <c r="FM5" s="202"/>
      <c r="FN5" s="202"/>
      <c r="FO5" s="202"/>
      <c r="FP5" s="202"/>
      <c r="FQ5" s="202"/>
      <c r="FR5" s="202"/>
      <c r="FS5" s="202"/>
      <c r="FT5" s="202"/>
    </row>
    <row r="6" spans="1:176" ht="22.05" hidden="1" customHeight="1" x14ac:dyDescent="0.3">
      <c r="A6" s="199" t="s">
        <v>71</v>
      </c>
      <c r="B6" s="199" t="s">
        <v>598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199" t="s">
        <v>599</v>
      </c>
      <c r="FK6" s="1"/>
      <c r="FL6" s="10">
        <v>221</v>
      </c>
      <c r="FM6" s="10">
        <v>222</v>
      </c>
      <c r="FN6" s="10">
        <v>224</v>
      </c>
      <c r="FO6" s="10">
        <v>2187</v>
      </c>
      <c r="FP6" s="10">
        <v>227</v>
      </c>
      <c r="FQ6" s="10">
        <v>49400</v>
      </c>
      <c r="FR6" s="10">
        <v>199</v>
      </c>
      <c r="FS6" s="10">
        <v>200</v>
      </c>
      <c r="FT6" s="202" t="s">
        <v>600</v>
      </c>
    </row>
    <row r="7" spans="1:176" ht="15" hidden="1" customHeight="1" x14ac:dyDescent="0.3">
      <c r="A7" s="199"/>
      <c r="B7" s="199"/>
      <c r="C7" s="9" t="s">
        <v>601</v>
      </c>
      <c r="D7" s="9" t="s">
        <v>602</v>
      </c>
      <c r="E7" s="9" t="s">
        <v>602</v>
      </c>
      <c r="F7" s="9" t="s">
        <v>603</v>
      </c>
      <c r="G7" s="9" t="s">
        <v>603</v>
      </c>
      <c r="H7" s="9" t="s">
        <v>603</v>
      </c>
      <c r="I7" s="9" t="s">
        <v>603</v>
      </c>
      <c r="J7" s="9" t="s">
        <v>602</v>
      </c>
      <c r="K7" s="9" t="s">
        <v>602</v>
      </c>
      <c r="L7" s="9" t="s">
        <v>602</v>
      </c>
      <c r="M7" s="9" t="s">
        <v>602</v>
      </c>
      <c r="N7" s="9" t="s">
        <v>602</v>
      </c>
      <c r="O7" s="9" t="s">
        <v>602</v>
      </c>
      <c r="P7" s="9" t="s">
        <v>602</v>
      </c>
      <c r="Q7" s="9" t="s">
        <v>602</v>
      </c>
      <c r="R7" s="9" t="s">
        <v>602</v>
      </c>
      <c r="S7" s="9" t="s">
        <v>602</v>
      </c>
      <c r="T7" s="9" t="s">
        <v>602</v>
      </c>
      <c r="U7" s="9" t="s">
        <v>602</v>
      </c>
      <c r="V7" s="9" t="s">
        <v>602</v>
      </c>
      <c r="W7" s="9" t="s">
        <v>602</v>
      </c>
      <c r="X7" s="9" t="s">
        <v>601</v>
      </c>
      <c r="Y7" s="9" t="s">
        <v>601</v>
      </c>
      <c r="Z7" s="9" t="s">
        <v>601</v>
      </c>
      <c r="AA7" s="9" t="s">
        <v>602</v>
      </c>
      <c r="AB7" s="9" t="s">
        <v>601</v>
      </c>
      <c r="AC7" s="9" t="s">
        <v>601</v>
      </c>
      <c r="AD7" s="9" t="s">
        <v>601</v>
      </c>
      <c r="AE7" s="9" t="s">
        <v>601</v>
      </c>
      <c r="AF7" s="9" t="s">
        <v>601</v>
      </c>
      <c r="AG7" s="9" t="s">
        <v>601</v>
      </c>
      <c r="AH7" s="9" t="s">
        <v>601</v>
      </c>
      <c r="AI7" s="9" t="s">
        <v>601</v>
      </c>
      <c r="AJ7" s="9" t="s">
        <v>602</v>
      </c>
      <c r="AK7" s="9" t="s">
        <v>603</v>
      </c>
      <c r="AL7" s="9" t="s">
        <v>603</v>
      </c>
      <c r="AM7" s="9" t="s">
        <v>603</v>
      </c>
      <c r="AN7" s="9" t="s">
        <v>602</v>
      </c>
      <c r="AO7" s="9" t="s">
        <v>602</v>
      </c>
      <c r="AP7" s="9" t="s">
        <v>602</v>
      </c>
      <c r="AQ7" s="9" t="s">
        <v>602</v>
      </c>
      <c r="AR7" s="9" t="s">
        <v>602</v>
      </c>
      <c r="AS7" s="9" t="s">
        <v>602</v>
      </c>
      <c r="AT7" s="9" t="s">
        <v>602</v>
      </c>
      <c r="AU7" s="9" t="s">
        <v>601</v>
      </c>
      <c r="AV7" s="9" t="s">
        <v>602</v>
      </c>
      <c r="AW7" s="9" t="s">
        <v>602</v>
      </c>
      <c r="AX7" s="9" t="s">
        <v>602</v>
      </c>
      <c r="AY7" s="9" t="s">
        <v>602</v>
      </c>
      <c r="AZ7" s="9" t="s">
        <v>602</v>
      </c>
      <c r="BA7" s="9" t="s">
        <v>602</v>
      </c>
      <c r="BB7" s="9" t="s">
        <v>602</v>
      </c>
      <c r="BC7" s="9" t="s">
        <v>602</v>
      </c>
      <c r="BD7" s="9" t="s">
        <v>601</v>
      </c>
      <c r="BE7" s="9" t="s">
        <v>603</v>
      </c>
      <c r="BF7" s="9" t="s">
        <v>602</v>
      </c>
      <c r="BG7" s="9" t="s">
        <v>602</v>
      </c>
      <c r="BH7" s="9" t="s">
        <v>602</v>
      </c>
      <c r="BI7" s="9" t="s">
        <v>602</v>
      </c>
      <c r="BJ7" s="9" t="s">
        <v>603</v>
      </c>
      <c r="BK7" s="9" t="s">
        <v>603</v>
      </c>
      <c r="BL7" s="9" t="s">
        <v>603</v>
      </c>
      <c r="BM7" s="9" t="s">
        <v>601</v>
      </c>
      <c r="BN7" s="9" t="s">
        <v>601</v>
      </c>
      <c r="BO7" s="9" t="s">
        <v>601</v>
      </c>
      <c r="BP7" s="9" t="s">
        <v>602</v>
      </c>
      <c r="BQ7" s="9" t="s">
        <v>602</v>
      </c>
      <c r="BR7" s="9" t="s">
        <v>602</v>
      </c>
      <c r="BS7" s="9" t="s">
        <v>602</v>
      </c>
      <c r="BT7" s="9" t="s">
        <v>602</v>
      </c>
      <c r="BU7" s="9" t="s">
        <v>602</v>
      </c>
      <c r="BV7" s="9" t="s">
        <v>602</v>
      </c>
      <c r="BW7" s="9" t="s">
        <v>601</v>
      </c>
      <c r="BX7" s="9" t="s">
        <v>601</v>
      </c>
      <c r="BY7" s="9" t="s">
        <v>601</v>
      </c>
      <c r="BZ7" s="9" t="s">
        <v>603</v>
      </c>
      <c r="CA7" s="9" t="s">
        <v>601</v>
      </c>
      <c r="CB7" s="9" t="s">
        <v>602</v>
      </c>
      <c r="CC7" s="9" t="s">
        <v>603</v>
      </c>
      <c r="CD7" s="9" t="s">
        <v>602</v>
      </c>
      <c r="CE7" s="9" t="s">
        <v>602</v>
      </c>
      <c r="CF7" s="9" t="s">
        <v>602</v>
      </c>
      <c r="CG7" s="9" t="s">
        <v>602</v>
      </c>
      <c r="CH7" s="9" t="s">
        <v>602</v>
      </c>
      <c r="CI7" s="9" t="s">
        <v>602</v>
      </c>
      <c r="CJ7" s="9" t="s">
        <v>602</v>
      </c>
      <c r="CK7" s="9" t="s">
        <v>602</v>
      </c>
      <c r="CL7" s="9" t="s">
        <v>602</v>
      </c>
      <c r="CM7" s="9" t="s">
        <v>602</v>
      </c>
      <c r="CN7" s="9" t="s">
        <v>602</v>
      </c>
      <c r="CO7" s="9" t="s">
        <v>602</v>
      </c>
      <c r="CP7" s="9" t="s">
        <v>601</v>
      </c>
      <c r="CQ7" s="9" t="s">
        <v>601</v>
      </c>
      <c r="CR7" s="9" t="s">
        <v>601</v>
      </c>
      <c r="CS7" s="9" t="s">
        <v>601</v>
      </c>
      <c r="CT7" s="9" t="s">
        <v>602</v>
      </c>
      <c r="CU7" s="9" t="s">
        <v>602</v>
      </c>
      <c r="CV7" s="9" t="s">
        <v>602</v>
      </c>
      <c r="CW7" s="9" t="s">
        <v>602</v>
      </c>
      <c r="CX7" s="9" t="s">
        <v>601</v>
      </c>
      <c r="CY7" s="9" t="s">
        <v>603</v>
      </c>
      <c r="CZ7" s="9" t="s">
        <v>603</v>
      </c>
      <c r="DA7" s="9" t="s">
        <v>603</v>
      </c>
      <c r="DB7" s="9" t="s">
        <v>603</v>
      </c>
      <c r="DC7" s="9" t="s">
        <v>603</v>
      </c>
      <c r="DD7" s="9" t="s">
        <v>601</v>
      </c>
      <c r="DE7" s="9" t="s">
        <v>602</v>
      </c>
      <c r="DF7" s="9" t="s">
        <v>602</v>
      </c>
      <c r="DG7" s="9" t="s">
        <v>602</v>
      </c>
      <c r="DH7" s="9" t="s">
        <v>603</v>
      </c>
      <c r="DI7" s="9" t="s">
        <v>603</v>
      </c>
      <c r="DJ7" s="9" t="s">
        <v>602</v>
      </c>
      <c r="DK7" s="9" t="s">
        <v>602</v>
      </c>
      <c r="DL7" s="9" t="s">
        <v>601</v>
      </c>
      <c r="DM7" s="9" t="s">
        <v>601</v>
      </c>
      <c r="DN7" s="9" t="s">
        <v>602</v>
      </c>
      <c r="DO7" s="9" t="s">
        <v>602</v>
      </c>
      <c r="DP7" s="9" t="s">
        <v>602</v>
      </c>
      <c r="DQ7" s="9" t="s">
        <v>602</v>
      </c>
      <c r="DR7" s="9" t="s">
        <v>602</v>
      </c>
      <c r="DS7" s="9" t="s">
        <v>602</v>
      </c>
      <c r="DT7" s="9" t="s">
        <v>601</v>
      </c>
      <c r="DU7" s="9" t="s">
        <v>602</v>
      </c>
      <c r="DV7" s="9" t="s">
        <v>602</v>
      </c>
      <c r="DW7" s="9" t="s">
        <v>603</v>
      </c>
      <c r="DX7" s="9" t="s">
        <v>602</v>
      </c>
      <c r="DY7" s="9" t="s">
        <v>602</v>
      </c>
      <c r="DZ7" s="9" t="s">
        <v>603</v>
      </c>
      <c r="EA7" s="9" t="s">
        <v>602</v>
      </c>
      <c r="EB7" s="9" t="s">
        <v>602</v>
      </c>
      <c r="EC7" s="9" t="s">
        <v>602</v>
      </c>
      <c r="ED7" s="9" t="s">
        <v>603</v>
      </c>
      <c r="EE7" s="9" t="s">
        <v>603</v>
      </c>
      <c r="EF7" s="9" t="s">
        <v>601</v>
      </c>
      <c r="EG7" s="9" t="s">
        <v>602</v>
      </c>
      <c r="EH7" s="9" t="s">
        <v>602</v>
      </c>
      <c r="EI7" s="9" t="s">
        <v>602</v>
      </c>
      <c r="EJ7" s="9" t="s">
        <v>602</v>
      </c>
      <c r="EK7" s="9" t="s">
        <v>602</v>
      </c>
      <c r="EL7" s="9" t="s">
        <v>602</v>
      </c>
      <c r="EM7" s="9" t="s">
        <v>601</v>
      </c>
      <c r="EN7" s="9" t="s">
        <v>601</v>
      </c>
      <c r="EO7" s="9" t="s">
        <v>601</v>
      </c>
      <c r="EP7" s="9" t="s">
        <v>601</v>
      </c>
      <c r="EQ7" s="9" t="s">
        <v>603</v>
      </c>
      <c r="ER7" s="9" t="s">
        <v>601</v>
      </c>
      <c r="ES7" s="9" t="s">
        <v>601</v>
      </c>
      <c r="ET7" s="9" t="s">
        <v>601</v>
      </c>
      <c r="EU7" s="9" t="s">
        <v>602</v>
      </c>
      <c r="EV7" s="9" t="s">
        <v>602</v>
      </c>
      <c r="EW7" s="9" t="s">
        <v>602</v>
      </c>
      <c r="EX7" s="9" t="s">
        <v>601</v>
      </c>
      <c r="EY7" s="9" t="s">
        <v>601</v>
      </c>
      <c r="EZ7" s="9" t="s">
        <v>603</v>
      </c>
      <c r="FA7" s="9" t="s">
        <v>602</v>
      </c>
      <c r="FB7" s="9" t="s">
        <v>603</v>
      </c>
      <c r="FC7" s="9" t="s">
        <v>603</v>
      </c>
      <c r="FD7" s="9" t="s">
        <v>603</v>
      </c>
      <c r="FE7" s="9" t="s">
        <v>602</v>
      </c>
      <c r="FF7" s="9" t="s">
        <v>602</v>
      </c>
      <c r="FG7" s="9" t="s">
        <v>602</v>
      </c>
      <c r="FH7" s="9" t="s">
        <v>603</v>
      </c>
      <c r="FI7" s="9" t="s">
        <v>603</v>
      </c>
      <c r="FJ7" s="199"/>
      <c r="FK7" s="1"/>
      <c r="FL7" s="10" t="s">
        <v>603</v>
      </c>
      <c r="FM7" s="10" t="s">
        <v>602</v>
      </c>
      <c r="FN7" s="10" t="s">
        <v>603</v>
      </c>
      <c r="FO7" s="10" t="s">
        <v>603</v>
      </c>
      <c r="FP7" s="10" t="s">
        <v>603</v>
      </c>
      <c r="FQ7" s="10" t="s">
        <v>603</v>
      </c>
      <c r="FR7" s="10" t="s">
        <v>603</v>
      </c>
      <c r="FS7" s="10" t="s">
        <v>603</v>
      </c>
      <c r="FT7" s="202"/>
    </row>
    <row r="8" spans="1:176" ht="15" hidden="1" customHeight="1" x14ac:dyDescent="0.3">
      <c r="A8" s="199"/>
      <c r="B8" s="199"/>
      <c r="C8" s="9" t="s">
        <v>604</v>
      </c>
      <c r="D8" s="9" t="s">
        <v>604</v>
      </c>
      <c r="E8" s="9" t="s">
        <v>604</v>
      </c>
      <c r="F8" s="9" t="s">
        <v>605</v>
      </c>
      <c r="G8" s="9" t="s">
        <v>605</v>
      </c>
      <c r="H8" s="9" t="s">
        <v>604</v>
      </c>
      <c r="I8" s="9" t="s">
        <v>604</v>
      </c>
      <c r="J8" s="9" t="s">
        <v>605</v>
      </c>
      <c r="K8" s="9" t="s">
        <v>605</v>
      </c>
      <c r="L8" s="9" t="s">
        <v>605</v>
      </c>
      <c r="M8" s="9" t="s">
        <v>605</v>
      </c>
      <c r="N8" s="9" t="s">
        <v>605</v>
      </c>
      <c r="O8" s="9" t="s">
        <v>605</v>
      </c>
      <c r="P8" s="9" t="s">
        <v>605</v>
      </c>
      <c r="Q8" s="9" t="s">
        <v>605</v>
      </c>
      <c r="R8" s="9" t="s">
        <v>604</v>
      </c>
      <c r="S8" s="9" t="s">
        <v>604</v>
      </c>
      <c r="T8" s="9" t="s">
        <v>605</v>
      </c>
      <c r="U8" s="9" t="s">
        <v>605</v>
      </c>
      <c r="V8" s="9" t="s">
        <v>605</v>
      </c>
      <c r="W8" s="9" t="s">
        <v>605</v>
      </c>
      <c r="X8" s="9" t="s">
        <v>604</v>
      </c>
      <c r="Y8" s="9" t="s">
        <v>604</v>
      </c>
      <c r="Z8" s="9" t="s">
        <v>604</v>
      </c>
      <c r="AA8" s="9" t="s">
        <v>605</v>
      </c>
      <c r="AB8" s="9" t="s">
        <v>604</v>
      </c>
      <c r="AC8" s="9" t="s">
        <v>604</v>
      </c>
      <c r="AD8" s="9" t="s">
        <v>604</v>
      </c>
      <c r="AE8" s="9" t="s">
        <v>604</v>
      </c>
      <c r="AF8" s="9" t="s">
        <v>605</v>
      </c>
      <c r="AG8" s="9" t="s">
        <v>605</v>
      </c>
      <c r="AH8" s="9" t="s">
        <v>605</v>
      </c>
      <c r="AI8" s="9" t="s">
        <v>604</v>
      </c>
      <c r="AJ8" s="9" t="s">
        <v>604</v>
      </c>
      <c r="AK8" s="9" t="s">
        <v>605</v>
      </c>
      <c r="AL8" s="9" t="s">
        <v>605</v>
      </c>
      <c r="AM8" s="9" t="s">
        <v>605</v>
      </c>
      <c r="AN8" s="9" t="s">
        <v>604</v>
      </c>
      <c r="AO8" s="9" t="s">
        <v>604</v>
      </c>
      <c r="AP8" s="9" t="s">
        <v>604</v>
      </c>
      <c r="AQ8" s="9" t="s">
        <v>604</v>
      </c>
      <c r="AR8" s="9" t="s">
        <v>604</v>
      </c>
      <c r="AS8" s="9" t="s">
        <v>604</v>
      </c>
      <c r="AT8" s="9" t="s">
        <v>604</v>
      </c>
      <c r="AU8" s="9" t="s">
        <v>604</v>
      </c>
      <c r="AV8" s="9" t="s">
        <v>605</v>
      </c>
      <c r="AW8" s="9" t="s">
        <v>605</v>
      </c>
      <c r="AX8" s="9" t="s">
        <v>605</v>
      </c>
      <c r="AY8" s="9" t="s">
        <v>604</v>
      </c>
      <c r="AZ8" s="9" t="s">
        <v>604</v>
      </c>
      <c r="BA8" s="9" t="s">
        <v>604</v>
      </c>
      <c r="BB8" s="9" t="s">
        <v>604</v>
      </c>
      <c r="BC8" s="9" t="s">
        <v>604</v>
      </c>
      <c r="BD8" s="9" t="s">
        <v>604</v>
      </c>
      <c r="BE8" s="9" t="s">
        <v>604</v>
      </c>
      <c r="BF8" s="9" t="s">
        <v>604</v>
      </c>
      <c r="BG8" s="9" t="s">
        <v>604</v>
      </c>
      <c r="BH8" s="9" t="s">
        <v>604</v>
      </c>
      <c r="BI8" s="9" t="s">
        <v>604</v>
      </c>
      <c r="BJ8" s="9" t="s">
        <v>605</v>
      </c>
      <c r="BK8" s="9" t="s">
        <v>605</v>
      </c>
      <c r="BL8" s="9" t="s">
        <v>605</v>
      </c>
      <c r="BM8" s="9" t="s">
        <v>605</v>
      </c>
      <c r="BN8" s="9" t="s">
        <v>605</v>
      </c>
      <c r="BO8" s="9" t="s">
        <v>605</v>
      </c>
      <c r="BP8" s="9" t="s">
        <v>604</v>
      </c>
      <c r="BQ8" s="9" t="s">
        <v>605</v>
      </c>
      <c r="BR8" s="9" t="s">
        <v>605</v>
      </c>
      <c r="BS8" s="9" t="s">
        <v>605</v>
      </c>
      <c r="BT8" s="9" t="s">
        <v>605</v>
      </c>
      <c r="BU8" s="9" t="s">
        <v>605</v>
      </c>
      <c r="BV8" s="9" t="s">
        <v>605</v>
      </c>
      <c r="BW8" s="9" t="s">
        <v>605</v>
      </c>
      <c r="BX8" s="9" t="s">
        <v>605</v>
      </c>
      <c r="BY8" s="9" t="s">
        <v>605</v>
      </c>
      <c r="BZ8" s="9" t="s">
        <v>604</v>
      </c>
      <c r="CA8" s="9" t="s">
        <v>605</v>
      </c>
      <c r="CB8" s="9" t="s">
        <v>605</v>
      </c>
      <c r="CC8" s="9" t="s">
        <v>604</v>
      </c>
      <c r="CD8" s="9" t="s">
        <v>604</v>
      </c>
      <c r="CE8" s="9" t="s">
        <v>604</v>
      </c>
      <c r="CF8" s="9" t="s">
        <v>604</v>
      </c>
      <c r="CG8" s="9" t="s">
        <v>604</v>
      </c>
      <c r="CH8" s="9" t="s">
        <v>604</v>
      </c>
      <c r="CI8" s="9" t="s">
        <v>605</v>
      </c>
      <c r="CJ8" s="9" t="s">
        <v>605</v>
      </c>
      <c r="CK8" s="9" t="s">
        <v>605</v>
      </c>
      <c r="CL8" s="9" t="s">
        <v>605</v>
      </c>
      <c r="CM8" s="9" t="s">
        <v>605</v>
      </c>
      <c r="CN8" s="9" t="s">
        <v>605</v>
      </c>
      <c r="CO8" s="9" t="s">
        <v>605</v>
      </c>
      <c r="CP8" s="9" t="s">
        <v>605</v>
      </c>
      <c r="CQ8" s="9" t="s">
        <v>605</v>
      </c>
      <c r="CR8" s="9" t="s">
        <v>605</v>
      </c>
      <c r="CS8" s="9" t="s">
        <v>605</v>
      </c>
      <c r="CT8" s="9" t="s">
        <v>605</v>
      </c>
      <c r="CU8" s="9" t="s">
        <v>605</v>
      </c>
      <c r="CV8" s="9" t="s">
        <v>606</v>
      </c>
      <c r="CW8" s="9" t="s">
        <v>607</v>
      </c>
      <c r="CX8" s="9" t="s">
        <v>606</v>
      </c>
      <c r="CY8" s="9" t="s">
        <v>607</v>
      </c>
      <c r="CZ8" s="9" t="s">
        <v>606</v>
      </c>
      <c r="DA8" s="9" t="s">
        <v>604</v>
      </c>
      <c r="DB8" s="9" t="s">
        <v>604</v>
      </c>
      <c r="DC8" s="9" t="s">
        <v>604</v>
      </c>
      <c r="DD8" s="9" t="s">
        <v>604</v>
      </c>
      <c r="DE8" s="9" t="s">
        <v>604</v>
      </c>
      <c r="DF8" s="9" t="s">
        <v>604</v>
      </c>
      <c r="DG8" s="9" t="s">
        <v>604</v>
      </c>
      <c r="DH8" s="9" t="s">
        <v>604</v>
      </c>
      <c r="DI8" s="9" t="s">
        <v>604</v>
      </c>
      <c r="DJ8" s="9" t="s">
        <v>604</v>
      </c>
      <c r="DK8" s="9" t="s">
        <v>604</v>
      </c>
      <c r="DL8" s="9" t="s">
        <v>606</v>
      </c>
      <c r="DM8" s="9" t="s">
        <v>606</v>
      </c>
      <c r="DN8" s="9" t="s">
        <v>607</v>
      </c>
      <c r="DO8" s="9" t="s">
        <v>607</v>
      </c>
      <c r="DP8" s="9" t="s">
        <v>605</v>
      </c>
      <c r="DQ8" s="9" t="s">
        <v>605</v>
      </c>
      <c r="DR8" s="9" t="s">
        <v>605</v>
      </c>
      <c r="DS8" s="9" t="s">
        <v>605</v>
      </c>
      <c r="DT8" s="9" t="s">
        <v>606</v>
      </c>
      <c r="DU8" s="9" t="s">
        <v>604</v>
      </c>
      <c r="DV8" s="9" t="s">
        <v>604</v>
      </c>
      <c r="DW8" s="9" t="s">
        <v>604</v>
      </c>
      <c r="DX8" s="9" t="s">
        <v>604</v>
      </c>
      <c r="DY8" s="9" t="s">
        <v>604</v>
      </c>
      <c r="DZ8" s="9" t="s">
        <v>604</v>
      </c>
      <c r="EA8" s="9" t="s">
        <v>604</v>
      </c>
      <c r="EB8" s="9" t="s">
        <v>604</v>
      </c>
      <c r="EC8" s="9" t="s">
        <v>604</v>
      </c>
      <c r="ED8" s="9" t="s">
        <v>607</v>
      </c>
      <c r="EE8" s="9" t="s">
        <v>607</v>
      </c>
      <c r="EF8" s="9" t="s">
        <v>606</v>
      </c>
      <c r="EG8" s="9" t="s">
        <v>607</v>
      </c>
      <c r="EH8" s="9" t="s">
        <v>607</v>
      </c>
      <c r="EI8" s="9" t="s">
        <v>607</v>
      </c>
      <c r="EJ8" s="9" t="s">
        <v>607</v>
      </c>
      <c r="EK8" s="9" t="s">
        <v>604</v>
      </c>
      <c r="EL8" s="9" t="s">
        <v>604</v>
      </c>
      <c r="EM8" s="9" t="s">
        <v>604</v>
      </c>
      <c r="EN8" s="9" t="s">
        <v>604</v>
      </c>
      <c r="EO8" s="9" t="s">
        <v>604</v>
      </c>
      <c r="EP8" s="9" t="s">
        <v>604</v>
      </c>
      <c r="EQ8" s="9" t="s">
        <v>607</v>
      </c>
      <c r="ER8" s="9" t="s">
        <v>606</v>
      </c>
      <c r="ES8" s="9" t="s">
        <v>606</v>
      </c>
      <c r="ET8" s="9" t="s">
        <v>606</v>
      </c>
      <c r="EU8" s="9" t="s">
        <v>604</v>
      </c>
      <c r="EV8" s="9" t="s">
        <v>607</v>
      </c>
      <c r="EW8" s="9" t="s">
        <v>607</v>
      </c>
      <c r="EX8" s="9" t="s">
        <v>606</v>
      </c>
      <c r="EY8" s="9" t="s">
        <v>606</v>
      </c>
      <c r="EZ8" s="9" t="s">
        <v>604</v>
      </c>
      <c r="FA8" s="9" t="s">
        <v>604</v>
      </c>
      <c r="FB8" s="9" t="s">
        <v>605</v>
      </c>
      <c r="FC8" s="9" t="s">
        <v>605</v>
      </c>
      <c r="FD8" s="9" t="s">
        <v>605</v>
      </c>
      <c r="FE8" s="9" t="s">
        <v>605</v>
      </c>
      <c r="FF8" s="9" t="s">
        <v>605</v>
      </c>
      <c r="FG8" s="9" t="s">
        <v>605</v>
      </c>
      <c r="FH8" s="9" t="s">
        <v>605</v>
      </c>
      <c r="FI8" s="9" t="s">
        <v>605</v>
      </c>
      <c r="FJ8" s="199"/>
      <c r="FK8" s="1"/>
      <c r="FL8" s="10" t="s">
        <v>604</v>
      </c>
      <c r="FM8" s="10" t="s">
        <v>604</v>
      </c>
      <c r="FN8" s="10" t="s">
        <v>604</v>
      </c>
      <c r="FO8" s="10" t="s">
        <v>604</v>
      </c>
      <c r="FP8" s="10" t="s">
        <v>605</v>
      </c>
      <c r="FQ8" s="10" t="s">
        <v>605</v>
      </c>
      <c r="FR8" s="10" t="s">
        <v>604</v>
      </c>
      <c r="FS8" s="10" t="s">
        <v>604</v>
      </c>
      <c r="FT8" s="202"/>
    </row>
    <row r="9" spans="1:176" ht="40.049999999999997" customHeight="1" x14ac:dyDescent="0.3">
      <c r="A9" s="199"/>
      <c r="B9" s="199"/>
      <c r="C9" s="11" t="s">
        <v>608</v>
      </c>
      <c r="D9" s="11" t="s">
        <v>297</v>
      </c>
      <c r="E9" s="11" t="s">
        <v>297</v>
      </c>
      <c r="F9" s="11" t="s">
        <v>297</v>
      </c>
      <c r="G9" s="11" t="s">
        <v>297</v>
      </c>
      <c r="H9" s="11" t="s">
        <v>128</v>
      </c>
      <c r="I9" s="11" t="s">
        <v>128</v>
      </c>
      <c r="J9" s="11" t="s">
        <v>164</v>
      </c>
      <c r="K9" s="11" t="s">
        <v>164</v>
      </c>
      <c r="L9" s="11" t="s">
        <v>116</v>
      </c>
      <c r="M9" s="11" t="s">
        <v>116</v>
      </c>
      <c r="N9" s="11" t="s">
        <v>116</v>
      </c>
      <c r="O9" s="11" t="s">
        <v>116</v>
      </c>
      <c r="P9" s="11" t="s">
        <v>116</v>
      </c>
      <c r="Q9" s="11" t="s">
        <v>116</v>
      </c>
      <c r="R9" s="11" t="s">
        <v>116</v>
      </c>
      <c r="S9" s="11" t="s">
        <v>116</v>
      </c>
      <c r="T9" s="11" t="s">
        <v>499</v>
      </c>
      <c r="U9" s="11" t="s">
        <v>499</v>
      </c>
      <c r="V9" s="11" t="s">
        <v>499</v>
      </c>
      <c r="W9" s="11" t="s">
        <v>499</v>
      </c>
      <c r="X9" s="11" t="s">
        <v>609</v>
      </c>
      <c r="Y9" s="11" t="s">
        <v>286</v>
      </c>
      <c r="Z9" s="11" t="s">
        <v>286</v>
      </c>
      <c r="AA9" s="11" t="s">
        <v>286</v>
      </c>
      <c r="AB9" s="11" t="s">
        <v>82</v>
      </c>
      <c r="AC9" s="11" t="s">
        <v>82</v>
      </c>
      <c r="AD9" s="11" t="s">
        <v>82</v>
      </c>
      <c r="AE9" s="11" t="s">
        <v>82</v>
      </c>
      <c r="AF9" s="11" t="s">
        <v>82</v>
      </c>
      <c r="AG9" s="11" t="s">
        <v>82</v>
      </c>
      <c r="AH9" s="11" t="s">
        <v>82</v>
      </c>
      <c r="AI9" s="11" t="s">
        <v>610</v>
      </c>
      <c r="AJ9" s="11" t="s">
        <v>78</v>
      </c>
      <c r="AK9" s="11" t="s">
        <v>425</v>
      </c>
      <c r="AL9" s="11" t="s">
        <v>611</v>
      </c>
      <c r="AM9" s="11" t="s">
        <v>611</v>
      </c>
      <c r="AN9" s="11" t="s">
        <v>316</v>
      </c>
      <c r="AO9" s="11" t="s">
        <v>316</v>
      </c>
      <c r="AP9" s="11" t="s">
        <v>612</v>
      </c>
      <c r="AQ9" s="11" t="s">
        <v>613</v>
      </c>
      <c r="AR9" s="11" t="s">
        <v>613</v>
      </c>
      <c r="AS9" s="11" t="s">
        <v>614</v>
      </c>
      <c r="AT9" s="11" t="s">
        <v>615</v>
      </c>
      <c r="AU9" s="11" t="s">
        <v>616</v>
      </c>
      <c r="AV9" s="11" t="s">
        <v>112</v>
      </c>
      <c r="AW9" s="11" t="s">
        <v>112</v>
      </c>
      <c r="AX9" s="11" t="s">
        <v>112</v>
      </c>
      <c r="AY9" s="11" t="s">
        <v>153</v>
      </c>
      <c r="AZ9" s="11" t="s">
        <v>153</v>
      </c>
      <c r="BA9" s="11" t="s">
        <v>153</v>
      </c>
      <c r="BB9" s="11" t="s">
        <v>153</v>
      </c>
      <c r="BC9" s="11" t="s">
        <v>153</v>
      </c>
      <c r="BD9" s="11" t="s">
        <v>153</v>
      </c>
      <c r="BE9" s="11" t="s">
        <v>153</v>
      </c>
      <c r="BF9" s="11" t="s">
        <v>153</v>
      </c>
      <c r="BG9" s="11" t="s">
        <v>617</v>
      </c>
      <c r="BH9" s="11" t="s">
        <v>617</v>
      </c>
      <c r="BI9" s="11" t="s">
        <v>618</v>
      </c>
      <c r="BJ9" s="11" t="s">
        <v>91</v>
      </c>
      <c r="BK9" s="11" t="s">
        <v>91</v>
      </c>
      <c r="BL9" s="11" t="s">
        <v>91</v>
      </c>
      <c r="BM9" s="11" t="s">
        <v>98</v>
      </c>
      <c r="BN9" s="11" t="s">
        <v>98</v>
      </c>
      <c r="BO9" s="11" t="s">
        <v>98</v>
      </c>
      <c r="BP9" s="11" t="s">
        <v>98</v>
      </c>
      <c r="BQ9" s="11" t="s">
        <v>98</v>
      </c>
      <c r="BR9" s="11" t="s">
        <v>98</v>
      </c>
      <c r="BS9" s="11" t="s">
        <v>98</v>
      </c>
      <c r="BT9" s="11" t="s">
        <v>98</v>
      </c>
      <c r="BU9" s="11" t="s">
        <v>98</v>
      </c>
      <c r="BV9" s="11" t="s">
        <v>98</v>
      </c>
      <c r="BW9" s="11" t="s">
        <v>98</v>
      </c>
      <c r="BX9" s="11" t="s">
        <v>98</v>
      </c>
      <c r="BY9" s="11" t="s">
        <v>98</v>
      </c>
      <c r="BZ9" s="11" t="s">
        <v>98</v>
      </c>
      <c r="CA9" s="11" t="s">
        <v>619</v>
      </c>
      <c r="CB9" s="11" t="s">
        <v>619</v>
      </c>
      <c r="CC9" s="11" t="s">
        <v>620</v>
      </c>
      <c r="CD9" s="11" t="s">
        <v>136</v>
      </c>
      <c r="CE9" s="11" t="s">
        <v>136</v>
      </c>
      <c r="CF9" s="11" t="s">
        <v>136</v>
      </c>
      <c r="CG9" s="11" t="s">
        <v>136</v>
      </c>
      <c r="CH9" s="11" t="s">
        <v>136</v>
      </c>
      <c r="CI9" s="11" t="s">
        <v>136</v>
      </c>
      <c r="CJ9" s="11" t="s">
        <v>136</v>
      </c>
      <c r="CK9" s="11" t="s">
        <v>136</v>
      </c>
      <c r="CL9" s="11" t="s">
        <v>136</v>
      </c>
      <c r="CM9" s="11" t="s">
        <v>136</v>
      </c>
      <c r="CN9" s="11" t="s">
        <v>136</v>
      </c>
      <c r="CO9" s="11" t="s">
        <v>136</v>
      </c>
      <c r="CP9" s="11" t="s">
        <v>150</v>
      </c>
      <c r="CQ9" s="11" t="s">
        <v>150</v>
      </c>
      <c r="CR9" s="11" t="s">
        <v>150</v>
      </c>
      <c r="CS9" s="11" t="s">
        <v>150</v>
      </c>
      <c r="CT9" s="11" t="s">
        <v>160</v>
      </c>
      <c r="CU9" s="11" t="s">
        <v>160</v>
      </c>
      <c r="CV9" s="11" t="s">
        <v>621</v>
      </c>
      <c r="CW9" s="11" t="s">
        <v>622</v>
      </c>
      <c r="CX9" s="11" t="s">
        <v>623</v>
      </c>
      <c r="CY9" s="11" t="s">
        <v>624</v>
      </c>
      <c r="CZ9" s="11" t="s">
        <v>625</v>
      </c>
      <c r="DA9" s="11" t="s">
        <v>626</v>
      </c>
      <c r="DB9" s="11" t="s">
        <v>128</v>
      </c>
      <c r="DC9" s="11" t="s">
        <v>128</v>
      </c>
      <c r="DD9" s="11" t="s">
        <v>610</v>
      </c>
      <c r="DE9" s="11" t="s">
        <v>627</v>
      </c>
      <c r="DF9" s="11" t="s">
        <v>628</v>
      </c>
      <c r="DG9" s="11" t="s">
        <v>302</v>
      </c>
      <c r="DH9" s="11" t="s">
        <v>629</v>
      </c>
      <c r="DI9" s="11" t="s">
        <v>630</v>
      </c>
      <c r="DJ9" s="11" t="s">
        <v>631</v>
      </c>
      <c r="DK9" s="11" t="s">
        <v>632</v>
      </c>
      <c r="DL9" s="11" t="s">
        <v>633</v>
      </c>
      <c r="DM9" s="11" t="s">
        <v>634</v>
      </c>
      <c r="DN9" s="11" t="s">
        <v>635</v>
      </c>
      <c r="DO9" s="11" t="s">
        <v>636</v>
      </c>
      <c r="DP9" s="11" t="s">
        <v>637</v>
      </c>
      <c r="DQ9" s="11" t="s">
        <v>637</v>
      </c>
      <c r="DR9" s="11" t="s">
        <v>637</v>
      </c>
      <c r="DS9" s="11" t="s">
        <v>637</v>
      </c>
      <c r="DT9" s="11" t="s">
        <v>638</v>
      </c>
      <c r="DU9" s="11" t="s">
        <v>291</v>
      </c>
      <c r="DV9" s="11" t="s">
        <v>639</v>
      </c>
      <c r="DW9" s="11" t="s">
        <v>640</v>
      </c>
      <c r="DX9" s="11" t="s">
        <v>14</v>
      </c>
      <c r="DY9" s="11" t="s">
        <v>641</v>
      </c>
      <c r="DZ9" s="11" t="s">
        <v>641</v>
      </c>
      <c r="EA9" s="11" t="s">
        <v>641</v>
      </c>
      <c r="EB9" s="11" t="s">
        <v>641</v>
      </c>
      <c r="EC9" s="11" t="s">
        <v>642</v>
      </c>
      <c r="ED9" s="11" t="s">
        <v>643</v>
      </c>
      <c r="EE9" s="11" t="s">
        <v>643</v>
      </c>
      <c r="EF9" s="11" t="s">
        <v>98</v>
      </c>
      <c r="EG9" s="11" t="s">
        <v>98</v>
      </c>
      <c r="EH9" s="11" t="s">
        <v>98</v>
      </c>
      <c r="EI9" s="11" t="s">
        <v>98</v>
      </c>
      <c r="EJ9" s="11" t="s">
        <v>98</v>
      </c>
      <c r="EK9" s="11" t="s">
        <v>30</v>
      </c>
      <c r="EL9" s="11" t="s">
        <v>30</v>
      </c>
      <c r="EM9" s="11" t="s">
        <v>37</v>
      </c>
      <c r="EN9" s="11" t="s">
        <v>37</v>
      </c>
      <c r="EO9" s="11" t="s">
        <v>37</v>
      </c>
      <c r="EP9" s="11" t="s">
        <v>37</v>
      </c>
      <c r="EQ9" s="11" t="s">
        <v>644</v>
      </c>
      <c r="ER9" s="11" t="s">
        <v>380</v>
      </c>
      <c r="ES9" s="11" t="s">
        <v>645</v>
      </c>
      <c r="ET9" s="11" t="s">
        <v>136</v>
      </c>
      <c r="EU9" s="11" t="s">
        <v>136</v>
      </c>
      <c r="EV9" s="11" t="s">
        <v>136</v>
      </c>
      <c r="EW9" s="11" t="s">
        <v>136</v>
      </c>
      <c r="EX9" s="11" t="s">
        <v>136</v>
      </c>
      <c r="EY9" s="11" t="s">
        <v>646</v>
      </c>
      <c r="EZ9" s="11" t="s">
        <v>647</v>
      </c>
      <c r="FA9" s="11" t="s">
        <v>647</v>
      </c>
      <c r="FB9" s="11" t="s">
        <v>648</v>
      </c>
      <c r="FC9" s="11" t="s">
        <v>649</v>
      </c>
      <c r="FD9" s="11" t="s">
        <v>649</v>
      </c>
      <c r="FE9" s="11" t="s">
        <v>650</v>
      </c>
      <c r="FF9" s="11" t="s">
        <v>650</v>
      </c>
      <c r="FG9" s="11" t="s">
        <v>651</v>
      </c>
      <c r="FH9" s="11" t="s">
        <v>181</v>
      </c>
      <c r="FI9" s="11" t="s">
        <v>193</v>
      </c>
      <c r="FJ9" s="199"/>
      <c r="FK9" s="1"/>
      <c r="FL9" s="12" t="s">
        <v>652</v>
      </c>
      <c r="FM9" s="12" t="s">
        <v>653</v>
      </c>
      <c r="FN9" s="12" t="s">
        <v>654</v>
      </c>
      <c r="FO9" s="12" t="s">
        <v>655</v>
      </c>
      <c r="FP9" s="12" t="s">
        <v>656</v>
      </c>
      <c r="FQ9" s="12" t="s">
        <v>657</v>
      </c>
      <c r="FR9" s="12" t="s">
        <v>647</v>
      </c>
      <c r="FS9" s="12" t="s">
        <v>647</v>
      </c>
      <c r="FT9" s="202"/>
    </row>
    <row r="10" spans="1:176" ht="40.049999999999997" customHeight="1" x14ac:dyDescent="0.3">
      <c r="A10" s="199"/>
      <c r="B10" s="199"/>
      <c r="C10" s="9" t="s">
        <v>359</v>
      </c>
      <c r="D10" s="9" t="s">
        <v>298</v>
      </c>
      <c r="E10" s="9" t="s">
        <v>658</v>
      </c>
      <c r="F10" s="9" t="s">
        <v>659</v>
      </c>
      <c r="G10" s="9" t="s">
        <v>660</v>
      </c>
      <c r="H10" s="9" t="s">
        <v>661</v>
      </c>
      <c r="I10" s="9" t="s">
        <v>662</v>
      </c>
      <c r="J10" s="9" t="s">
        <v>663</v>
      </c>
      <c r="K10" s="9" t="s">
        <v>664</v>
      </c>
      <c r="L10" s="9" t="s">
        <v>665</v>
      </c>
      <c r="M10" s="9" t="s">
        <v>666</v>
      </c>
      <c r="N10" s="9" t="s">
        <v>667</v>
      </c>
      <c r="O10" s="9" t="s">
        <v>668</v>
      </c>
      <c r="P10" s="9" t="s">
        <v>669</v>
      </c>
      <c r="Q10" s="9" t="s">
        <v>670</v>
      </c>
      <c r="R10" s="9" t="s">
        <v>671</v>
      </c>
      <c r="S10" s="9" t="s">
        <v>672</v>
      </c>
      <c r="T10" s="9" t="s">
        <v>673</v>
      </c>
      <c r="U10" s="9" t="s">
        <v>674</v>
      </c>
      <c r="V10" s="9" t="s">
        <v>675</v>
      </c>
      <c r="W10" s="9" t="s">
        <v>676</v>
      </c>
      <c r="X10" s="9" t="s">
        <v>677</v>
      </c>
      <c r="Y10" s="9" t="s">
        <v>678</v>
      </c>
      <c r="Z10" s="9" t="s">
        <v>679</v>
      </c>
      <c r="AA10" s="9" t="s">
        <v>287</v>
      </c>
      <c r="AB10" s="9" t="s">
        <v>680</v>
      </c>
      <c r="AC10" s="9" t="s">
        <v>681</v>
      </c>
      <c r="AD10" s="9" t="s">
        <v>682</v>
      </c>
      <c r="AE10" s="9" t="s">
        <v>280</v>
      </c>
      <c r="AF10" s="9" t="s">
        <v>683</v>
      </c>
      <c r="AG10" s="9" t="s">
        <v>684</v>
      </c>
      <c r="AH10" s="9" t="s">
        <v>685</v>
      </c>
      <c r="AI10" s="9" t="s">
        <v>686</v>
      </c>
      <c r="AJ10" s="9" t="s">
        <v>687</v>
      </c>
      <c r="AK10" s="9" t="s">
        <v>688</v>
      </c>
      <c r="AL10" s="9" t="s">
        <v>689</v>
      </c>
      <c r="AM10" s="9" t="s">
        <v>690</v>
      </c>
      <c r="AN10" s="9" t="s">
        <v>691</v>
      </c>
      <c r="AO10" s="9" t="s">
        <v>317</v>
      </c>
      <c r="AP10" s="9" t="s">
        <v>612</v>
      </c>
      <c r="AQ10" s="9" t="s">
        <v>692</v>
      </c>
      <c r="AR10" s="9" t="s">
        <v>693</v>
      </c>
      <c r="AS10" s="9" t="s">
        <v>694</v>
      </c>
      <c r="AT10" s="9" t="s">
        <v>695</v>
      </c>
      <c r="AU10" s="9" t="s">
        <v>696</v>
      </c>
      <c r="AV10" s="9" t="s">
        <v>697</v>
      </c>
      <c r="AW10" s="9" t="s">
        <v>698</v>
      </c>
      <c r="AX10" s="9" t="s">
        <v>699</v>
      </c>
      <c r="AY10" s="9" t="s">
        <v>700</v>
      </c>
      <c r="AZ10" s="9" t="s">
        <v>701</v>
      </c>
      <c r="BA10" s="9" t="s">
        <v>522</v>
      </c>
      <c r="BB10" s="9" t="s">
        <v>702</v>
      </c>
      <c r="BC10" s="9" t="s">
        <v>703</v>
      </c>
      <c r="BD10" s="9" t="s">
        <v>704</v>
      </c>
      <c r="BE10" s="9" t="s">
        <v>705</v>
      </c>
      <c r="BF10" s="9" t="s">
        <v>706</v>
      </c>
      <c r="BG10" s="9" t="s">
        <v>707</v>
      </c>
      <c r="BH10" s="9" t="s">
        <v>708</v>
      </c>
      <c r="BI10" s="9" t="s">
        <v>320</v>
      </c>
      <c r="BJ10" s="9" t="s">
        <v>709</v>
      </c>
      <c r="BK10" s="9" t="s">
        <v>710</v>
      </c>
      <c r="BL10" s="9" t="s">
        <v>711</v>
      </c>
      <c r="BM10" s="9" t="s">
        <v>712</v>
      </c>
      <c r="BN10" s="9" t="s">
        <v>713</v>
      </c>
      <c r="BO10" s="9" t="s">
        <v>714</v>
      </c>
      <c r="BP10" s="9" t="s">
        <v>348</v>
      </c>
      <c r="BQ10" s="9" t="s">
        <v>715</v>
      </c>
      <c r="BR10" s="9" t="s">
        <v>716</v>
      </c>
      <c r="BS10" s="9" t="s">
        <v>717</v>
      </c>
      <c r="BT10" s="9" t="s">
        <v>718</v>
      </c>
      <c r="BU10" s="9" t="s">
        <v>719</v>
      </c>
      <c r="BV10" s="9" t="s">
        <v>720</v>
      </c>
      <c r="BW10" s="9" t="s">
        <v>721</v>
      </c>
      <c r="BX10" s="9" t="s">
        <v>722</v>
      </c>
      <c r="BY10" s="9" t="s">
        <v>723</v>
      </c>
      <c r="BZ10" s="9" t="s">
        <v>339</v>
      </c>
      <c r="CA10" s="9" t="s">
        <v>724</v>
      </c>
      <c r="CB10" s="9" t="s">
        <v>725</v>
      </c>
      <c r="CC10" s="9" t="s">
        <v>726</v>
      </c>
      <c r="CD10" s="9" t="s">
        <v>727</v>
      </c>
      <c r="CE10" s="9" t="s">
        <v>728</v>
      </c>
      <c r="CF10" s="9" t="s">
        <v>258</v>
      </c>
      <c r="CG10" s="9" t="s">
        <v>729</v>
      </c>
      <c r="CH10" s="9" t="s">
        <v>730</v>
      </c>
      <c r="CI10" s="9" t="s">
        <v>731</v>
      </c>
      <c r="CJ10" s="9" t="s">
        <v>732</v>
      </c>
      <c r="CK10" s="9" t="s">
        <v>733</v>
      </c>
      <c r="CL10" s="9" t="s">
        <v>734</v>
      </c>
      <c r="CM10" s="9" t="s">
        <v>735</v>
      </c>
      <c r="CN10" s="9" t="s">
        <v>736</v>
      </c>
      <c r="CO10" s="9" t="s">
        <v>737</v>
      </c>
      <c r="CP10" s="9" t="s">
        <v>738</v>
      </c>
      <c r="CQ10" s="9" t="s">
        <v>739</v>
      </c>
      <c r="CR10" s="9" t="s">
        <v>740</v>
      </c>
      <c r="CS10" s="9" t="s">
        <v>741</v>
      </c>
      <c r="CT10" s="9" t="s">
        <v>742</v>
      </c>
      <c r="CU10" s="9" t="s">
        <v>743</v>
      </c>
      <c r="CV10" s="9" t="s">
        <v>744</v>
      </c>
      <c r="CW10" s="9" t="s">
        <v>745</v>
      </c>
      <c r="CX10" s="9" t="s">
        <v>746</v>
      </c>
      <c r="CY10" s="9" t="s">
        <v>747</v>
      </c>
      <c r="CZ10" s="9" t="s">
        <v>748</v>
      </c>
      <c r="DA10" s="9" t="s">
        <v>749</v>
      </c>
      <c r="DB10" s="9" t="s">
        <v>750</v>
      </c>
      <c r="DC10" s="9" t="s">
        <v>751</v>
      </c>
      <c r="DD10" s="9" t="s">
        <v>752</v>
      </c>
      <c r="DE10" s="9" t="s">
        <v>753</v>
      </c>
      <c r="DF10" s="9" t="s">
        <v>754</v>
      </c>
      <c r="DG10" s="9" t="s">
        <v>755</v>
      </c>
      <c r="DH10" s="9" t="s">
        <v>756</v>
      </c>
      <c r="DI10" s="9" t="s">
        <v>757</v>
      </c>
      <c r="DJ10" s="9" t="s">
        <v>758</v>
      </c>
      <c r="DK10" s="9" t="s">
        <v>759</v>
      </c>
      <c r="DL10" s="9" t="s">
        <v>760</v>
      </c>
      <c r="DM10" s="9" t="s">
        <v>761</v>
      </c>
      <c r="DN10" s="9" t="s">
        <v>762</v>
      </c>
      <c r="DO10" s="9" t="s">
        <v>763</v>
      </c>
      <c r="DP10" s="9" t="s">
        <v>764</v>
      </c>
      <c r="DQ10" s="9" t="s">
        <v>765</v>
      </c>
      <c r="DR10" s="9" t="s">
        <v>766</v>
      </c>
      <c r="DS10" s="9" t="s">
        <v>767</v>
      </c>
      <c r="DT10" s="9" t="s">
        <v>768</v>
      </c>
      <c r="DU10" s="9" t="s">
        <v>292</v>
      </c>
      <c r="DV10" s="9" t="s">
        <v>769</v>
      </c>
      <c r="DW10" s="9" t="s">
        <v>770</v>
      </c>
      <c r="DX10" s="9" t="s">
        <v>15</v>
      </c>
      <c r="DY10" s="9" t="s">
        <v>771</v>
      </c>
      <c r="DZ10" s="9" t="s">
        <v>772</v>
      </c>
      <c r="EA10" s="9" t="s">
        <v>773</v>
      </c>
      <c r="EB10" s="9" t="s">
        <v>774</v>
      </c>
      <c r="EC10" s="9" t="s">
        <v>775</v>
      </c>
      <c r="ED10" s="9" t="s">
        <v>776</v>
      </c>
      <c r="EE10" s="9" t="s">
        <v>777</v>
      </c>
      <c r="EF10" s="9" t="s">
        <v>778</v>
      </c>
      <c r="EG10" s="9" t="s">
        <v>779</v>
      </c>
      <c r="EH10" s="9" t="s">
        <v>780</v>
      </c>
      <c r="EI10" s="9" t="s">
        <v>781</v>
      </c>
      <c r="EJ10" s="9" t="s">
        <v>782</v>
      </c>
      <c r="EK10" s="9" t="s">
        <v>783</v>
      </c>
      <c r="EL10" s="9" t="s">
        <v>784</v>
      </c>
      <c r="EM10" s="9" t="s">
        <v>785</v>
      </c>
      <c r="EN10" s="9" t="s">
        <v>786</v>
      </c>
      <c r="EO10" s="9" t="s">
        <v>787</v>
      </c>
      <c r="EP10" s="9" t="s">
        <v>788</v>
      </c>
      <c r="EQ10" s="9" t="s">
        <v>789</v>
      </c>
      <c r="ER10" s="9" t="s">
        <v>381</v>
      </c>
      <c r="ES10" s="9" t="s">
        <v>790</v>
      </c>
      <c r="ET10" s="9" t="s">
        <v>791</v>
      </c>
      <c r="EU10" s="9" t="s">
        <v>792</v>
      </c>
      <c r="EV10" s="9" t="s">
        <v>793</v>
      </c>
      <c r="EW10" s="9" t="s">
        <v>794</v>
      </c>
      <c r="EX10" s="9" t="s">
        <v>795</v>
      </c>
      <c r="EY10" s="9" t="s">
        <v>796</v>
      </c>
      <c r="EZ10" s="9" t="s">
        <v>797</v>
      </c>
      <c r="FA10" s="9" t="s">
        <v>798</v>
      </c>
      <c r="FB10" s="9" t="s">
        <v>799</v>
      </c>
      <c r="FC10" s="9" t="s">
        <v>800</v>
      </c>
      <c r="FD10" s="9" t="s">
        <v>801</v>
      </c>
      <c r="FE10" s="9" t="s">
        <v>802</v>
      </c>
      <c r="FF10" s="9" t="s">
        <v>803</v>
      </c>
      <c r="FG10" s="9" t="s">
        <v>804</v>
      </c>
      <c r="FH10" s="9" t="s">
        <v>805</v>
      </c>
      <c r="FI10" s="9" t="s">
        <v>806</v>
      </c>
      <c r="FJ10" s="199" t="s">
        <v>807</v>
      </c>
      <c r="FK10" s="1"/>
      <c r="FL10" s="10" t="s">
        <v>808</v>
      </c>
      <c r="FM10" s="10" t="s">
        <v>809</v>
      </c>
      <c r="FN10" s="10" t="s">
        <v>810</v>
      </c>
      <c r="FO10" s="10" t="s">
        <v>811</v>
      </c>
      <c r="FP10" s="10" t="s">
        <v>812</v>
      </c>
      <c r="FQ10" s="10" t="s">
        <v>813</v>
      </c>
      <c r="FR10" s="10" t="s">
        <v>814</v>
      </c>
      <c r="FS10" s="10" t="s">
        <v>815</v>
      </c>
      <c r="FT10" s="202" t="s">
        <v>807</v>
      </c>
    </row>
    <row r="11" spans="1:176" ht="24" customHeight="1" x14ac:dyDescent="0.3">
      <c r="A11" s="13" t="s">
        <v>75</v>
      </c>
      <c r="B11" s="13" t="s">
        <v>816</v>
      </c>
      <c r="C11" s="14">
        <v>104.8</v>
      </c>
      <c r="D11" s="14">
        <v>604</v>
      </c>
      <c r="E11" s="14">
        <v>203</v>
      </c>
      <c r="F11" s="14"/>
      <c r="G11" s="14">
        <v>0</v>
      </c>
      <c r="H11" s="14">
        <v>90.4</v>
      </c>
      <c r="I11" s="14">
        <v>190.8</v>
      </c>
      <c r="J11" s="14"/>
      <c r="K11" s="14"/>
      <c r="L11" s="14">
        <v>112.2</v>
      </c>
      <c r="M11" s="14"/>
      <c r="N11" s="14">
        <v>112.1</v>
      </c>
      <c r="O11" s="14">
        <v>137.6</v>
      </c>
      <c r="P11" s="14">
        <v>211.2</v>
      </c>
      <c r="Q11" s="14">
        <v>110.8</v>
      </c>
      <c r="R11" s="14">
        <v>564.9</v>
      </c>
      <c r="S11" s="14">
        <v>5.9</v>
      </c>
      <c r="T11" s="14"/>
      <c r="U11" s="14"/>
      <c r="V11" s="14"/>
      <c r="W11" s="14"/>
      <c r="X11" s="14">
        <v>166</v>
      </c>
      <c r="Y11" s="14">
        <v>6.9</v>
      </c>
      <c r="Z11" s="14">
        <v>5.2</v>
      </c>
      <c r="AA11" s="14">
        <v>0</v>
      </c>
      <c r="AB11" s="14">
        <v>6.9</v>
      </c>
      <c r="AC11" s="14">
        <v>11.6</v>
      </c>
      <c r="AD11" s="14">
        <v>73.400000000000006</v>
      </c>
      <c r="AE11" s="14"/>
      <c r="AF11" s="14"/>
      <c r="AG11" s="14"/>
      <c r="AH11" s="14"/>
      <c r="AI11" s="14">
        <v>110.9</v>
      </c>
      <c r="AJ11" s="14">
        <v>215.7</v>
      </c>
      <c r="AK11" s="14"/>
      <c r="AL11" s="14"/>
      <c r="AM11" s="14"/>
      <c r="AN11" s="14">
        <v>6.5</v>
      </c>
      <c r="AO11" s="14">
        <v>228.7</v>
      </c>
      <c r="AP11" s="14">
        <v>65.7</v>
      </c>
      <c r="AQ11" s="14">
        <v>136.80000000000001</v>
      </c>
      <c r="AR11" s="14">
        <v>35.799999999999997</v>
      </c>
      <c r="AS11" s="14">
        <v>18.7</v>
      </c>
      <c r="AT11" s="14">
        <v>19.7</v>
      </c>
      <c r="AU11" s="14">
        <v>90.7</v>
      </c>
      <c r="AV11" s="14">
        <v>0</v>
      </c>
      <c r="AW11" s="14">
        <v>182.96481</v>
      </c>
      <c r="AX11" s="14">
        <v>90.676630000000003</v>
      </c>
      <c r="AY11" s="14">
        <v>108.3</v>
      </c>
      <c r="AZ11" s="14">
        <v>5.7</v>
      </c>
      <c r="BA11" s="14">
        <v>3.1</v>
      </c>
      <c r="BB11" s="14">
        <v>39.9</v>
      </c>
      <c r="BC11" s="14">
        <v>13.5</v>
      </c>
      <c r="BD11" s="14">
        <v>3.8</v>
      </c>
      <c r="BE11" s="14">
        <v>24.4</v>
      </c>
      <c r="BF11" s="14">
        <v>103.3</v>
      </c>
      <c r="BG11" s="14"/>
      <c r="BH11" s="14"/>
      <c r="BI11" s="14"/>
      <c r="BJ11" s="14"/>
      <c r="BK11" s="14"/>
      <c r="BL11" s="14">
        <v>0</v>
      </c>
      <c r="BM11" s="14"/>
      <c r="BN11" s="14"/>
      <c r="BO11" s="14"/>
      <c r="BP11" s="14">
        <v>86.6</v>
      </c>
      <c r="BQ11" s="14">
        <v>178.5</v>
      </c>
      <c r="BR11" s="14">
        <v>176.1</v>
      </c>
      <c r="BS11" s="14">
        <v>75</v>
      </c>
      <c r="BT11" s="14">
        <v>170.7</v>
      </c>
      <c r="BU11" s="14"/>
      <c r="BV11" s="14"/>
      <c r="BW11" s="14"/>
      <c r="BX11" s="14"/>
      <c r="BY11" s="14"/>
      <c r="BZ11" s="14"/>
      <c r="CA11" s="14"/>
      <c r="CB11" s="14"/>
      <c r="CC11" s="14">
        <v>4.4000000000000004</v>
      </c>
      <c r="CD11" s="14">
        <v>198.9</v>
      </c>
      <c r="CE11" s="14">
        <v>131.6</v>
      </c>
      <c r="CF11" s="14">
        <v>65.099999999999994</v>
      </c>
      <c r="CG11" s="14">
        <v>78.900000000000006</v>
      </c>
      <c r="CH11" s="14">
        <v>30</v>
      </c>
      <c r="CI11" s="14"/>
      <c r="CJ11" s="14"/>
      <c r="CK11" s="14"/>
      <c r="CL11" s="14">
        <v>102</v>
      </c>
      <c r="CM11" s="14">
        <v>101.4</v>
      </c>
      <c r="CN11" s="14">
        <v>121.8</v>
      </c>
      <c r="CO11" s="14"/>
      <c r="CP11" s="14"/>
      <c r="CQ11" s="14"/>
      <c r="CR11" s="14"/>
      <c r="CS11" s="14"/>
      <c r="CT11" s="14"/>
      <c r="CU11" s="14"/>
      <c r="CV11" s="14">
        <v>0</v>
      </c>
      <c r="CW11" s="14">
        <v>17.399999999999999</v>
      </c>
      <c r="CX11" s="14">
        <v>0</v>
      </c>
      <c r="CY11" s="14">
        <v>13.5</v>
      </c>
      <c r="CZ11" s="14">
        <v>0</v>
      </c>
      <c r="DA11" s="14">
        <v>20.100000000000001</v>
      </c>
      <c r="DB11" s="14">
        <v>10</v>
      </c>
      <c r="DC11" s="14">
        <v>5.4</v>
      </c>
      <c r="DD11" s="14">
        <v>1.1000000000000001</v>
      </c>
      <c r="DE11" s="14">
        <v>1.5</v>
      </c>
      <c r="DF11" s="14">
        <v>4.5999999999999996</v>
      </c>
      <c r="DG11" s="14">
        <v>20.100000000000001</v>
      </c>
      <c r="DH11" s="14">
        <v>20</v>
      </c>
      <c r="DI11" s="14">
        <v>19</v>
      </c>
      <c r="DJ11" s="14">
        <v>3.4</v>
      </c>
      <c r="DK11" s="14">
        <v>18.5</v>
      </c>
      <c r="DL11" s="14">
        <v>0</v>
      </c>
      <c r="DM11" s="14">
        <v>0</v>
      </c>
      <c r="DN11" s="14">
        <v>4.9000000000000004</v>
      </c>
      <c r="DO11" s="14">
        <v>15.6</v>
      </c>
      <c r="DP11" s="14">
        <v>4.5</v>
      </c>
      <c r="DQ11" s="14">
        <v>1.1000000000000001</v>
      </c>
      <c r="DR11" s="14">
        <v>2.2000000000000002</v>
      </c>
      <c r="DS11" s="14">
        <v>3.1</v>
      </c>
      <c r="DT11" s="14">
        <v>0</v>
      </c>
      <c r="DU11" s="14"/>
      <c r="DV11" s="14">
        <v>8</v>
      </c>
      <c r="DW11" s="14"/>
      <c r="DX11" s="14">
        <v>0.4</v>
      </c>
      <c r="DY11" s="14">
        <v>13.9</v>
      </c>
      <c r="DZ11" s="14">
        <v>6.5</v>
      </c>
      <c r="EA11" s="14">
        <v>9.3000000000000007</v>
      </c>
      <c r="EB11" s="14">
        <v>13.3</v>
      </c>
      <c r="EC11" s="14">
        <v>20</v>
      </c>
      <c r="ED11" s="14">
        <v>11.8</v>
      </c>
      <c r="EE11" s="14">
        <v>21.9</v>
      </c>
      <c r="EF11" s="14">
        <v>0</v>
      </c>
      <c r="EG11" s="14">
        <v>27.4</v>
      </c>
      <c r="EH11" s="14">
        <v>38.4</v>
      </c>
      <c r="EI11" s="14">
        <v>1.9</v>
      </c>
      <c r="EJ11" s="14">
        <v>1.4</v>
      </c>
      <c r="EK11" s="14">
        <v>10.92</v>
      </c>
      <c r="EL11" s="14">
        <v>5.0679999999999996</v>
      </c>
      <c r="EM11" s="14">
        <v>7.4</v>
      </c>
      <c r="EN11" s="14">
        <v>19.2</v>
      </c>
      <c r="EO11" s="14">
        <v>20.399999999999999</v>
      </c>
      <c r="EP11" s="14">
        <v>20</v>
      </c>
      <c r="EQ11" s="14">
        <v>12.6</v>
      </c>
      <c r="ER11" s="14">
        <v>0</v>
      </c>
      <c r="ES11" s="14">
        <v>0</v>
      </c>
      <c r="ET11" s="14">
        <v>0</v>
      </c>
      <c r="EU11" s="14">
        <v>0.6</v>
      </c>
      <c r="EV11" s="14">
        <v>1.3</v>
      </c>
      <c r="EW11" s="14">
        <v>0</v>
      </c>
      <c r="EX11" s="14">
        <v>0</v>
      </c>
      <c r="EY11" s="14">
        <v>0</v>
      </c>
      <c r="EZ11" s="14">
        <v>9.6</v>
      </c>
      <c r="FA11" s="14">
        <v>20</v>
      </c>
      <c r="FB11" s="14">
        <v>9.1999999999999993</v>
      </c>
      <c r="FC11" s="14">
        <v>43</v>
      </c>
      <c r="FD11" s="14">
        <v>10.4</v>
      </c>
      <c r="FE11" s="14"/>
      <c r="FF11" s="14"/>
      <c r="FG11" s="14">
        <v>16.5</v>
      </c>
      <c r="FH11" s="14"/>
      <c r="FI11" s="14"/>
      <c r="FJ11" s="14">
        <v>6309.9294399999999</v>
      </c>
      <c r="FK11" s="15"/>
      <c r="FL11" s="14">
        <v>24.198119999999999</v>
      </c>
      <c r="FM11" s="14">
        <v>0</v>
      </c>
      <c r="FN11" s="14"/>
      <c r="FO11" s="14">
        <v>13.2</v>
      </c>
      <c r="FP11" s="14">
        <v>27.38138</v>
      </c>
      <c r="FQ11" s="14">
        <v>18.913319999999999</v>
      </c>
      <c r="FR11" s="14">
        <v>10.3</v>
      </c>
      <c r="FS11" s="14">
        <v>16.3</v>
      </c>
      <c r="FT11" s="14">
        <v>110.29282000000001</v>
      </c>
    </row>
    <row r="12" spans="1:176" ht="24" customHeight="1" x14ac:dyDescent="0.3">
      <c r="A12" s="16" t="s">
        <v>75</v>
      </c>
      <c r="B12" s="16" t="s">
        <v>817</v>
      </c>
      <c r="C12" s="17">
        <v>104.5</v>
      </c>
      <c r="D12" s="17">
        <v>601.29999999999995</v>
      </c>
      <c r="E12" s="17">
        <v>200.3</v>
      </c>
      <c r="F12" s="17"/>
      <c r="G12" s="17">
        <v>0</v>
      </c>
      <c r="H12" s="17">
        <v>91</v>
      </c>
      <c r="I12" s="17">
        <v>189.6</v>
      </c>
      <c r="J12" s="17"/>
      <c r="K12" s="17"/>
      <c r="L12" s="17">
        <v>113</v>
      </c>
      <c r="M12" s="17"/>
      <c r="N12" s="17">
        <v>113.8</v>
      </c>
      <c r="O12" s="17">
        <v>137.5</v>
      </c>
      <c r="P12" s="17">
        <v>210.2</v>
      </c>
      <c r="Q12" s="17">
        <v>110.5</v>
      </c>
      <c r="R12" s="17">
        <v>563.70000000000005</v>
      </c>
      <c r="S12" s="17">
        <v>5.8</v>
      </c>
      <c r="T12" s="17"/>
      <c r="U12" s="17"/>
      <c r="V12" s="17"/>
      <c r="W12" s="17"/>
      <c r="X12" s="17">
        <v>165</v>
      </c>
      <c r="Y12" s="17">
        <v>6.9</v>
      </c>
      <c r="Z12" s="17">
        <v>5.2</v>
      </c>
      <c r="AA12" s="17">
        <v>0</v>
      </c>
      <c r="AB12" s="17">
        <v>6.9</v>
      </c>
      <c r="AC12" s="17">
        <v>11.6</v>
      </c>
      <c r="AD12" s="17">
        <v>73.3</v>
      </c>
      <c r="AE12" s="17"/>
      <c r="AF12" s="17"/>
      <c r="AG12" s="17"/>
      <c r="AH12" s="17"/>
      <c r="AI12" s="17">
        <v>111</v>
      </c>
      <c r="AJ12" s="17">
        <v>198.4</v>
      </c>
      <c r="AK12" s="17"/>
      <c r="AL12" s="17"/>
      <c r="AM12" s="17"/>
      <c r="AN12" s="17">
        <v>6.5</v>
      </c>
      <c r="AO12" s="17">
        <v>231.1</v>
      </c>
      <c r="AP12" s="17">
        <v>66.2</v>
      </c>
      <c r="AQ12" s="17">
        <v>137.1</v>
      </c>
      <c r="AR12" s="17">
        <v>35.5</v>
      </c>
      <c r="AS12" s="17">
        <v>18.7</v>
      </c>
      <c r="AT12" s="17">
        <v>19.7</v>
      </c>
      <c r="AU12" s="17">
        <v>90.6</v>
      </c>
      <c r="AV12" s="17">
        <v>0</v>
      </c>
      <c r="AW12" s="17">
        <v>182.11600000000001</v>
      </c>
      <c r="AX12" s="17">
        <v>89.955740000000006</v>
      </c>
      <c r="AY12" s="17">
        <v>108.4</v>
      </c>
      <c r="AZ12" s="17">
        <v>5.6</v>
      </c>
      <c r="BA12" s="17">
        <v>3.1</v>
      </c>
      <c r="BB12" s="17">
        <v>41.1</v>
      </c>
      <c r="BC12" s="17">
        <v>13.9</v>
      </c>
      <c r="BD12" s="17">
        <v>3.8</v>
      </c>
      <c r="BE12" s="17">
        <v>24.4</v>
      </c>
      <c r="BF12" s="17">
        <v>71.7</v>
      </c>
      <c r="BG12" s="17"/>
      <c r="BH12" s="17"/>
      <c r="BI12" s="17"/>
      <c r="BJ12" s="17"/>
      <c r="BK12" s="17"/>
      <c r="BL12" s="17">
        <v>0</v>
      </c>
      <c r="BM12" s="17"/>
      <c r="BN12" s="17"/>
      <c r="BO12" s="17"/>
      <c r="BP12" s="17">
        <v>86.9</v>
      </c>
      <c r="BQ12" s="17">
        <v>178.3</v>
      </c>
      <c r="BR12" s="17">
        <v>175.4</v>
      </c>
      <c r="BS12" s="17">
        <v>75</v>
      </c>
      <c r="BT12" s="17">
        <v>168</v>
      </c>
      <c r="BU12" s="17"/>
      <c r="BV12" s="17"/>
      <c r="BW12" s="17"/>
      <c r="BX12" s="17"/>
      <c r="BY12" s="17"/>
      <c r="BZ12" s="17"/>
      <c r="CA12" s="17"/>
      <c r="CB12" s="17"/>
      <c r="CC12" s="17">
        <v>4.4000000000000004</v>
      </c>
      <c r="CD12" s="17">
        <v>108</v>
      </c>
      <c r="CE12" s="17">
        <v>117.5</v>
      </c>
      <c r="CF12" s="17">
        <v>65.2</v>
      </c>
      <c r="CG12" s="17">
        <v>78.900000000000006</v>
      </c>
      <c r="CH12" s="17">
        <v>30.3</v>
      </c>
      <c r="CI12" s="17"/>
      <c r="CJ12" s="17"/>
      <c r="CK12" s="17"/>
      <c r="CL12" s="17">
        <v>145.69999999999999</v>
      </c>
      <c r="CM12" s="17">
        <v>146.4</v>
      </c>
      <c r="CN12" s="17">
        <v>148.9</v>
      </c>
      <c r="CO12" s="17"/>
      <c r="CP12" s="17"/>
      <c r="CQ12" s="17"/>
      <c r="CR12" s="17"/>
      <c r="CS12" s="17"/>
      <c r="CT12" s="17"/>
      <c r="CU12" s="17"/>
      <c r="CV12" s="17">
        <v>0</v>
      </c>
      <c r="CW12" s="17">
        <v>17.8</v>
      </c>
      <c r="CX12" s="17">
        <v>0</v>
      </c>
      <c r="CY12" s="17">
        <v>14.4</v>
      </c>
      <c r="CZ12" s="17">
        <v>0</v>
      </c>
      <c r="DA12" s="17">
        <v>20</v>
      </c>
      <c r="DB12" s="17">
        <v>10</v>
      </c>
      <c r="DC12" s="17">
        <v>5.5</v>
      </c>
      <c r="DD12" s="17">
        <v>1.1000000000000001</v>
      </c>
      <c r="DE12" s="17">
        <v>3.3</v>
      </c>
      <c r="DF12" s="17">
        <v>4.7</v>
      </c>
      <c r="DG12" s="17">
        <v>20.2</v>
      </c>
      <c r="DH12" s="17">
        <v>20</v>
      </c>
      <c r="DI12" s="17">
        <v>19</v>
      </c>
      <c r="DJ12" s="17">
        <v>3.4</v>
      </c>
      <c r="DK12" s="17">
        <v>18.5</v>
      </c>
      <c r="DL12" s="17">
        <v>0</v>
      </c>
      <c r="DM12" s="17">
        <v>0</v>
      </c>
      <c r="DN12" s="17">
        <v>3.4</v>
      </c>
      <c r="DO12" s="17">
        <v>8.3000000000000007</v>
      </c>
      <c r="DP12" s="17">
        <v>4.5</v>
      </c>
      <c r="DQ12" s="17">
        <v>1.1000000000000001</v>
      </c>
      <c r="DR12" s="17">
        <v>2.2000000000000002</v>
      </c>
      <c r="DS12" s="17">
        <v>3.1</v>
      </c>
      <c r="DT12" s="17">
        <v>0</v>
      </c>
      <c r="DU12" s="17"/>
      <c r="DV12" s="17">
        <v>4.5999999999999996</v>
      </c>
      <c r="DW12" s="17"/>
      <c r="DX12" s="17">
        <v>0.4</v>
      </c>
      <c r="DY12" s="17">
        <v>13.9</v>
      </c>
      <c r="DZ12" s="17">
        <v>6.5</v>
      </c>
      <c r="EA12" s="17">
        <v>8.9</v>
      </c>
      <c r="EB12" s="17">
        <v>13.1</v>
      </c>
      <c r="EC12" s="17">
        <v>20</v>
      </c>
      <c r="ED12" s="17">
        <v>18.100000000000001</v>
      </c>
      <c r="EE12" s="17">
        <v>24.4</v>
      </c>
      <c r="EF12" s="17">
        <v>0</v>
      </c>
      <c r="EG12" s="17">
        <v>17.3</v>
      </c>
      <c r="EH12" s="17">
        <v>34.299999999999997</v>
      </c>
      <c r="EI12" s="17">
        <v>1.3</v>
      </c>
      <c r="EJ12" s="17">
        <v>1.2</v>
      </c>
      <c r="EK12" s="17">
        <v>10.920999999999999</v>
      </c>
      <c r="EL12" s="17">
        <v>4.9550000000000001</v>
      </c>
      <c r="EM12" s="17">
        <v>7.4</v>
      </c>
      <c r="EN12" s="17">
        <v>19</v>
      </c>
      <c r="EO12" s="17">
        <v>20.399999999999999</v>
      </c>
      <c r="EP12" s="17">
        <v>20</v>
      </c>
      <c r="EQ12" s="17">
        <v>12.8</v>
      </c>
      <c r="ER12" s="17">
        <v>0</v>
      </c>
      <c r="ES12" s="17">
        <v>0</v>
      </c>
      <c r="ET12" s="17">
        <v>0</v>
      </c>
      <c r="EU12" s="17">
        <v>0.6</v>
      </c>
      <c r="EV12" s="17">
        <v>0</v>
      </c>
      <c r="EW12" s="17">
        <v>0</v>
      </c>
      <c r="EX12" s="17">
        <v>0</v>
      </c>
      <c r="EY12" s="17">
        <v>0</v>
      </c>
      <c r="EZ12" s="17">
        <v>9.6</v>
      </c>
      <c r="FA12" s="17">
        <v>20</v>
      </c>
      <c r="FB12" s="17">
        <v>9</v>
      </c>
      <c r="FC12" s="17">
        <v>43</v>
      </c>
      <c r="FD12" s="17">
        <v>10.8</v>
      </c>
      <c r="FE12" s="17"/>
      <c r="FF12" s="17"/>
      <c r="FG12" s="17">
        <v>16.600000000000001</v>
      </c>
      <c r="FH12" s="17"/>
      <c r="FI12" s="17"/>
      <c r="FJ12" s="17">
        <v>6247.4477399999996</v>
      </c>
      <c r="FK12" s="15"/>
      <c r="FL12" s="17">
        <v>24.19462</v>
      </c>
      <c r="FM12" s="17">
        <v>0</v>
      </c>
      <c r="FN12" s="17"/>
      <c r="FO12" s="17">
        <v>13.2</v>
      </c>
      <c r="FP12" s="17">
        <v>27.353649999999998</v>
      </c>
      <c r="FQ12" s="17">
        <v>18.9132</v>
      </c>
      <c r="FR12" s="17">
        <v>10.3</v>
      </c>
      <c r="FS12" s="17">
        <v>16.3</v>
      </c>
      <c r="FT12" s="17">
        <v>110.26147</v>
      </c>
    </row>
    <row r="13" spans="1:176" ht="24" customHeight="1" x14ac:dyDescent="0.3">
      <c r="A13" s="16" t="s">
        <v>75</v>
      </c>
      <c r="B13" s="16" t="s">
        <v>818</v>
      </c>
      <c r="C13" s="17">
        <v>104.6</v>
      </c>
      <c r="D13" s="17">
        <v>594.4</v>
      </c>
      <c r="E13" s="17">
        <v>200.1</v>
      </c>
      <c r="F13" s="17"/>
      <c r="G13" s="17">
        <v>0</v>
      </c>
      <c r="H13" s="17">
        <v>87.1</v>
      </c>
      <c r="I13" s="17">
        <v>187.4</v>
      </c>
      <c r="J13" s="17"/>
      <c r="K13" s="17"/>
      <c r="L13" s="17">
        <v>113.1</v>
      </c>
      <c r="M13" s="17"/>
      <c r="N13" s="17">
        <v>112.8</v>
      </c>
      <c r="O13" s="17">
        <v>139.80000000000001</v>
      </c>
      <c r="P13" s="17">
        <v>211.9</v>
      </c>
      <c r="Q13" s="17">
        <v>109.9</v>
      </c>
      <c r="R13" s="17">
        <v>549.9</v>
      </c>
      <c r="S13" s="17">
        <v>5.5</v>
      </c>
      <c r="T13" s="17"/>
      <c r="U13" s="17"/>
      <c r="V13" s="17"/>
      <c r="W13" s="17"/>
      <c r="X13" s="17">
        <v>159</v>
      </c>
      <c r="Y13" s="17">
        <v>6.1</v>
      </c>
      <c r="Z13" s="17">
        <v>5.0999999999999996</v>
      </c>
      <c r="AA13" s="17">
        <v>0</v>
      </c>
      <c r="AB13" s="17">
        <v>6.9</v>
      </c>
      <c r="AC13" s="17">
        <v>11.6</v>
      </c>
      <c r="AD13" s="17">
        <v>71.400000000000006</v>
      </c>
      <c r="AE13" s="17"/>
      <c r="AF13" s="17"/>
      <c r="AG13" s="17"/>
      <c r="AH13" s="17"/>
      <c r="AI13" s="17">
        <v>109.1</v>
      </c>
      <c r="AJ13" s="17">
        <v>144</v>
      </c>
      <c r="AK13" s="17"/>
      <c r="AL13" s="17"/>
      <c r="AM13" s="17"/>
      <c r="AN13" s="17">
        <v>6.5</v>
      </c>
      <c r="AO13" s="17">
        <v>226.1</v>
      </c>
      <c r="AP13" s="17">
        <v>66.099999999999994</v>
      </c>
      <c r="AQ13" s="17">
        <v>133.6</v>
      </c>
      <c r="AR13" s="17">
        <v>36.299999999999997</v>
      </c>
      <c r="AS13" s="17">
        <v>18.7</v>
      </c>
      <c r="AT13" s="17">
        <v>19.7</v>
      </c>
      <c r="AU13" s="17">
        <v>88.4</v>
      </c>
      <c r="AV13" s="17">
        <v>0</v>
      </c>
      <c r="AW13" s="17">
        <v>174.73839000000001</v>
      </c>
      <c r="AX13" s="17">
        <v>89.813770000000005</v>
      </c>
      <c r="AY13" s="17">
        <v>106.8</v>
      </c>
      <c r="AZ13" s="17">
        <v>5.7</v>
      </c>
      <c r="BA13" s="17">
        <v>3.1</v>
      </c>
      <c r="BB13" s="17">
        <v>37.6</v>
      </c>
      <c r="BC13" s="17">
        <v>13.3</v>
      </c>
      <c r="BD13" s="17">
        <v>3.8</v>
      </c>
      <c r="BE13" s="17">
        <v>22.8</v>
      </c>
      <c r="BF13" s="17">
        <v>53.1</v>
      </c>
      <c r="BG13" s="17"/>
      <c r="BH13" s="17"/>
      <c r="BI13" s="17"/>
      <c r="BJ13" s="17"/>
      <c r="BK13" s="17"/>
      <c r="BL13" s="17">
        <v>0</v>
      </c>
      <c r="BM13" s="17"/>
      <c r="BN13" s="17"/>
      <c r="BO13" s="17"/>
      <c r="BP13" s="17">
        <v>85.1</v>
      </c>
      <c r="BQ13" s="17">
        <v>145.5</v>
      </c>
      <c r="BR13" s="17">
        <v>145.4</v>
      </c>
      <c r="BS13" s="17">
        <v>140.19999999999999</v>
      </c>
      <c r="BT13" s="17">
        <v>224.5</v>
      </c>
      <c r="BU13" s="17"/>
      <c r="BV13" s="17"/>
      <c r="BW13" s="17"/>
      <c r="BX13" s="17"/>
      <c r="BY13" s="17"/>
      <c r="BZ13" s="17"/>
      <c r="CA13" s="17"/>
      <c r="CB13" s="17"/>
      <c r="CC13" s="17">
        <v>4.4000000000000004</v>
      </c>
      <c r="CD13" s="17">
        <v>52.1</v>
      </c>
      <c r="CE13" s="17">
        <v>91</v>
      </c>
      <c r="CF13" s="17">
        <v>63.3</v>
      </c>
      <c r="CG13" s="17">
        <v>77.900000000000006</v>
      </c>
      <c r="CH13" s="17">
        <v>29.4</v>
      </c>
      <c r="CI13" s="17"/>
      <c r="CJ13" s="17"/>
      <c r="CK13" s="17"/>
      <c r="CL13" s="17">
        <v>127.8</v>
      </c>
      <c r="CM13" s="17">
        <v>128</v>
      </c>
      <c r="CN13" s="17">
        <v>140.69999999999999</v>
      </c>
      <c r="CO13" s="17"/>
      <c r="CP13" s="17"/>
      <c r="CQ13" s="17"/>
      <c r="CR13" s="17"/>
      <c r="CS13" s="17"/>
      <c r="CT13" s="17"/>
      <c r="CU13" s="17"/>
      <c r="CV13" s="17">
        <v>0</v>
      </c>
      <c r="CW13" s="17">
        <v>13.9</v>
      </c>
      <c r="CX13" s="17">
        <v>0</v>
      </c>
      <c r="CY13" s="17">
        <v>16.7</v>
      </c>
      <c r="CZ13" s="17">
        <v>0</v>
      </c>
      <c r="DA13" s="17">
        <v>20</v>
      </c>
      <c r="DB13" s="17">
        <v>9.9</v>
      </c>
      <c r="DC13" s="17">
        <v>5.5</v>
      </c>
      <c r="DD13" s="17">
        <v>1.1000000000000001</v>
      </c>
      <c r="DE13" s="17">
        <v>3.3</v>
      </c>
      <c r="DF13" s="17">
        <v>4.5999999999999996</v>
      </c>
      <c r="DG13" s="17">
        <v>19.8</v>
      </c>
      <c r="DH13" s="17">
        <v>20</v>
      </c>
      <c r="DI13" s="17">
        <v>19</v>
      </c>
      <c r="DJ13" s="17">
        <v>3.4</v>
      </c>
      <c r="DK13" s="17">
        <v>18.5</v>
      </c>
      <c r="DL13" s="17">
        <v>0</v>
      </c>
      <c r="DM13" s="17">
        <v>0</v>
      </c>
      <c r="DN13" s="17">
        <v>4.5999999999999996</v>
      </c>
      <c r="DO13" s="17">
        <v>9.6</v>
      </c>
      <c r="DP13" s="17">
        <v>4.5</v>
      </c>
      <c r="DQ13" s="17">
        <v>1.1000000000000001</v>
      </c>
      <c r="DR13" s="17">
        <v>2.2000000000000002</v>
      </c>
      <c r="DS13" s="17">
        <v>3.1</v>
      </c>
      <c r="DT13" s="17">
        <v>0</v>
      </c>
      <c r="DU13" s="17"/>
      <c r="DV13" s="17">
        <v>4.3</v>
      </c>
      <c r="DW13" s="17"/>
      <c r="DX13" s="17">
        <v>0.3</v>
      </c>
      <c r="DY13" s="17">
        <v>13.9</v>
      </c>
      <c r="DZ13" s="17">
        <v>6.5</v>
      </c>
      <c r="EA13" s="17">
        <v>8.8000000000000007</v>
      </c>
      <c r="EB13" s="17">
        <v>12.6</v>
      </c>
      <c r="EC13" s="17">
        <v>19.899999999999999</v>
      </c>
      <c r="ED13" s="17">
        <v>16.899999999999999</v>
      </c>
      <c r="EE13" s="17">
        <v>20.3</v>
      </c>
      <c r="EF13" s="17">
        <v>0</v>
      </c>
      <c r="EG13" s="17">
        <v>12.9</v>
      </c>
      <c r="EH13" s="17">
        <v>26.7</v>
      </c>
      <c r="EI13" s="17">
        <v>0.5</v>
      </c>
      <c r="EJ13" s="17">
        <v>0.6</v>
      </c>
      <c r="EK13" s="17">
        <v>10.923999999999999</v>
      </c>
      <c r="EL13" s="17">
        <v>4.9550000000000001</v>
      </c>
      <c r="EM13" s="17">
        <v>7.7</v>
      </c>
      <c r="EN13" s="17">
        <v>18.600000000000001</v>
      </c>
      <c r="EO13" s="17">
        <v>20.399999999999999</v>
      </c>
      <c r="EP13" s="17">
        <v>20</v>
      </c>
      <c r="EQ13" s="17">
        <v>14.9</v>
      </c>
      <c r="ER13" s="17">
        <v>0</v>
      </c>
      <c r="ES13" s="17">
        <v>0</v>
      </c>
      <c r="ET13" s="17">
        <v>0</v>
      </c>
      <c r="EU13" s="17">
        <v>0.6</v>
      </c>
      <c r="EV13" s="17">
        <v>0</v>
      </c>
      <c r="EW13" s="17">
        <v>0</v>
      </c>
      <c r="EX13" s="17">
        <v>0</v>
      </c>
      <c r="EY13" s="17">
        <v>0</v>
      </c>
      <c r="EZ13" s="17">
        <v>9.6</v>
      </c>
      <c r="FA13" s="17">
        <v>20</v>
      </c>
      <c r="FB13" s="17">
        <v>9.3000000000000007</v>
      </c>
      <c r="FC13" s="17">
        <v>43.2</v>
      </c>
      <c r="FD13" s="17">
        <v>10.4</v>
      </c>
      <c r="FE13" s="17"/>
      <c r="FF13" s="17"/>
      <c r="FG13" s="17">
        <v>17.5</v>
      </c>
      <c r="FH13" s="17"/>
      <c r="FI13" s="17"/>
      <c r="FJ13" s="17">
        <v>6024.2311600000003</v>
      </c>
      <c r="FK13" s="15"/>
      <c r="FL13" s="17">
        <v>24.19285</v>
      </c>
      <c r="FM13" s="17">
        <v>0</v>
      </c>
      <c r="FN13" s="17"/>
      <c r="FO13" s="17">
        <v>13.2</v>
      </c>
      <c r="FP13" s="17">
        <v>27.385210000000001</v>
      </c>
      <c r="FQ13" s="17">
        <v>18.9132</v>
      </c>
      <c r="FR13" s="17">
        <v>10.4</v>
      </c>
      <c r="FS13" s="17">
        <v>16.3</v>
      </c>
      <c r="FT13" s="17">
        <v>110.39126</v>
      </c>
    </row>
    <row r="14" spans="1:176" ht="24" customHeight="1" x14ac:dyDescent="0.3">
      <c r="A14" s="16" t="s">
        <v>75</v>
      </c>
      <c r="B14" s="16" t="s">
        <v>819</v>
      </c>
      <c r="C14" s="17">
        <v>104.1</v>
      </c>
      <c r="D14" s="17">
        <v>604.6</v>
      </c>
      <c r="E14" s="17">
        <v>203</v>
      </c>
      <c r="F14" s="17"/>
      <c r="G14" s="17">
        <v>0</v>
      </c>
      <c r="H14" s="17">
        <v>90.2</v>
      </c>
      <c r="I14" s="17">
        <v>190.6</v>
      </c>
      <c r="J14" s="17"/>
      <c r="K14" s="17"/>
      <c r="L14" s="17">
        <v>113</v>
      </c>
      <c r="M14" s="17"/>
      <c r="N14" s="17">
        <v>113.4</v>
      </c>
      <c r="O14" s="17">
        <v>139.19999999999999</v>
      </c>
      <c r="P14" s="17">
        <v>212.6</v>
      </c>
      <c r="Q14" s="17">
        <v>110.3</v>
      </c>
      <c r="R14" s="17">
        <v>566</v>
      </c>
      <c r="S14" s="17">
        <v>5.8</v>
      </c>
      <c r="T14" s="17"/>
      <c r="U14" s="17"/>
      <c r="V14" s="17"/>
      <c r="W14" s="17"/>
      <c r="X14" s="17">
        <v>164.7</v>
      </c>
      <c r="Y14" s="17">
        <v>7.5</v>
      </c>
      <c r="Z14" s="17">
        <v>5.0999999999999996</v>
      </c>
      <c r="AA14" s="17">
        <v>0</v>
      </c>
      <c r="AB14" s="17">
        <v>6.9</v>
      </c>
      <c r="AC14" s="17">
        <v>11</v>
      </c>
      <c r="AD14" s="17">
        <v>70.599999999999994</v>
      </c>
      <c r="AE14" s="17"/>
      <c r="AF14" s="17"/>
      <c r="AG14" s="17"/>
      <c r="AH14" s="17"/>
      <c r="AI14" s="17">
        <v>110.9</v>
      </c>
      <c r="AJ14" s="17">
        <v>149.1</v>
      </c>
      <c r="AK14" s="17"/>
      <c r="AL14" s="17"/>
      <c r="AM14" s="17"/>
      <c r="AN14" s="17">
        <v>6.5</v>
      </c>
      <c r="AO14" s="17">
        <v>232.8</v>
      </c>
      <c r="AP14" s="17">
        <v>66.2</v>
      </c>
      <c r="AQ14" s="17">
        <v>131.69999999999999</v>
      </c>
      <c r="AR14" s="17">
        <v>35.5</v>
      </c>
      <c r="AS14" s="17">
        <v>18.7</v>
      </c>
      <c r="AT14" s="17">
        <v>19.7</v>
      </c>
      <c r="AU14" s="17">
        <v>91.4</v>
      </c>
      <c r="AV14" s="17">
        <v>0</v>
      </c>
      <c r="AW14" s="17">
        <v>123.55642</v>
      </c>
      <c r="AX14" s="17">
        <v>74.332830000000001</v>
      </c>
      <c r="AY14" s="17">
        <v>108.7</v>
      </c>
      <c r="AZ14" s="17">
        <v>5.8</v>
      </c>
      <c r="BA14" s="17">
        <v>3.1</v>
      </c>
      <c r="BB14" s="17">
        <v>39.700000000000003</v>
      </c>
      <c r="BC14" s="17">
        <v>13.5</v>
      </c>
      <c r="BD14" s="17">
        <v>3.8</v>
      </c>
      <c r="BE14" s="17">
        <v>23.7</v>
      </c>
      <c r="BF14" s="17">
        <v>130.1</v>
      </c>
      <c r="BG14" s="17"/>
      <c r="BH14" s="17"/>
      <c r="BI14" s="17"/>
      <c r="BJ14" s="17"/>
      <c r="BK14" s="17"/>
      <c r="BL14" s="17">
        <v>0</v>
      </c>
      <c r="BM14" s="17"/>
      <c r="BN14" s="17"/>
      <c r="BO14" s="17"/>
      <c r="BP14" s="17">
        <v>86.8</v>
      </c>
      <c r="BQ14" s="17">
        <v>148.30000000000001</v>
      </c>
      <c r="BR14" s="17">
        <v>148.30000000000001</v>
      </c>
      <c r="BS14" s="17">
        <v>148.30000000000001</v>
      </c>
      <c r="BT14" s="17">
        <v>231.3</v>
      </c>
      <c r="BU14" s="17"/>
      <c r="BV14" s="17"/>
      <c r="BW14" s="17"/>
      <c r="BX14" s="17"/>
      <c r="BY14" s="17"/>
      <c r="BZ14" s="17"/>
      <c r="CA14" s="17"/>
      <c r="CB14" s="17"/>
      <c r="CC14" s="17">
        <v>4.4000000000000004</v>
      </c>
      <c r="CD14" s="17">
        <v>82.1</v>
      </c>
      <c r="CE14" s="17">
        <v>102.3</v>
      </c>
      <c r="CF14" s="17">
        <v>65.3</v>
      </c>
      <c r="CG14" s="17">
        <v>78.900000000000006</v>
      </c>
      <c r="CH14" s="17">
        <v>30.1</v>
      </c>
      <c r="CI14" s="17"/>
      <c r="CJ14" s="17"/>
      <c r="CK14" s="17"/>
      <c r="CL14" s="17">
        <v>103.2</v>
      </c>
      <c r="CM14" s="17">
        <v>102.8</v>
      </c>
      <c r="CN14" s="17">
        <v>122.7</v>
      </c>
      <c r="CO14" s="17"/>
      <c r="CP14" s="17"/>
      <c r="CQ14" s="17"/>
      <c r="CR14" s="17"/>
      <c r="CS14" s="17"/>
      <c r="CT14" s="17"/>
      <c r="CU14" s="17"/>
      <c r="CV14" s="17">
        <v>0</v>
      </c>
      <c r="CW14" s="17">
        <v>14.4</v>
      </c>
      <c r="CX14" s="17">
        <v>0</v>
      </c>
      <c r="CY14" s="17">
        <v>16.100000000000001</v>
      </c>
      <c r="CZ14" s="17">
        <v>0</v>
      </c>
      <c r="DA14" s="17">
        <v>20</v>
      </c>
      <c r="DB14" s="17">
        <v>9.9</v>
      </c>
      <c r="DC14" s="17">
        <v>5.3</v>
      </c>
      <c r="DD14" s="17">
        <v>1.2</v>
      </c>
      <c r="DE14" s="17">
        <v>3.3</v>
      </c>
      <c r="DF14" s="17">
        <v>4.5999999999999996</v>
      </c>
      <c r="DG14" s="17">
        <v>20.2</v>
      </c>
      <c r="DH14" s="17">
        <v>20</v>
      </c>
      <c r="DI14" s="17">
        <v>19</v>
      </c>
      <c r="DJ14" s="17">
        <v>3.4</v>
      </c>
      <c r="DK14" s="17">
        <v>18.5</v>
      </c>
      <c r="DL14" s="17">
        <v>0</v>
      </c>
      <c r="DM14" s="17">
        <v>0</v>
      </c>
      <c r="DN14" s="17">
        <v>4.5</v>
      </c>
      <c r="DO14" s="17">
        <v>9.8000000000000007</v>
      </c>
      <c r="DP14" s="17">
        <v>4.5</v>
      </c>
      <c r="DQ14" s="17">
        <v>1.1000000000000001</v>
      </c>
      <c r="DR14" s="17">
        <v>2.2000000000000002</v>
      </c>
      <c r="DS14" s="17">
        <v>3.1</v>
      </c>
      <c r="DT14" s="17">
        <v>0</v>
      </c>
      <c r="DU14" s="17"/>
      <c r="DV14" s="17">
        <v>4.4000000000000004</v>
      </c>
      <c r="DW14" s="17"/>
      <c r="DX14" s="17">
        <v>0.3</v>
      </c>
      <c r="DY14" s="17">
        <v>13.9</v>
      </c>
      <c r="DZ14" s="17">
        <v>6.5</v>
      </c>
      <c r="EA14" s="17">
        <v>9</v>
      </c>
      <c r="EB14" s="17">
        <v>13.1</v>
      </c>
      <c r="EC14" s="17">
        <v>19.899999999999999</v>
      </c>
      <c r="ED14" s="17">
        <v>19.5</v>
      </c>
      <c r="EE14" s="17">
        <v>14</v>
      </c>
      <c r="EF14" s="17">
        <v>0</v>
      </c>
      <c r="EG14" s="17">
        <v>15.9</v>
      </c>
      <c r="EH14" s="17">
        <v>23.9</v>
      </c>
      <c r="EI14" s="17">
        <v>0.9</v>
      </c>
      <c r="EJ14" s="17">
        <v>0.8</v>
      </c>
      <c r="EK14" s="17">
        <v>10.925000000000001</v>
      </c>
      <c r="EL14" s="17">
        <v>4.9550000000000001</v>
      </c>
      <c r="EM14" s="17">
        <v>7.6</v>
      </c>
      <c r="EN14" s="17">
        <v>18.600000000000001</v>
      </c>
      <c r="EO14" s="17">
        <v>20.399999999999999</v>
      </c>
      <c r="EP14" s="17">
        <v>20</v>
      </c>
      <c r="EQ14" s="17">
        <v>15.2</v>
      </c>
      <c r="ER14" s="17">
        <v>0</v>
      </c>
      <c r="ES14" s="17">
        <v>0</v>
      </c>
      <c r="ET14" s="17">
        <v>0</v>
      </c>
      <c r="EU14" s="17">
        <v>0.6</v>
      </c>
      <c r="EV14" s="17">
        <v>0</v>
      </c>
      <c r="EW14" s="17">
        <v>0</v>
      </c>
      <c r="EX14" s="17">
        <v>0</v>
      </c>
      <c r="EY14" s="17">
        <v>0</v>
      </c>
      <c r="EZ14" s="17">
        <v>9.8000000000000007</v>
      </c>
      <c r="FA14" s="17">
        <v>20</v>
      </c>
      <c r="FB14" s="17">
        <v>9</v>
      </c>
      <c r="FC14" s="17">
        <v>43.6</v>
      </c>
      <c r="FD14" s="17">
        <v>10.5</v>
      </c>
      <c r="FE14" s="17"/>
      <c r="FF14" s="17"/>
      <c r="FG14" s="17">
        <v>17.5</v>
      </c>
      <c r="FH14" s="17"/>
      <c r="FI14" s="17"/>
      <c r="FJ14" s="17">
        <v>6094.0692499999996</v>
      </c>
      <c r="FK14" s="15"/>
      <c r="FL14" s="17">
        <v>24.19331</v>
      </c>
      <c r="FM14" s="17">
        <v>0</v>
      </c>
      <c r="FN14" s="17"/>
      <c r="FO14" s="17">
        <v>13.2</v>
      </c>
      <c r="FP14" s="17">
        <v>27.392209999999999</v>
      </c>
      <c r="FQ14" s="17">
        <v>18.913209999999999</v>
      </c>
      <c r="FR14" s="17">
        <v>10.4</v>
      </c>
      <c r="FS14" s="17">
        <v>16.3</v>
      </c>
      <c r="FT14" s="17">
        <v>110.39873</v>
      </c>
    </row>
    <row r="15" spans="1:176" ht="24" customHeight="1" x14ac:dyDescent="0.3">
      <c r="A15" s="16" t="s">
        <v>75</v>
      </c>
      <c r="B15" s="16" t="s">
        <v>820</v>
      </c>
      <c r="C15" s="17">
        <v>104.4</v>
      </c>
      <c r="D15" s="17">
        <v>608.9</v>
      </c>
      <c r="E15" s="17">
        <v>203.8</v>
      </c>
      <c r="F15" s="17"/>
      <c r="G15" s="17">
        <v>0</v>
      </c>
      <c r="H15" s="17">
        <v>92.7</v>
      </c>
      <c r="I15" s="17">
        <v>192.9</v>
      </c>
      <c r="J15" s="17"/>
      <c r="K15" s="17"/>
      <c r="L15" s="17">
        <v>103.4</v>
      </c>
      <c r="M15" s="17"/>
      <c r="N15" s="17">
        <v>102.8</v>
      </c>
      <c r="O15" s="17">
        <v>136.30000000000001</v>
      </c>
      <c r="P15" s="17">
        <v>154.30000000000001</v>
      </c>
      <c r="Q15" s="17">
        <v>93.4</v>
      </c>
      <c r="R15" s="17">
        <v>565.6</v>
      </c>
      <c r="S15" s="17">
        <v>6</v>
      </c>
      <c r="T15" s="17"/>
      <c r="U15" s="17"/>
      <c r="V15" s="17"/>
      <c r="W15" s="17"/>
      <c r="X15" s="17">
        <v>172.6</v>
      </c>
      <c r="Y15" s="17">
        <v>8</v>
      </c>
      <c r="Z15" s="17">
        <v>5.2</v>
      </c>
      <c r="AA15" s="17">
        <v>0</v>
      </c>
      <c r="AB15" s="17">
        <v>6.9</v>
      </c>
      <c r="AC15" s="17">
        <v>10.8</v>
      </c>
      <c r="AD15" s="17">
        <v>71.400000000000006</v>
      </c>
      <c r="AE15" s="17"/>
      <c r="AF15" s="17"/>
      <c r="AG15" s="17"/>
      <c r="AH15" s="17"/>
      <c r="AI15" s="17">
        <v>111.4</v>
      </c>
      <c r="AJ15" s="17">
        <v>179.7</v>
      </c>
      <c r="AK15" s="17"/>
      <c r="AL15" s="17"/>
      <c r="AM15" s="17"/>
      <c r="AN15" s="17">
        <v>6.5</v>
      </c>
      <c r="AO15" s="17">
        <v>235</v>
      </c>
      <c r="AP15" s="17">
        <v>66</v>
      </c>
      <c r="AQ15" s="17">
        <v>136.19999999999999</v>
      </c>
      <c r="AR15" s="17">
        <v>37.299999999999997</v>
      </c>
      <c r="AS15" s="17">
        <v>18.7</v>
      </c>
      <c r="AT15" s="17">
        <v>19.7</v>
      </c>
      <c r="AU15" s="17">
        <v>86.2</v>
      </c>
      <c r="AV15" s="17">
        <v>0</v>
      </c>
      <c r="AW15" s="17">
        <v>123.09832</v>
      </c>
      <c r="AX15" s="17">
        <v>73.899109999999993</v>
      </c>
      <c r="AY15" s="17">
        <v>110.9</v>
      </c>
      <c r="AZ15" s="17">
        <v>6</v>
      </c>
      <c r="BA15" s="17">
        <v>3.2</v>
      </c>
      <c r="BB15" s="17">
        <v>41.4</v>
      </c>
      <c r="BC15" s="17">
        <v>13.9</v>
      </c>
      <c r="BD15" s="17">
        <v>3.8</v>
      </c>
      <c r="BE15" s="17">
        <v>24.8</v>
      </c>
      <c r="BF15" s="17">
        <v>86.4</v>
      </c>
      <c r="BG15" s="17"/>
      <c r="BH15" s="17"/>
      <c r="BI15" s="17"/>
      <c r="BJ15" s="17"/>
      <c r="BK15" s="17"/>
      <c r="BL15" s="17">
        <v>0</v>
      </c>
      <c r="BM15" s="17"/>
      <c r="BN15" s="17"/>
      <c r="BO15" s="17"/>
      <c r="BP15" s="17">
        <v>87.9</v>
      </c>
      <c r="BQ15" s="17">
        <v>127.5</v>
      </c>
      <c r="BR15" s="17">
        <v>127.4</v>
      </c>
      <c r="BS15" s="17">
        <v>127.5</v>
      </c>
      <c r="BT15" s="17">
        <v>211.6</v>
      </c>
      <c r="BU15" s="17"/>
      <c r="BV15" s="17"/>
      <c r="BW15" s="17"/>
      <c r="BX15" s="17"/>
      <c r="BY15" s="17"/>
      <c r="BZ15" s="17"/>
      <c r="CA15" s="17"/>
      <c r="CB15" s="17"/>
      <c r="CC15" s="17">
        <v>4.4000000000000004</v>
      </c>
      <c r="CD15" s="17">
        <v>130.9</v>
      </c>
      <c r="CE15" s="17">
        <v>114.1</v>
      </c>
      <c r="CF15" s="17">
        <v>65.099999999999994</v>
      </c>
      <c r="CG15" s="17">
        <v>79.7</v>
      </c>
      <c r="CH15" s="17">
        <v>30.7</v>
      </c>
      <c r="CI15" s="17"/>
      <c r="CJ15" s="17"/>
      <c r="CK15" s="17"/>
      <c r="CL15" s="17">
        <v>102.3</v>
      </c>
      <c r="CM15" s="17">
        <v>102.5</v>
      </c>
      <c r="CN15" s="17">
        <v>121.7</v>
      </c>
      <c r="CO15" s="17"/>
      <c r="CP15" s="17"/>
      <c r="CQ15" s="17"/>
      <c r="CR15" s="17"/>
      <c r="CS15" s="17"/>
      <c r="CT15" s="17"/>
      <c r="CU15" s="17"/>
      <c r="CV15" s="17">
        <v>0</v>
      </c>
      <c r="CW15" s="17">
        <v>14.9</v>
      </c>
      <c r="CX15" s="17">
        <v>0</v>
      </c>
      <c r="CY15" s="17">
        <v>15.9</v>
      </c>
      <c r="CZ15" s="17">
        <v>0</v>
      </c>
      <c r="DA15" s="17">
        <v>20</v>
      </c>
      <c r="DB15" s="17">
        <v>10</v>
      </c>
      <c r="DC15" s="17">
        <v>5.5</v>
      </c>
      <c r="DD15" s="17">
        <v>1.2</v>
      </c>
      <c r="DE15" s="17">
        <v>3.3</v>
      </c>
      <c r="DF15" s="17">
        <v>4.5999999999999996</v>
      </c>
      <c r="DG15" s="17">
        <v>21</v>
      </c>
      <c r="DH15" s="17">
        <v>20</v>
      </c>
      <c r="DI15" s="17">
        <v>19</v>
      </c>
      <c r="DJ15" s="17">
        <v>3.4</v>
      </c>
      <c r="DK15" s="17">
        <v>18.5</v>
      </c>
      <c r="DL15" s="17">
        <v>0</v>
      </c>
      <c r="DM15" s="17">
        <v>0</v>
      </c>
      <c r="DN15" s="17">
        <v>3.5</v>
      </c>
      <c r="DO15" s="17">
        <v>9.6</v>
      </c>
      <c r="DP15" s="17">
        <v>4.5</v>
      </c>
      <c r="DQ15" s="17">
        <v>1.1000000000000001</v>
      </c>
      <c r="DR15" s="17">
        <v>2.2000000000000002</v>
      </c>
      <c r="DS15" s="17">
        <v>3.1</v>
      </c>
      <c r="DT15" s="17">
        <v>0</v>
      </c>
      <c r="DU15" s="17"/>
      <c r="DV15" s="17">
        <v>4.4000000000000004</v>
      </c>
      <c r="DW15" s="17"/>
      <c r="DX15" s="17">
        <v>0.4</v>
      </c>
      <c r="DY15" s="17">
        <v>13.9</v>
      </c>
      <c r="DZ15" s="17">
        <v>6.5</v>
      </c>
      <c r="EA15" s="17">
        <v>9</v>
      </c>
      <c r="EB15" s="17">
        <v>13.1</v>
      </c>
      <c r="EC15" s="17">
        <v>20</v>
      </c>
      <c r="ED15" s="17">
        <v>21.5</v>
      </c>
      <c r="EE15" s="17">
        <v>15.2</v>
      </c>
      <c r="EF15" s="17">
        <v>0</v>
      </c>
      <c r="EG15" s="17">
        <v>16</v>
      </c>
      <c r="EH15" s="17">
        <v>16.3</v>
      </c>
      <c r="EI15" s="17">
        <v>1.3</v>
      </c>
      <c r="EJ15" s="17">
        <v>0.8</v>
      </c>
      <c r="EK15" s="17">
        <v>10.920999999999999</v>
      </c>
      <c r="EL15" s="17">
        <v>4.952</v>
      </c>
      <c r="EM15" s="17">
        <v>7.2</v>
      </c>
      <c r="EN15" s="17">
        <v>18.600000000000001</v>
      </c>
      <c r="EO15" s="17">
        <v>20.399999999999999</v>
      </c>
      <c r="EP15" s="17">
        <v>20</v>
      </c>
      <c r="EQ15" s="17">
        <v>14.6</v>
      </c>
      <c r="ER15" s="17">
        <v>0</v>
      </c>
      <c r="ES15" s="17">
        <v>0</v>
      </c>
      <c r="ET15" s="17">
        <v>0</v>
      </c>
      <c r="EU15" s="17">
        <v>0.6</v>
      </c>
      <c r="EV15" s="17">
        <v>21.3</v>
      </c>
      <c r="EW15" s="17">
        <v>26.2</v>
      </c>
      <c r="EX15" s="17">
        <v>0</v>
      </c>
      <c r="EY15" s="17">
        <v>0</v>
      </c>
      <c r="EZ15" s="17">
        <v>9.6</v>
      </c>
      <c r="FA15" s="17">
        <v>20</v>
      </c>
      <c r="FB15" s="17">
        <v>9.1</v>
      </c>
      <c r="FC15" s="17">
        <v>43.9</v>
      </c>
      <c r="FD15" s="17">
        <v>10.5</v>
      </c>
      <c r="FE15" s="17"/>
      <c r="FF15" s="17"/>
      <c r="FG15" s="17">
        <v>17.2</v>
      </c>
      <c r="FH15" s="17"/>
      <c r="FI15" s="17"/>
      <c r="FJ15" s="17">
        <v>6031.5704299999998</v>
      </c>
      <c r="FK15" s="15"/>
      <c r="FL15" s="17">
        <v>24.192440000000001</v>
      </c>
      <c r="FM15" s="17">
        <v>0</v>
      </c>
      <c r="FN15" s="17"/>
      <c r="FO15" s="17">
        <v>13.2</v>
      </c>
      <c r="FP15" s="17">
        <v>27.412690000000001</v>
      </c>
      <c r="FQ15" s="17">
        <v>18.913060000000002</v>
      </c>
      <c r="FR15" s="17">
        <v>10.3</v>
      </c>
      <c r="FS15" s="17">
        <v>16.3</v>
      </c>
      <c r="FT15" s="17">
        <v>110.31819</v>
      </c>
    </row>
    <row r="16" spans="1:176" ht="24" customHeight="1" x14ac:dyDescent="0.3">
      <c r="A16" s="16" t="s">
        <v>75</v>
      </c>
      <c r="B16" s="16" t="s">
        <v>821</v>
      </c>
      <c r="C16" s="17">
        <v>104.5</v>
      </c>
      <c r="D16" s="17">
        <v>602.6</v>
      </c>
      <c r="E16" s="17">
        <v>202.9</v>
      </c>
      <c r="F16" s="17"/>
      <c r="G16" s="17">
        <v>0</v>
      </c>
      <c r="H16" s="17">
        <v>85</v>
      </c>
      <c r="I16" s="17">
        <v>190.6</v>
      </c>
      <c r="J16" s="17"/>
      <c r="K16" s="17"/>
      <c r="L16" s="17">
        <v>103</v>
      </c>
      <c r="M16" s="17"/>
      <c r="N16" s="17">
        <v>104.1</v>
      </c>
      <c r="O16" s="17">
        <v>134.69999999999999</v>
      </c>
      <c r="P16" s="17">
        <v>183.9</v>
      </c>
      <c r="Q16" s="17">
        <v>96.4</v>
      </c>
      <c r="R16" s="17">
        <v>554.6</v>
      </c>
      <c r="S16" s="17">
        <v>6.1</v>
      </c>
      <c r="T16" s="17"/>
      <c r="U16" s="17"/>
      <c r="V16" s="17"/>
      <c r="W16" s="17"/>
      <c r="X16" s="17">
        <v>165</v>
      </c>
      <c r="Y16" s="17">
        <v>7.6</v>
      </c>
      <c r="Z16" s="17">
        <v>5.6</v>
      </c>
      <c r="AA16" s="17">
        <v>0</v>
      </c>
      <c r="AB16" s="17">
        <v>6.9</v>
      </c>
      <c r="AC16" s="17">
        <v>10.8</v>
      </c>
      <c r="AD16" s="17">
        <v>70.599999999999994</v>
      </c>
      <c r="AE16" s="17"/>
      <c r="AF16" s="17"/>
      <c r="AG16" s="17"/>
      <c r="AH16" s="17"/>
      <c r="AI16" s="17">
        <v>110.9</v>
      </c>
      <c r="AJ16" s="17">
        <v>207.7</v>
      </c>
      <c r="AK16" s="17"/>
      <c r="AL16" s="17"/>
      <c r="AM16" s="17"/>
      <c r="AN16" s="17">
        <v>6.5</v>
      </c>
      <c r="AO16" s="17">
        <v>230.5</v>
      </c>
      <c r="AP16" s="17">
        <v>66</v>
      </c>
      <c r="AQ16" s="17">
        <v>136.69999999999999</v>
      </c>
      <c r="AR16" s="17">
        <v>37.5</v>
      </c>
      <c r="AS16" s="17">
        <v>18.7</v>
      </c>
      <c r="AT16" s="17">
        <v>19.7</v>
      </c>
      <c r="AU16" s="17">
        <v>91.3</v>
      </c>
      <c r="AV16" s="17">
        <v>0</v>
      </c>
      <c r="AW16" s="17">
        <v>118.07509</v>
      </c>
      <c r="AX16" s="17">
        <v>74.253699999999995</v>
      </c>
      <c r="AY16" s="17">
        <v>108.6</v>
      </c>
      <c r="AZ16" s="17">
        <v>5.8</v>
      </c>
      <c r="BA16" s="17">
        <v>3.1</v>
      </c>
      <c r="BB16" s="17">
        <v>41.2</v>
      </c>
      <c r="BC16" s="17">
        <v>14.4</v>
      </c>
      <c r="BD16" s="17">
        <v>3.8</v>
      </c>
      <c r="BE16" s="17">
        <v>25.4</v>
      </c>
      <c r="BF16" s="17">
        <v>82</v>
      </c>
      <c r="BG16" s="17"/>
      <c r="BH16" s="17"/>
      <c r="BI16" s="17"/>
      <c r="BJ16" s="17"/>
      <c r="BK16" s="17"/>
      <c r="BL16" s="17">
        <v>0</v>
      </c>
      <c r="BM16" s="17"/>
      <c r="BN16" s="17"/>
      <c r="BO16" s="17"/>
      <c r="BP16" s="17">
        <v>87.5</v>
      </c>
      <c r="BQ16" s="17">
        <v>125.9</v>
      </c>
      <c r="BR16" s="17">
        <v>126</v>
      </c>
      <c r="BS16" s="17">
        <v>125.9</v>
      </c>
      <c r="BT16" s="17">
        <v>214.9</v>
      </c>
      <c r="BU16" s="17"/>
      <c r="BV16" s="17"/>
      <c r="BW16" s="17"/>
      <c r="BX16" s="17"/>
      <c r="BY16" s="17"/>
      <c r="BZ16" s="17"/>
      <c r="CA16" s="17"/>
      <c r="CB16" s="17"/>
      <c r="CC16" s="17">
        <v>4.4000000000000004</v>
      </c>
      <c r="CD16" s="17">
        <v>39.4</v>
      </c>
      <c r="CE16" s="17">
        <v>114.1</v>
      </c>
      <c r="CF16" s="17">
        <v>63.6</v>
      </c>
      <c r="CG16" s="17">
        <v>78.900000000000006</v>
      </c>
      <c r="CH16" s="17">
        <v>30.4</v>
      </c>
      <c r="CI16" s="17"/>
      <c r="CJ16" s="17"/>
      <c r="CK16" s="17"/>
      <c r="CL16" s="17">
        <v>102.1</v>
      </c>
      <c r="CM16" s="17">
        <v>101.8</v>
      </c>
      <c r="CN16" s="17">
        <v>121.3</v>
      </c>
      <c r="CO16" s="17"/>
      <c r="CP16" s="17"/>
      <c r="CQ16" s="17"/>
      <c r="CR16" s="17"/>
      <c r="CS16" s="17"/>
      <c r="CT16" s="17"/>
      <c r="CU16" s="17"/>
      <c r="CV16" s="17">
        <v>0</v>
      </c>
      <c r="CW16" s="17">
        <v>11.9</v>
      </c>
      <c r="CX16" s="17">
        <v>0</v>
      </c>
      <c r="CY16" s="17">
        <v>14.2</v>
      </c>
      <c r="CZ16" s="17">
        <v>0</v>
      </c>
      <c r="DA16" s="17">
        <v>20</v>
      </c>
      <c r="DB16" s="17">
        <v>9.9</v>
      </c>
      <c r="DC16" s="17">
        <v>5.3</v>
      </c>
      <c r="DD16" s="17">
        <v>1.2</v>
      </c>
      <c r="DE16" s="17">
        <v>3.3</v>
      </c>
      <c r="DF16" s="17">
        <v>4.5999999999999996</v>
      </c>
      <c r="DG16" s="17">
        <v>20.3</v>
      </c>
      <c r="DH16" s="17">
        <v>20</v>
      </c>
      <c r="DI16" s="17">
        <v>19</v>
      </c>
      <c r="DJ16" s="17">
        <v>3.4</v>
      </c>
      <c r="DK16" s="17">
        <v>18.5</v>
      </c>
      <c r="DL16" s="17">
        <v>0</v>
      </c>
      <c r="DM16" s="17">
        <v>0</v>
      </c>
      <c r="DN16" s="17">
        <v>3</v>
      </c>
      <c r="DO16" s="17">
        <v>8</v>
      </c>
      <c r="DP16" s="17">
        <v>4.5</v>
      </c>
      <c r="DQ16" s="17">
        <v>1.1000000000000001</v>
      </c>
      <c r="DR16" s="17">
        <v>2.2000000000000002</v>
      </c>
      <c r="DS16" s="17">
        <v>3.1</v>
      </c>
      <c r="DT16" s="17">
        <v>0</v>
      </c>
      <c r="DU16" s="17"/>
      <c r="DV16" s="17">
        <v>9.4</v>
      </c>
      <c r="DW16" s="17"/>
      <c r="DX16" s="17">
        <v>0.4</v>
      </c>
      <c r="DY16" s="17">
        <v>13.9</v>
      </c>
      <c r="DZ16" s="17">
        <v>6.5</v>
      </c>
      <c r="EA16" s="17">
        <v>8.6999999999999993</v>
      </c>
      <c r="EB16" s="17">
        <v>12.1</v>
      </c>
      <c r="EC16" s="17">
        <v>20</v>
      </c>
      <c r="ED16" s="17">
        <v>16.7</v>
      </c>
      <c r="EE16" s="17">
        <v>12.3</v>
      </c>
      <c r="EF16" s="17">
        <v>0</v>
      </c>
      <c r="EG16" s="17">
        <v>11.9</v>
      </c>
      <c r="EH16" s="17">
        <v>16.2</v>
      </c>
      <c r="EI16" s="17">
        <v>1.3</v>
      </c>
      <c r="EJ16" s="17">
        <v>0.9</v>
      </c>
      <c r="EK16" s="17">
        <v>10.917999999999999</v>
      </c>
      <c r="EL16" s="17">
        <v>4.9189999999999996</v>
      </c>
      <c r="EM16" s="17">
        <v>7.3</v>
      </c>
      <c r="EN16" s="17">
        <v>18</v>
      </c>
      <c r="EO16" s="17">
        <v>20.399999999999999</v>
      </c>
      <c r="EP16" s="17">
        <v>20</v>
      </c>
      <c r="EQ16" s="17">
        <v>13.6</v>
      </c>
      <c r="ER16" s="17">
        <v>0</v>
      </c>
      <c r="ES16" s="17">
        <v>0</v>
      </c>
      <c r="ET16" s="17">
        <v>0</v>
      </c>
      <c r="EU16" s="17">
        <v>0.6</v>
      </c>
      <c r="EV16" s="17">
        <v>37.299999999999997</v>
      </c>
      <c r="EW16" s="17">
        <v>38.700000000000003</v>
      </c>
      <c r="EX16" s="17">
        <v>0</v>
      </c>
      <c r="EY16" s="17">
        <v>0</v>
      </c>
      <c r="EZ16" s="17">
        <v>9.6</v>
      </c>
      <c r="FA16" s="17">
        <v>20</v>
      </c>
      <c r="FB16" s="17">
        <v>9.3000000000000007</v>
      </c>
      <c r="FC16" s="17">
        <v>43.6</v>
      </c>
      <c r="FD16" s="17">
        <v>10.6</v>
      </c>
      <c r="FE16" s="17"/>
      <c r="FF16" s="17"/>
      <c r="FG16" s="17">
        <v>16.2</v>
      </c>
      <c r="FH16" s="17"/>
      <c r="FI16" s="17"/>
      <c r="FJ16" s="17">
        <v>5958.0657899999997</v>
      </c>
      <c r="FK16" s="15"/>
      <c r="FL16" s="17">
        <v>24.187539999999998</v>
      </c>
      <c r="FM16" s="17">
        <v>0</v>
      </c>
      <c r="FN16" s="17"/>
      <c r="FO16" s="17">
        <v>13.2</v>
      </c>
      <c r="FP16" s="17">
        <v>27.446470000000001</v>
      </c>
      <c r="FQ16" s="17">
        <v>18.91262</v>
      </c>
      <c r="FR16" s="17">
        <v>10.199999999999999</v>
      </c>
      <c r="FS16" s="17">
        <v>16.3</v>
      </c>
      <c r="FT16" s="17">
        <v>110.24663</v>
      </c>
    </row>
    <row r="17" spans="1:176" ht="24" customHeight="1" x14ac:dyDescent="0.3">
      <c r="A17" s="16" t="s">
        <v>75</v>
      </c>
      <c r="B17" s="16" t="s">
        <v>822</v>
      </c>
      <c r="C17" s="17">
        <v>105</v>
      </c>
      <c r="D17" s="17">
        <v>601</v>
      </c>
      <c r="E17" s="17">
        <v>200.2</v>
      </c>
      <c r="F17" s="17"/>
      <c r="G17" s="17">
        <v>0</v>
      </c>
      <c r="H17" s="17">
        <v>91.6</v>
      </c>
      <c r="I17" s="17">
        <v>192.5</v>
      </c>
      <c r="J17" s="17"/>
      <c r="K17" s="17"/>
      <c r="L17" s="17">
        <v>102.3</v>
      </c>
      <c r="M17" s="17"/>
      <c r="N17" s="17">
        <v>102.3</v>
      </c>
      <c r="O17" s="17">
        <v>132.30000000000001</v>
      </c>
      <c r="P17" s="17">
        <v>181.4</v>
      </c>
      <c r="Q17" s="17">
        <v>95.4</v>
      </c>
      <c r="R17" s="17">
        <v>558</v>
      </c>
      <c r="S17" s="17">
        <v>6.2</v>
      </c>
      <c r="T17" s="17"/>
      <c r="U17" s="17"/>
      <c r="V17" s="17"/>
      <c r="W17" s="17"/>
      <c r="X17" s="17">
        <v>165.8</v>
      </c>
      <c r="Y17" s="17">
        <v>7.6</v>
      </c>
      <c r="Z17" s="17">
        <v>5.3</v>
      </c>
      <c r="AA17" s="17">
        <v>0</v>
      </c>
      <c r="AB17" s="17">
        <v>6.9</v>
      </c>
      <c r="AC17" s="17">
        <v>10.8</v>
      </c>
      <c r="AD17" s="17">
        <v>70.3</v>
      </c>
      <c r="AE17" s="17"/>
      <c r="AF17" s="17"/>
      <c r="AG17" s="17"/>
      <c r="AH17" s="17"/>
      <c r="AI17" s="17">
        <v>111.1</v>
      </c>
      <c r="AJ17" s="17">
        <v>151.9</v>
      </c>
      <c r="AK17" s="17"/>
      <c r="AL17" s="17"/>
      <c r="AM17" s="17"/>
      <c r="AN17" s="17">
        <v>6.5</v>
      </c>
      <c r="AO17" s="17">
        <v>226.7</v>
      </c>
      <c r="AP17" s="17">
        <v>66</v>
      </c>
      <c r="AQ17" s="17">
        <v>124.3</v>
      </c>
      <c r="AR17" s="17">
        <v>35.9</v>
      </c>
      <c r="AS17" s="17">
        <v>18.7</v>
      </c>
      <c r="AT17" s="17">
        <v>19.7</v>
      </c>
      <c r="AU17" s="17">
        <v>91.4</v>
      </c>
      <c r="AV17" s="17">
        <v>0</v>
      </c>
      <c r="AW17" s="17">
        <v>124.69732999999999</v>
      </c>
      <c r="AX17" s="17">
        <v>73.199359999999999</v>
      </c>
      <c r="AY17" s="17">
        <v>108</v>
      </c>
      <c r="AZ17" s="17">
        <v>5.7</v>
      </c>
      <c r="BA17" s="17">
        <v>3.2</v>
      </c>
      <c r="BB17" s="17">
        <v>41.2</v>
      </c>
      <c r="BC17" s="17">
        <v>13.7</v>
      </c>
      <c r="BD17" s="17">
        <v>3.8</v>
      </c>
      <c r="BE17" s="17">
        <v>25</v>
      </c>
      <c r="BF17" s="17">
        <v>60.3</v>
      </c>
      <c r="BG17" s="17"/>
      <c r="BH17" s="17"/>
      <c r="BI17" s="17"/>
      <c r="BJ17" s="17"/>
      <c r="BK17" s="17"/>
      <c r="BL17" s="17">
        <v>0</v>
      </c>
      <c r="BM17" s="17"/>
      <c r="BN17" s="17"/>
      <c r="BO17" s="17"/>
      <c r="BP17" s="17">
        <v>87.4</v>
      </c>
      <c r="BQ17" s="17">
        <v>145.5</v>
      </c>
      <c r="BR17" s="17">
        <v>145.6</v>
      </c>
      <c r="BS17" s="17">
        <v>145.80000000000001</v>
      </c>
      <c r="BT17" s="17">
        <v>231.4</v>
      </c>
      <c r="BU17" s="17"/>
      <c r="BV17" s="17"/>
      <c r="BW17" s="17"/>
      <c r="BX17" s="17"/>
      <c r="BY17" s="17"/>
      <c r="BZ17" s="17"/>
      <c r="CA17" s="17"/>
      <c r="CB17" s="17"/>
      <c r="CC17" s="17">
        <v>4.4000000000000004</v>
      </c>
      <c r="CD17" s="17">
        <v>21.5</v>
      </c>
      <c r="CE17" s="17">
        <v>96.9</v>
      </c>
      <c r="CF17" s="17">
        <v>63.3</v>
      </c>
      <c r="CG17" s="17">
        <v>79</v>
      </c>
      <c r="CH17" s="17">
        <v>30.3</v>
      </c>
      <c r="CI17" s="17"/>
      <c r="CJ17" s="17"/>
      <c r="CK17" s="17"/>
      <c r="CL17" s="17">
        <v>101.2</v>
      </c>
      <c r="CM17" s="17">
        <v>100.7</v>
      </c>
      <c r="CN17" s="17">
        <v>120.3</v>
      </c>
      <c r="CO17" s="17"/>
      <c r="CP17" s="17"/>
      <c r="CQ17" s="17"/>
      <c r="CR17" s="17"/>
      <c r="CS17" s="17"/>
      <c r="CT17" s="17"/>
      <c r="CU17" s="17"/>
      <c r="CV17" s="17">
        <v>0</v>
      </c>
      <c r="CW17" s="17">
        <v>9.9</v>
      </c>
      <c r="CX17" s="17">
        <v>0</v>
      </c>
      <c r="CY17" s="17">
        <v>15.6</v>
      </c>
      <c r="CZ17" s="17">
        <v>0</v>
      </c>
      <c r="DA17" s="17">
        <v>20</v>
      </c>
      <c r="DB17" s="17">
        <v>9.9</v>
      </c>
      <c r="DC17" s="17">
        <v>5.4</v>
      </c>
      <c r="DD17" s="17">
        <v>1.1000000000000001</v>
      </c>
      <c r="DE17" s="17">
        <v>3.3</v>
      </c>
      <c r="DF17" s="17">
        <v>4.5999999999999996</v>
      </c>
      <c r="DG17" s="17">
        <v>20.100000000000001</v>
      </c>
      <c r="DH17" s="17">
        <v>20</v>
      </c>
      <c r="DI17" s="17">
        <v>19</v>
      </c>
      <c r="DJ17" s="17">
        <v>3.4</v>
      </c>
      <c r="DK17" s="17">
        <v>18.5</v>
      </c>
      <c r="DL17" s="17">
        <v>0</v>
      </c>
      <c r="DM17" s="17">
        <v>0</v>
      </c>
      <c r="DN17" s="17">
        <v>2.2000000000000002</v>
      </c>
      <c r="DO17" s="17">
        <v>6.5</v>
      </c>
      <c r="DP17" s="17">
        <v>4.5</v>
      </c>
      <c r="DQ17" s="17">
        <v>1.1000000000000001</v>
      </c>
      <c r="DR17" s="17">
        <v>2.2000000000000002</v>
      </c>
      <c r="DS17" s="17">
        <v>3.1</v>
      </c>
      <c r="DT17" s="17">
        <v>0</v>
      </c>
      <c r="DU17" s="17"/>
      <c r="DV17" s="17">
        <v>12</v>
      </c>
      <c r="DW17" s="17"/>
      <c r="DX17" s="17">
        <v>0.4</v>
      </c>
      <c r="DY17" s="17">
        <v>13.8</v>
      </c>
      <c r="DZ17" s="17">
        <v>6.5</v>
      </c>
      <c r="EA17" s="17">
        <v>8.6</v>
      </c>
      <c r="EB17" s="17">
        <v>12.4</v>
      </c>
      <c r="EC17" s="17">
        <v>20</v>
      </c>
      <c r="ED17" s="17">
        <v>13.6</v>
      </c>
      <c r="EE17" s="17">
        <v>12.6</v>
      </c>
      <c r="EF17" s="17">
        <v>0</v>
      </c>
      <c r="EG17" s="17">
        <v>10.7</v>
      </c>
      <c r="EH17" s="17">
        <v>16.8</v>
      </c>
      <c r="EI17" s="17">
        <v>0.8</v>
      </c>
      <c r="EJ17" s="17">
        <v>0.9</v>
      </c>
      <c r="EK17" s="17">
        <v>10.917</v>
      </c>
      <c r="EL17" s="17">
        <v>4.8529999999999998</v>
      </c>
      <c r="EM17" s="17">
        <v>7.4</v>
      </c>
      <c r="EN17" s="17">
        <v>17.600000000000001</v>
      </c>
      <c r="EO17" s="17">
        <v>20.399999999999999</v>
      </c>
      <c r="EP17" s="17">
        <v>20</v>
      </c>
      <c r="EQ17" s="17">
        <v>12.7</v>
      </c>
      <c r="ER17" s="17">
        <v>0</v>
      </c>
      <c r="ES17" s="17">
        <v>0</v>
      </c>
      <c r="ET17" s="17">
        <v>0</v>
      </c>
      <c r="EU17" s="17">
        <v>0.6</v>
      </c>
      <c r="EV17" s="17">
        <v>50.9</v>
      </c>
      <c r="EW17" s="17">
        <v>42.6</v>
      </c>
      <c r="EX17" s="17">
        <v>0</v>
      </c>
      <c r="EY17" s="17">
        <v>0</v>
      </c>
      <c r="EZ17" s="17">
        <v>9.6</v>
      </c>
      <c r="FA17" s="17">
        <v>20</v>
      </c>
      <c r="FB17" s="17">
        <v>9.5</v>
      </c>
      <c r="FC17" s="17">
        <v>43.4</v>
      </c>
      <c r="FD17" s="17">
        <v>10.5</v>
      </c>
      <c r="FE17" s="17"/>
      <c r="FF17" s="17"/>
      <c r="FG17" s="17">
        <v>16.600000000000001</v>
      </c>
      <c r="FH17" s="17"/>
      <c r="FI17" s="17"/>
      <c r="FJ17" s="17">
        <v>5916.2666900000004</v>
      </c>
      <c r="FK17" s="15"/>
      <c r="FL17" s="17">
        <v>24.186869999999999</v>
      </c>
      <c r="FM17" s="17">
        <v>0</v>
      </c>
      <c r="FN17" s="17"/>
      <c r="FO17" s="17">
        <v>13.2</v>
      </c>
      <c r="FP17" s="17">
        <v>0</v>
      </c>
      <c r="FQ17" s="17">
        <v>18.912240000000001</v>
      </c>
      <c r="FR17" s="17">
        <v>10.199999999999999</v>
      </c>
      <c r="FS17" s="17">
        <v>16.3</v>
      </c>
      <c r="FT17" s="17">
        <v>82.799109999999999</v>
      </c>
    </row>
    <row r="18" spans="1:176" ht="24" customHeight="1" x14ac:dyDescent="0.3">
      <c r="A18" s="18" t="s">
        <v>75</v>
      </c>
      <c r="B18" s="18" t="s">
        <v>823</v>
      </c>
      <c r="C18" s="19">
        <v>103.7</v>
      </c>
      <c r="D18" s="19">
        <v>600.70000000000005</v>
      </c>
      <c r="E18" s="19">
        <v>200.9</v>
      </c>
      <c r="F18" s="19"/>
      <c r="G18" s="19">
        <v>0</v>
      </c>
      <c r="H18" s="19">
        <v>89.9</v>
      </c>
      <c r="I18" s="19">
        <v>193.8</v>
      </c>
      <c r="J18" s="19"/>
      <c r="K18" s="19"/>
      <c r="L18" s="19">
        <v>103.8</v>
      </c>
      <c r="M18" s="19"/>
      <c r="N18" s="19">
        <v>103.9</v>
      </c>
      <c r="O18" s="19">
        <v>133.4</v>
      </c>
      <c r="P18" s="19">
        <v>183</v>
      </c>
      <c r="Q18" s="19">
        <v>95.8</v>
      </c>
      <c r="R18" s="19">
        <v>561.4</v>
      </c>
      <c r="S18" s="19">
        <v>5.9</v>
      </c>
      <c r="T18" s="19"/>
      <c r="U18" s="19"/>
      <c r="V18" s="19"/>
      <c r="W18" s="19"/>
      <c r="X18" s="19">
        <v>164.3</v>
      </c>
      <c r="Y18" s="19">
        <v>7.3</v>
      </c>
      <c r="Z18" s="19">
        <v>5.7</v>
      </c>
      <c r="AA18" s="19">
        <v>0</v>
      </c>
      <c r="AB18" s="19">
        <v>6.8</v>
      </c>
      <c r="AC18" s="19">
        <v>10.8</v>
      </c>
      <c r="AD18" s="19">
        <v>70.2</v>
      </c>
      <c r="AE18" s="19"/>
      <c r="AF18" s="19"/>
      <c r="AG18" s="19"/>
      <c r="AH18" s="19"/>
      <c r="AI18" s="19">
        <v>110.3</v>
      </c>
      <c r="AJ18" s="19">
        <v>203.5</v>
      </c>
      <c r="AK18" s="19"/>
      <c r="AL18" s="19"/>
      <c r="AM18" s="19"/>
      <c r="AN18" s="19">
        <v>6.5</v>
      </c>
      <c r="AO18" s="19">
        <v>230.5</v>
      </c>
      <c r="AP18" s="19">
        <v>66</v>
      </c>
      <c r="AQ18" s="19">
        <v>133.69999999999999</v>
      </c>
      <c r="AR18" s="19">
        <v>35.9</v>
      </c>
      <c r="AS18" s="19">
        <v>18.7</v>
      </c>
      <c r="AT18" s="19">
        <v>19.7</v>
      </c>
      <c r="AU18" s="19">
        <v>88.8</v>
      </c>
      <c r="AV18" s="19">
        <v>0</v>
      </c>
      <c r="AW18" s="19">
        <v>122.47754999999999</v>
      </c>
      <c r="AX18" s="19">
        <v>73.614410000000007</v>
      </c>
      <c r="AY18" s="19">
        <v>107.8</v>
      </c>
      <c r="AZ18" s="19">
        <v>5.8</v>
      </c>
      <c r="BA18" s="19">
        <v>3.2</v>
      </c>
      <c r="BB18" s="19">
        <v>39.5</v>
      </c>
      <c r="BC18" s="19">
        <v>13.5</v>
      </c>
      <c r="BD18" s="19">
        <v>3.8</v>
      </c>
      <c r="BE18" s="19">
        <v>23.6</v>
      </c>
      <c r="BF18" s="19">
        <v>113.3</v>
      </c>
      <c r="BG18" s="19"/>
      <c r="BH18" s="19"/>
      <c r="BI18" s="19"/>
      <c r="BJ18" s="19"/>
      <c r="BK18" s="19"/>
      <c r="BL18" s="19">
        <v>0</v>
      </c>
      <c r="BM18" s="19"/>
      <c r="BN18" s="19"/>
      <c r="BO18" s="19"/>
      <c r="BP18" s="19">
        <v>86.6</v>
      </c>
      <c r="BQ18" s="19">
        <v>148</v>
      </c>
      <c r="BR18" s="19">
        <v>147.9</v>
      </c>
      <c r="BS18" s="19">
        <v>148.1</v>
      </c>
      <c r="BT18" s="19">
        <v>232.5</v>
      </c>
      <c r="BU18" s="19"/>
      <c r="BV18" s="19"/>
      <c r="BW18" s="19"/>
      <c r="BX18" s="19"/>
      <c r="BY18" s="19"/>
      <c r="BZ18" s="19"/>
      <c r="CA18" s="19"/>
      <c r="CB18" s="19"/>
      <c r="CC18" s="19">
        <v>4.4000000000000004</v>
      </c>
      <c r="CD18" s="19">
        <v>35.799999999999997</v>
      </c>
      <c r="CE18" s="19">
        <v>103.3</v>
      </c>
      <c r="CF18" s="19">
        <v>62.9</v>
      </c>
      <c r="CG18" s="19">
        <v>78.900000000000006</v>
      </c>
      <c r="CH18" s="19">
        <v>29.9</v>
      </c>
      <c r="CI18" s="19"/>
      <c r="CJ18" s="19"/>
      <c r="CK18" s="19"/>
      <c r="CL18" s="19">
        <v>102.9</v>
      </c>
      <c r="CM18" s="19">
        <v>102.6</v>
      </c>
      <c r="CN18" s="19">
        <v>122.4</v>
      </c>
      <c r="CO18" s="19"/>
      <c r="CP18" s="19"/>
      <c r="CQ18" s="19"/>
      <c r="CR18" s="19"/>
      <c r="CS18" s="19"/>
      <c r="CT18" s="19"/>
      <c r="CU18" s="19"/>
      <c r="CV18" s="19">
        <v>0</v>
      </c>
      <c r="CW18" s="19">
        <v>6.5</v>
      </c>
      <c r="CX18" s="19">
        <v>0</v>
      </c>
      <c r="CY18" s="19">
        <v>16.5</v>
      </c>
      <c r="CZ18" s="19">
        <v>0</v>
      </c>
      <c r="DA18" s="19">
        <v>20</v>
      </c>
      <c r="DB18" s="19">
        <v>9.9</v>
      </c>
      <c r="DC18" s="19">
        <v>5.4</v>
      </c>
      <c r="DD18" s="19">
        <v>1.1000000000000001</v>
      </c>
      <c r="DE18" s="19">
        <v>3.3</v>
      </c>
      <c r="DF18" s="19">
        <v>4.5</v>
      </c>
      <c r="DG18" s="19">
        <v>20.100000000000001</v>
      </c>
      <c r="DH18" s="19">
        <v>20</v>
      </c>
      <c r="DI18" s="19">
        <v>19</v>
      </c>
      <c r="DJ18" s="19">
        <v>3.4</v>
      </c>
      <c r="DK18" s="19">
        <v>18.5</v>
      </c>
      <c r="DL18" s="19">
        <v>0</v>
      </c>
      <c r="DM18" s="19">
        <v>0</v>
      </c>
      <c r="DN18" s="19">
        <v>2.7</v>
      </c>
      <c r="DO18" s="19">
        <v>6.2</v>
      </c>
      <c r="DP18" s="19">
        <v>4.5</v>
      </c>
      <c r="DQ18" s="19">
        <v>1.1000000000000001</v>
      </c>
      <c r="DR18" s="19">
        <v>2.2000000000000002</v>
      </c>
      <c r="DS18" s="19">
        <v>3.1</v>
      </c>
      <c r="DT18" s="19">
        <v>0</v>
      </c>
      <c r="DU18" s="19"/>
      <c r="DV18" s="19">
        <v>12.8</v>
      </c>
      <c r="DW18" s="19"/>
      <c r="DX18" s="19">
        <v>0.4</v>
      </c>
      <c r="DY18" s="19">
        <v>13.6</v>
      </c>
      <c r="DZ18" s="19">
        <v>6.5</v>
      </c>
      <c r="EA18" s="19">
        <v>8.6</v>
      </c>
      <c r="EB18" s="19">
        <v>12.3</v>
      </c>
      <c r="EC18" s="19">
        <v>20</v>
      </c>
      <c r="ED18" s="19">
        <v>16.399999999999999</v>
      </c>
      <c r="EE18" s="19">
        <v>12</v>
      </c>
      <c r="EF18" s="19">
        <v>0</v>
      </c>
      <c r="EG18" s="19">
        <v>12.3</v>
      </c>
      <c r="EH18" s="19">
        <v>18.2</v>
      </c>
      <c r="EI18" s="19">
        <v>1.3</v>
      </c>
      <c r="EJ18" s="19">
        <v>1.3</v>
      </c>
      <c r="EK18" s="19">
        <v>10.917</v>
      </c>
      <c r="EL18" s="19">
        <v>4.8520000000000003</v>
      </c>
      <c r="EM18" s="19">
        <v>7.5</v>
      </c>
      <c r="EN18" s="19">
        <v>17</v>
      </c>
      <c r="EO18" s="19">
        <v>19.600000000000001</v>
      </c>
      <c r="EP18" s="19">
        <v>19.600000000000001</v>
      </c>
      <c r="EQ18" s="19">
        <v>13.9</v>
      </c>
      <c r="ER18" s="19">
        <v>0</v>
      </c>
      <c r="ES18" s="19">
        <v>0</v>
      </c>
      <c r="ET18" s="19">
        <v>0</v>
      </c>
      <c r="EU18" s="19">
        <v>0.6</v>
      </c>
      <c r="EV18" s="19">
        <v>45</v>
      </c>
      <c r="EW18" s="19">
        <v>32.9</v>
      </c>
      <c r="EX18" s="19">
        <v>0</v>
      </c>
      <c r="EY18" s="19">
        <v>0</v>
      </c>
      <c r="EZ18" s="19">
        <v>9.6999999999999993</v>
      </c>
      <c r="FA18" s="19">
        <v>20</v>
      </c>
      <c r="FB18" s="19">
        <v>9.6</v>
      </c>
      <c r="FC18" s="19">
        <v>43.9</v>
      </c>
      <c r="FD18" s="19">
        <v>10.5</v>
      </c>
      <c r="FE18" s="19"/>
      <c r="FF18" s="19"/>
      <c r="FG18" s="19">
        <v>16.899999999999999</v>
      </c>
      <c r="FH18" s="19"/>
      <c r="FI18" s="19"/>
      <c r="FJ18" s="19">
        <v>6053.86096</v>
      </c>
      <c r="FK18" s="15"/>
      <c r="FL18" s="19">
        <v>24.189450000000001</v>
      </c>
      <c r="FM18" s="19">
        <v>0</v>
      </c>
      <c r="FN18" s="19"/>
      <c r="FO18" s="19">
        <v>13.2</v>
      </c>
      <c r="FP18" s="19">
        <v>27.438140000000001</v>
      </c>
      <c r="FQ18" s="19">
        <v>18.912459999999999</v>
      </c>
      <c r="FR18" s="19">
        <v>10.3</v>
      </c>
      <c r="FS18" s="19">
        <v>16.399999999999999</v>
      </c>
      <c r="FT18" s="19">
        <v>110.44005</v>
      </c>
    </row>
    <row r="19" spans="1:176" ht="24" customHeight="1" x14ac:dyDescent="0.3">
      <c r="A19" s="13" t="s">
        <v>75</v>
      </c>
      <c r="B19" s="13" t="s">
        <v>824</v>
      </c>
      <c r="C19" s="14">
        <v>103.5</v>
      </c>
      <c r="D19" s="14">
        <v>605.29999999999995</v>
      </c>
      <c r="E19" s="14">
        <v>202.4</v>
      </c>
      <c r="F19" s="14"/>
      <c r="G19" s="14">
        <v>0</v>
      </c>
      <c r="H19" s="14">
        <v>91.7</v>
      </c>
      <c r="I19" s="14">
        <v>194.4</v>
      </c>
      <c r="J19" s="14"/>
      <c r="K19" s="14"/>
      <c r="L19" s="14">
        <v>103.6</v>
      </c>
      <c r="M19" s="14"/>
      <c r="N19" s="14">
        <v>102.6</v>
      </c>
      <c r="O19" s="14">
        <v>132.69999999999999</v>
      </c>
      <c r="P19" s="14">
        <v>183.4</v>
      </c>
      <c r="Q19" s="14">
        <v>95.6</v>
      </c>
      <c r="R19" s="14">
        <v>568.79999999999995</v>
      </c>
      <c r="S19" s="14">
        <v>6.2</v>
      </c>
      <c r="T19" s="14"/>
      <c r="U19" s="14"/>
      <c r="V19" s="14"/>
      <c r="W19" s="14"/>
      <c r="X19" s="14">
        <v>167.7</v>
      </c>
      <c r="Y19" s="14">
        <v>7.1</v>
      </c>
      <c r="Z19" s="14">
        <v>5.2</v>
      </c>
      <c r="AA19" s="14">
        <v>0</v>
      </c>
      <c r="AB19" s="14">
        <v>6.9</v>
      </c>
      <c r="AC19" s="14">
        <v>10.8</v>
      </c>
      <c r="AD19" s="14">
        <v>70.900000000000006</v>
      </c>
      <c r="AE19" s="14"/>
      <c r="AF19" s="14"/>
      <c r="AG19" s="14"/>
      <c r="AH19" s="14"/>
      <c r="AI19" s="14">
        <v>111.3</v>
      </c>
      <c r="AJ19" s="14">
        <v>221.5</v>
      </c>
      <c r="AK19" s="14"/>
      <c r="AL19" s="14"/>
      <c r="AM19" s="14"/>
      <c r="AN19" s="14">
        <v>6.5</v>
      </c>
      <c r="AO19" s="14">
        <v>211.2</v>
      </c>
      <c r="AP19" s="14">
        <v>66</v>
      </c>
      <c r="AQ19" s="14">
        <v>149.4</v>
      </c>
      <c r="AR19" s="14">
        <v>36</v>
      </c>
      <c r="AS19" s="14">
        <v>18.7</v>
      </c>
      <c r="AT19" s="14">
        <v>19.7</v>
      </c>
      <c r="AU19" s="14">
        <v>88.8</v>
      </c>
      <c r="AV19" s="14">
        <v>0</v>
      </c>
      <c r="AW19" s="14">
        <v>125.68798</v>
      </c>
      <c r="AX19" s="14">
        <v>73.537819999999996</v>
      </c>
      <c r="AY19" s="14">
        <v>109.5</v>
      </c>
      <c r="AZ19" s="14">
        <v>5.8</v>
      </c>
      <c r="BA19" s="14">
        <v>3.1</v>
      </c>
      <c r="BB19" s="14">
        <v>41.5</v>
      </c>
      <c r="BC19" s="14">
        <v>13.8</v>
      </c>
      <c r="BD19" s="14">
        <v>3.8</v>
      </c>
      <c r="BE19" s="14">
        <v>24.7</v>
      </c>
      <c r="BF19" s="14">
        <v>81.7</v>
      </c>
      <c r="BG19" s="14"/>
      <c r="BH19" s="14"/>
      <c r="BI19" s="14"/>
      <c r="BJ19" s="14"/>
      <c r="BK19" s="14"/>
      <c r="BL19" s="14">
        <v>0</v>
      </c>
      <c r="BM19" s="14"/>
      <c r="BN19" s="14"/>
      <c r="BO19" s="14"/>
      <c r="BP19" s="14">
        <v>87.3</v>
      </c>
      <c r="BQ19" s="14">
        <v>143.19999999999999</v>
      </c>
      <c r="BR19" s="14">
        <v>143</v>
      </c>
      <c r="BS19" s="14">
        <v>143.1</v>
      </c>
      <c r="BT19" s="14">
        <v>224.8</v>
      </c>
      <c r="BU19" s="14"/>
      <c r="BV19" s="14"/>
      <c r="BW19" s="14"/>
      <c r="BX19" s="14"/>
      <c r="BY19" s="14"/>
      <c r="BZ19" s="14"/>
      <c r="CA19" s="14"/>
      <c r="CB19" s="14"/>
      <c r="CC19" s="14">
        <v>4.4000000000000004</v>
      </c>
      <c r="CD19" s="14">
        <v>68.599999999999994</v>
      </c>
      <c r="CE19" s="14">
        <v>122.2</v>
      </c>
      <c r="CF19" s="14">
        <v>63.8</v>
      </c>
      <c r="CG19" s="14">
        <v>73.3</v>
      </c>
      <c r="CH19" s="14">
        <v>30.4</v>
      </c>
      <c r="CI19" s="14"/>
      <c r="CJ19" s="14"/>
      <c r="CK19" s="14"/>
      <c r="CL19" s="14">
        <v>101.8</v>
      </c>
      <c r="CM19" s="14">
        <v>101.6</v>
      </c>
      <c r="CN19" s="14">
        <v>121</v>
      </c>
      <c r="CO19" s="14"/>
      <c r="CP19" s="14"/>
      <c r="CQ19" s="14"/>
      <c r="CR19" s="14"/>
      <c r="CS19" s="14"/>
      <c r="CT19" s="14"/>
      <c r="CU19" s="14"/>
      <c r="CV19" s="14">
        <v>0</v>
      </c>
      <c r="CW19" s="14">
        <v>10.5</v>
      </c>
      <c r="CX19" s="14">
        <v>0</v>
      </c>
      <c r="CY19" s="14">
        <v>15.3</v>
      </c>
      <c r="CZ19" s="14">
        <v>0</v>
      </c>
      <c r="DA19" s="14">
        <v>20</v>
      </c>
      <c r="DB19" s="14">
        <v>10</v>
      </c>
      <c r="DC19" s="14">
        <v>5.4</v>
      </c>
      <c r="DD19" s="14">
        <v>1.1000000000000001</v>
      </c>
      <c r="DE19" s="14">
        <v>3.3</v>
      </c>
      <c r="DF19" s="14">
        <v>4.7</v>
      </c>
      <c r="DG19" s="14">
        <v>20.3</v>
      </c>
      <c r="DH19" s="14">
        <v>20</v>
      </c>
      <c r="DI19" s="14">
        <v>19</v>
      </c>
      <c r="DJ19" s="14">
        <v>3.4</v>
      </c>
      <c r="DK19" s="14">
        <v>18.5</v>
      </c>
      <c r="DL19" s="14">
        <v>0</v>
      </c>
      <c r="DM19" s="14">
        <v>0</v>
      </c>
      <c r="DN19" s="14">
        <v>2.2999999999999998</v>
      </c>
      <c r="DO19" s="14">
        <v>6.1</v>
      </c>
      <c r="DP19" s="14">
        <v>4.5</v>
      </c>
      <c r="DQ19" s="14">
        <v>1.1000000000000001</v>
      </c>
      <c r="DR19" s="14">
        <v>2.2000000000000002</v>
      </c>
      <c r="DS19" s="14">
        <v>3.1</v>
      </c>
      <c r="DT19" s="14">
        <v>0</v>
      </c>
      <c r="DU19" s="14"/>
      <c r="DV19" s="14">
        <v>13.3</v>
      </c>
      <c r="DW19" s="14"/>
      <c r="DX19" s="14">
        <v>0.4</v>
      </c>
      <c r="DY19" s="14">
        <v>13.7</v>
      </c>
      <c r="DZ19" s="14">
        <v>6.5</v>
      </c>
      <c r="EA19" s="14">
        <v>8.6999999999999993</v>
      </c>
      <c r="EB19" s="14">
        <v>12.6</v>
      </c>
      <c r="EC19" s="14">
        <v>20</v>
      </c>
      <c r="ED19" s="14">
        <v>19.899999999999999</v>
      </c>
      <c r="EE19" s="14">
        <v>14.2</v>
      </c>
      <c r="EF19" s="14">
        <v>0</v>
      </c>
      <c r="EG19" s="14">
        <v>11.5</v>
      </c>
      <c r="EH19" s="14">
        <v>19.899999999999999</v>
      </c>
      <c r="EI19" s="14">
        <v>1</v>
      </c>
      <c r="EJ19" s="14">
        <v>0.5</v>
      </c>
      <c r="EK19" s="14">
        <v>10.917</v>
      </c>
      <c r="EL19" s="14">
        <v>4.774</v>
      </c>
      <c r="EM19" s="14">
        <v>7.6</v>
      </c>
      <c r="EN19" s="14">
        <v>17.399999999999999</v>
      </c>
      <c r="EO19" s="14">
        <v>19</v>
      </c>
      <c r="EP19" s="14">
        <v>19.399999999999999</v>
      </c>
      <c r="EQ19" s="14">
        <v>12.4</v>
      </c>
      <c r="ER19" s="14">
        <v>0</v>
      </c>
      <c r="ES19" s="14">
        <v>0</v>
      </c>
      <c r="ET19" s="14">
        <v>0</v>
      </c>
      <c r="EU19" s="14">
        <v>0.6</v>
      </c>
      <c r="EV19" s="14">
        <v>33.5</v>
      </c>
      <c r="EW19" s="14">
        <v>32.9</v>
      </c>
      <c r="EX19" s="14">
        <v>0</v>
      </c>
      <c r="EY19" s="14">
        <v>0</v>
      </c>
      <c r="EZ19" s="14">
        <v>9.6</v>
      </c>
      <c r="FA19" s="14">
        <v>20</v>
      </c>
      <c r="FB19" s="14">
        <v>9.1</v>
      </c>
      <c r="FC19" s="14">
        <v>43.5</v>
      </c>
      <c r="FD19" s="14">
        <v>10.9</v>
      </c>
      <c r="FE19" s="14"/>
      <c r="FF19" s="14"/>
      <c r="FG19" s="14">
        <v>17.2</v>
      </c>
      <c r="FH19" s="14"/>
      <c r="FI19" s="14"/>
      <c r="FJ19" s="14">
        <v>6081.3167999999996</v>
      </c>
      <c r="FK19" s="15"/>
      <c r="FL19" s="14">
        <v>24.188020000000002</v>
      </c>
      <c r="FM19" s="14">
        <v>0</v>
      </c>
      <c r="FN19" s="14"/>
      <c r="FO19" s="14">
        <v>13.2</v>
      </c>
      <c r="FP19" s="14">
        <v>27.478490000000001</v>
      </c>
      <c r="FQ19" s="14">
        <v>18.912579999999998</v>
      </c>
      <c r="FR19" s="14">
        <v>10.199999999999999</v>
      </c>
      <c r="FS19" s="14">
        <v>16.2</v>
      </c>
      <c r="FT19" s="14">
        <v>110.17909</v>
      </c>
    </row>
    <row r="20" spans="1:176" ht="24" customHeight="1" x14ac:dyDescent="0.3">
      <c r="A20" s="16" t="s">
        <v>75</v>
      </c>
      <c r="B20" s="16" t="s">
        <v>825</v>
      </c>
      <c r="C20" s="17">
        <v>104.8</v>
      </c>
      <c r="D20" s="17">
        <v>606.1</v>
      </c>
      <c r="E20" s="17">
        <v>202</v>
      </c>
      <c r="F20" s="17"/>
      <c r="G20" s="17">
        <v>0</v>
      </c>
      <c r="H20" s="17">
        <v>91.1</v>
      </c>
      <c r="I20" s="17">
        <v>197.7</v>
      </c>
      <c r="J20" s="17"/>
      <c r="K20" s="17"/>
      <c r="L20" s="17">
        <v>104.6</v>
      </c>
      <c r="M20" s="17"/>
      <c r="N20" s="17">
        <v>102.3</v>
      </c>
      <c r="O20" s="17">
        <v>133.5</v>
      </c>
      <c r="P20" s="17">
        <v>162.6</v>
      </c>
      <c r="Q20" s="17">
        <v>93.2</v>
      </c>
      <c r="R20" s="17">
        <v>566.79999999999995</v>
      </c>
      <c r="S20" s="17">
        <v>6.2</v>
      </c>
      <c r="T20" s="17"/>
      <c r="U20" s="17"/>
      <c r="V20" s="17"/>
      <c r="W20" s="17"/>
      <c r="X20" s="17">
        <v>164.5</v>
      </c>
      <c r="Y20" s="17">
        <v>7.1</v>
      </c>
      <c r="Z20" s="17">
        <v>5.2</v>
      </c>
      <c r="AA20" s="17">
        <v>0</v>
      </c>
      <c r="AB20" s="17">
        <v>6.9</v>
      </c>
      <c r="AC20" s="17">
        <v>10.8</v>
      </c>
      <c r="AD20" s="17">
        <v>71.2</v>
      </c>
      <c r="AE20" s="17"/>
      <c r="AF20" s="17"/>
      <c r="AG20" s="17"/>
      <c r="AH20" s="17"/>
      <c r="AI20" s="17">
        <v>111.4</v>
      </c>
      <c r="AJ20" s="17">
        <v>221.3</v>
      </c>
      <c r="AK20" s="17"/>
      <c r="AL20" s="17"/>
      <c r="AM20" s="17"/>
      <c r="AN20" s="17">
        <v>6.5</v>
      </c>
      <c r="AO20" s="17">
        <v>216.8</v>
      </c>
      <c r="AP20" s="17">
        <v>66</v>
      </c>
      <c r="AQ20" s="17">
        <v>148.1</v>
      </c>
      <c r="AR20" s="17">
        <v>35.6</v>
      </c>
      <c r="AS20" s="17">
        <v>18.7</v>
      </c>
      <c r="AT20" s="17">
        <v>19.7</v>
      </c>
      <c r="AU20" s="17">
        <v>91.3</v>
      </c>
      <c r="AV20" s="17">
        <v>0</v>
      </c>
      <c r="AW20" s="17">
        <v>181.59972999999999</v>
      </c>
      <c r="AX20" s="17">
        <v>89.149690000000007</v>
      </c>
      <c r="AY20" s="17">
        <v>108.4</v>
      </c>
      <c r="AZ20" s="17">
        <v>5.7</v>
      </c>
      <c r="BA20" s="17">
        <v>3.1</v>
      </c>
      <c r="BB20" s="17">
        <v>40.5</v>
      </c>
      <c r="BC20" s="17">
        <v>13.8</v>
      </c>
      <c r="BD20" s="17">
        <v>3.8</v>
      </c>
      <c r="BE20" s="17">
        <v>25</v>
      </c>
      <c r="BF20" s="17">
        <v>80.8</v>
      </c>
      <c r="BG20" s="17"/>
      <c r="BH20" s="17"/>
      <c r="BI20" s="17"/>
      <c r="BJ20" s="17"/>
      <c r="BK20" s="17"/>
      <c r="BL20" s="17">
        <v>0</v>
      </c>
      <c r="BM20" s="17"/>
      <c r="BN20" s="17"/>
      <c r="BO20" s="17"/>
      <c r="BP20" s="17">
        <v>87.3</v>
      </c>
      <c r="BQ20" s="17">
        <v>147.9</v>
      </c>
      <c r="BR20" s="17">
        <v>148</v>
      </c>
      <c r="BS20" s="17">
        <v>147</v>
      </c>
      <c r="BT20" s="17">
        <v>221.9</v>
      </c>
      <c r="BU20" s="17"/>
      <c r="BV20" s="17"/>
      <c r="BW20" s="17"/>
      <c r="BX20" s="17"/>
      <c r="BY20" s="17"/>
      <c r="BZ20" s="17"/>
      <c r="CA20" s="17"/>
      <c r="CB20" s="17"/>
      <c r="CC20" s="17">
        <v>4.4000000000000004</v>
      </c>
      <c r="CD20" s="17">
        <v>69.2</v>
      </c>
      <c r="CE20" s="17">
        <v>122.2</v>
      </c>
      <c r="CF20" s="17">
        <v>63.6</v>
      </c>
      <c r="CG20" s="17">
        <v>73.2</v>
      </c>
      <c r="CH20" s="17">
        <v>30.4</v>
      </c>
      <c r="CI20" s="17"/>
      <c r="CJ20" s="17"/>
      <c r="CK20" s="17"/>
      <c r="CL20" s="17">
        <v>101.2</v>
      </c>
      <c r="CM20" s="17">
        <v>101.4</v>
      </c>
      <c r="CN20" s="17">
        <v>120.8</v>
      </c>
      <c r="CO20" s="17"/>
      <c r="CP20" s="17"/>
      <c r="CQ20" s="17"/>
      <c r="CR20" s="17"/>
      <c r="CS20" s="17"/>
      <c r="CT20" s="17"/>
      <c r="CU20" s="17"/>
      <c r="CV20" s="17">
        <v>0</v>
      </c>
      <c r="CW20" s="17">
        <v>9.1</v>
      </c>
      <c r="CX20" s="17">
        <v>0</v>
      </c>
      <c r="CY20" s="17">
        <v>13.6</v>
      </c>
      <c r="CZ20" s="17">
        <v>0</v>
      </c>
      <c r="DA20" s="17">
        <v>20</v>
      </c>
      <c r="DB20" s="17">
        <v>9.9</v>
      </c>
      <c r="DC20" s="17">
        <v>5.4</v>
      </c>
      <c r="DD20" s="17">
        <v>1.1000000000000001</v>
      </c>
      <c r="DE20" s="17">
        <v>3.3</v>
      </c>
      <c r="DF20" s="17">
        <v>4.5999999999999996</v>
      </c>
      <c r="DG20" s="17">
        <v>3.9</v>
      </c>
      <c r="DH20" s="17">
        <v>20</v>
      </c>
      <c r="DI20" s="17">
        <v>19</v>
      </c>
      <c r="DJ20" s="17">
        <v>3.4</v>
      </c>
      <c r="DK20" s="17">
        <v>18.5</v>
      </c>
      <c r="DL20" s="17">
        <v>0</v>
      </c>
      <c r="DM20" s="17">
        <v>0</v>
      </c>
      <c r="DN20" s="17">
        <v>2.5</v>
      </c>
      <c r="DO20" s="17">
        <v>7</v>
      </c>
      <c r="DP20" s="17">
        <v>4.5</v>
      </c>
      <c r="DQ20" s="17">
        <v>1.1000000000000001</v>
      </c>
      <c r="DR20" s="17">
        <v>2.2000000000000002</v>
      </c>
      <c r="DS20" s="17">
        <v>3.1</v>
      </c>
      <c r="DT20" s="17">
        <v>0</v>
      </c>
      <c r="DU20" s="17"/>
      <c r="DV20" s="17">
        <v>13.6</v>
      </c>
      <c r="DW20" s="17"/>
      <c r="DX20" s="17">
        <v>0.4</v>
      </c>
      <c r="DY20" s="17">
        <v>13.6</v>
      </c>
      <c r="DZ20" s="17">
        <v>6.5</v>
      </c>
      <c r="EA20" s="17">
        <v>8.6999999999999993</v>
      </c>
      <c r="EB20" s="17">
        <v>12.7</v>
      </c>
      <c r="EC20" s="17">
        <v>20</v>
      </c>
      <c r="ED20" s="17">
        <v>14.9</v>
      </c>
      <c r="EE20" s="17">
        <v>14.9</v>
      </c>
      <c r="EF20" s="17">
        <v>0</v>
      </c>
      <c r="EG20" s="17">
        <v>20.399999999999999</v>
      </c>
      <c r="EH20" s="17">
        <v>27.2</v>
      </c>
      <c r="EI20" s="17">
        <v>2.2000000000000002</v>
      </c>
      <c r="EJ20" s="17">
        <v>2.2000000000000002</v>
      </c>
      <c r="EK20" s="17">
        <v>10.916</v>
      </c>
      <c r="EL20" s="17">
        <v>4.7409999999999997</v>
      </c>
      <c r="EM20" s="17">
        <v>7.5</v>
      </c>
      <c r="EN20" s="17">
        <v>17.399999999999999</v>
      </c>
      <c r="EO20" s="17">
        <v>19</v>
      </c>
      <c r="EP20" s="17">
        <v>19.399999999999999</v>
      </c>
      <c r="EQ20" s="17">
        <v>11.1</v>
      </c>
      <c r="ER20" s="17">
        <v>0</v>
      </c>
      <c r="ES20" s="17">
        <v>0</v>
      </c>
      <c r="ET20" s="17">
        <v>0</v>
      </c>
      <c r="EU20" s="17">
        <v>0.6</v>
      </c>
      <c r="EV20" s="17">
        <v>23.6</v>
      </c>
      <c r="EW20" s="17">
        <v>25.7</v>
      </c>
      <c r="EX20" s="17">
        <v>0</v>
      </c>
      <c r="EY20" s="17">
        <v>0</v>
      </c>
      <c r="EZ20" s="17">
        <v>9.8000000000000007</v>
      </c>
      <c r="FA20" s="17">
        <v>20</v>
      </c>
      <c r="FB20" s="17">
        <v>9.5</v>
      </c>
      <c r="FC20" s="17">
        <v>43.5</v>
      </c>
      <c r="FD20" s="17">
        <v>10.199999999999999</v>
      </c>
      <c r="FE20" s="17"/>
      <c r="FF20" s="17"/>
      <c r="FG20" s="17">
        <v>17.2</v>
      </c>
      <c r="FH20" s="17"/>
      <c r="FI20" s="17"/>
      <c r="FJ20" s="17">
        <v>6122.0064199999997</v>
      </c>
      <c r="FK20" s="15"/>
      <c r="FL20" s="17">
        <v>24.19631</v>
      </c>
      <c r="FM20" s="17">
        <v>0</v>
      </c>
      <c r="FN20" s="17"/>
      <c r="FO20" s="17">
        <v>13.2</v>
      </c>
      <c r="FP20" s="17">
        <v>27.400320000000001</v>
      </c>
      <c r="FQ20" s="17">
        <v>18.912240000000001</v>
      </c>
      <c r="FR20" s="17">
        <v>10</v>
      </c>
      <c r="FS20" s="17">
        <v>16.3</v>
      </c>
      <c r="FT20" s="17">
        <v>110.00887</v>
      </c>
    </row>
    <row r="21" spans="1:176" ht="24" customHeight="1" x14ac:dyDescent="0.3">
      <c r="A21" s="16" t="s">
        <v>75</v>
      </c>
      <c r="B21" s="16" t="s">
        <v>826</v>
      </c>
      <c r="C21" s="17">
        <v>103.8</v>
      </c>
      <c r="D21" s="17">
        <v>605.4</v>
      </c>
      <c r="E21" s="17">
        <v>201.6</v>
      </c>
      <c r="F21" s="17"/>
      <c r="G21" s="17">
        <v>0</v>
      </c>
      <c r="H21" s="17">
        <v>90.4</v>
      </c>
      <c r="I21" s="17">
        <v>196</v>
      </c>
      <c r="J21" s="17"/>
      <c r="K21" s="17"/>
      <c r="L21" s="17">
        <v>102.6</v>
      </c>
      <c r="M21" s="17"/>
      <c r="N21" s="17">
        <v>103.4</v>
      </c>
      <c r="O21" s="17">
        <v>132.4</v>
      </c>
      <c r="P21" s="17">
        <v>110.1</v>
      </c>
      <c r="Q21" s="17">
        <v>68.099999999999994</v>
      </c>
      <c r="R21" s="17">
        <v>566.70000000000005</v>
      </c>
      <c r="S21" s="17">
        <v>5.9</v>
      </c>
      <c r="T21" s="17"/>
      <c r="U21" s="17"/>
      <c r="V21" s="17"/>
      <c r="W21" s="17"/>
      <c r="X21" s="17">
        <v>164.3</v>
      </c>
      <c r="Y21" s="17">
        <v>7</v>
      </c>
      <c r="Z21" s="17">
        <v>5.4</v>
      </c>
      <c r="AA21" s="17">
        <v>0</v>
      </c>
      <c r="AB21" s="17">
        <v>6.9</v>
      </c>
      <c r="AC21" s="17">
        <v>10.8</v>
      </c>
      <c r="AD21" s="17">
        <v>70.7</v>
      </c>
      <c r="AE21" s="17"/>
      <c r="AF21" s="17"/>
      <c r="AG21" s="17"/>
      <c r="AH21" s="17"/>
      <c r="AI21" s="17">
        <v>111.2</v>
      </c>
      <c r="AJ21" s="17">
        <v>222.2</v>
      </c>
      <c r="AK21" s="17"/>
      <c r="AL21" s="17"/>
      <c r="AM21" s="17"/>
      <c r="AN21" s="17">
        <v>6.5</v>
      </c>
      <c r="AO21" s="17">
        <v>214.6</v>
      </c>
      <c r="AP21" s="17">
        <v>66</v>
      </c>
      <c r="AQ21" s="17">
        <v>149.1</v>
      </c>
      <c r="AR21" s="17">
        <v>36.9</v>
      </c>
      <c r="AS21" s="17">
        <v>18.7</v>
      </c>
      <c r="AT21" s="17">
        <v>19.7</v>
      </c>
      <c r="AU21" s="17">
        <v>91.6</v>
      </c>
      <c r="AV21" s="17">
        <v>0</v>
      </c>
      <c r="AW21" s="17">
        <v>181.98635999999999</v>
      </c>
      <c r="AX21" s="17">
        <v>90.758989999999997</v>
      </c>
      <c r="AY21" s="17">
        <v>109</v>
      </c>
      <c r="AZ21" s="17">
        <v>5.8</v>
      </c>
      <c r="BA21" s="17">
        <v>3.1</v>
      </c>
      <c r="BB21" s="17">
        <v>40.6</v>
      </c>
      <c r="BC21" s="17">
        <v>13.5</v>
      </c>
      <c r="BD21" s="17">
        <v>3.8</v>
      </c>
      <c r="BE21" s="17">
        <v>24.4</v>
      </c>
      <c r="BF21" s="17">
        <v>81.2</v>
      </c>
      <c r="BG21" s="17"/>
      <c r="BH21" s="17"/>
      <c r="BI21" s="17"/>
      <c r="BJ21" s="17"/>
      <c r="BK21" s="17"/>
      <c r="BL21" s="17">
        <v>0</v>
      </c>
      <c r="BM21" s="17"/>
      <c r="BN21" s="17"/>
      <c r="BO21" s="17"/>
      <c r="BP21" s="17">
        <v>86.7</v>
      </c>
      <c r="BQ21" s="17">
        <v>160.9</v>
      </c>
      <c r="BR21" s="17">
        <v>160.69999999999999</v>
      </c>
      <c r="BS21" s="17">
        <v>160.30000000000001</v>
      </c>
      <c r="BT21" s="17">
        <v>235.1</v>
      </c>
      <c r="BU21" s="17"/>
      <c r="BV21" s="17"/>
      <c r="BW21" s="17"/>
      <c r="BX21" s="17"/>
      <c r="BY21" s="17"/>
      <c r="BZ21" s="17"/>
      <c r="CA21" s="17"/>
      <c r="CB21" s="17"/>
      <c r="CC21" s="17">
        <v>4.4000000000000004</v>
      </c>
      <c r="CD21" s="17">
        <v>68.2</v>
      </c>
      <c r="CE21" s="17">
        <v>125.4</v>
      </c>
      <c r="CF21" s="17">
        <v>63.3</v>
      </c>
      <c r="CG21" s="17">
        <v>73.099999999999994</v>
      </c>
      <c r="CH21" s="17">
        <v>30.3</v>
      </c>
      <c r="CI21" s="17"/>
      <c r="CJ21" s="17"/>
      <c r="CK21" s="17"/>
      <c r="CL21" s="17">
        <v>102.4</v>
      </c>
      <c r="CM21" s="17">
        <v>102.7</v>
      </c>
      <c r="CN21" s="17">
        <v>121</v>
      </c>
      <c r="CO21" s="17"/>
      <c r="CP21" s="17"/>
      <c r="CQ21" s="17"/>
      <c r="CR21" s="17"/>
      <c r="CS21" s="17"/>
      <c r="CT21" s="17"/>
      <c r="CU21" s="17"/>
      <c r="CV21" s="17">
        <v>0</v>
      </c>
      <c r="CW21" s="17">
        <v>7.3</v>
      </c>
      <c r="CX21" s="17">
        <v>0</v>
      </c>
      <c r="CY21" s="17">
        <v>15</v>
      </c>
      <c r="CZ21" s="17">
        <v>0</v>
      </c>
      <c r="DA21" s="17">
        <v>20</v>
      </c>
      <c r="DB21" s="17">
        <v>9.9</v>
      </c>
      <c r="DC21" s="17">
        <v>5.5</v>
      </c>
      <c r="DD21" s="17">
        <v>1.1000000000000001</v>
      </c>
      <c r="DE21" s="17">
        <v>3.3</v>
      </c>
      <c r="DF21" s="17">
        <v>4.5999999999999996</v>
      </c>
      <c r="DG21" s="17">
        <v>0</v>
      </c>
      <c r="DH21" s="17">
        <v>20</v>
      </c>
      <c r="DI21" s="17">
        <v>19</v>
      </c>
      <c r="DJ21" s="17">
        <v>3.4</v>
      </c>
      <c r="DK21" s="17">
        <v>18.5</v>
      </c>
      <c r="DL21" s="17">
        <v>0</v>
      </c>
      <c r="DM21" s="17">
        <v>0</v>
      </c>
      <c r="DN21" s="17">
        <v>2.2000000000000002</v>
      </c>
      <c r="DO21" s="17">
        <v>8.8000000000000007</v>
      </c>
      <c r="DP21" s="17">
        <v>4.5</v>
      </c>
      <c r="DQ21" s="17">
        <v>1.1000000000000001</v>
      </c>
      <c r="DR21" s="17">
        <v>2.2000000000000002</v>
      </c>
      <c r="DS21" s="17">
        <v>3.1</v>
      </c>
      <c r="DT21" s="17">
        <v>0</v>
      </c>
      <c r="DU21" s="17"/>
      <c r="DV21" s="17">
        <v>13.9</v>
      </c>
      <c r="DW21" s="17"/>
      <c r="DX21" s="17">
        <v>0.4</v>
      </c>
      <c r="DY21" s="17">
        <v>13.4</v>
      </c>
      <c r="DZ21" s="17">
        <v>6.5</v>
      </c>
      <c r="EA21" s="17">
        <v>8.6999999999999993</v>
      </c>
      <c r="EB21" s="17">
        <v>12.6</v>
      </c>
      <c r="EC21" s="17">
        <v>20</v>
      </c>
      <c r="ED21" s="17">
        <v>13.1</v>
      </c>
      <c r="EE21" s="17">
        <v>14.8</v>
      </c>
      <c r="EF21" s="17">
        <v>0</v>
      </c>
      <c r="EG21" s="17">
        <v>23.5</v>
      </c>
      <c r="EH21" s="17">
        <v>28.5</v>
      </c>
      <c r="EI21" s="17">
        <v>2.6</v>
      </c>
      <c r="EJ21" s="17">
        <v>2.6</v>
      </c>
      <c r="EK21" s="17">
        <v>10.914</v>
      </c>
      <c r="EL21" s="17">
        <v>4.5739999999999998</v>
      </c>
      <c r="EM21" s="17">
        <v>7.5</v>
      </c>
      <c r="EN21" s="17">
        <v>17.399999999999999</v>
      </c>
      <c r="EO21" s="17">
        <v>19</v>
      </c>
      <c r="EP21" s="17">
        <v>19.399999999999999</v>
      </c>
      <c r="EQ21" s="17">
        <v>11.2</v>
      </c>
      <c r="ER21" s="17">
        <v>0</v>
      </c>
      <c r="ES21" s="17">
        <v>0</v>
      </c>
      <c r="ET21" s="17">
        <v>0</v>
      </c>
      <c r="EU21" s="17">
        <v>0.6</v>
      </c>
      <c r="EV21" s="17">
        <v>26.6</v>
      </c>
      <c r="EW21" s="17">
        <v>31.7</v>
      </c>
      <c r="EX21" s="17">
        <v>0</v>
      </c>
      <c r="EY21" s="17">
        <v>0</v>
      </c>
      <c r="EZ21" s="17">
        <v>9.6</v>
      </c>
      <c r="FA21" s="17">
        <v>20</v>
      </c>
      <c r="FB21" s="17">
        <v>9.6</v>
      </c>
      <c r="FC21" s="17">
        <v>44</v>
      </c>
      <c r="FD21" s="17">
        <v>10.6</v>
      </c>
      <c r="FE21" s="17"/>
      <c r="FF21" s="17"/>
      <c r="FG21" s="17">
        <v>16.3</v>
      </c>
      <c r="FH21" s="17"/>
      <c r="FI21" s="17"/>
      <c r="FJ21" s="17">
        <v>6105.7333500000004</v>
      </c>
      <c r="FK21" s="15"/>
      <c r="FL21" s="17">
        <v>24.190339999999999</v>
      </c>
      <c r="FM21" s="17">
        <v>0</v>
      </c>
      <c r="FN21" s="17"/>
      <c r="FO21" s="17">
        <v>13.2</v>
      </c>
      <c r="FP21" s="17">
        <v>27.399180000000001</v>
      </c>
      <c r="FQ21" s="17">
        <v>18.91178</v>
      </c>
      <c r="FR21" s="17">
        <v>10.199999999999999</v>
      </c>
      <c r="FS21" s="17">
        <v>16.3</v>
      </c>
      <c r="FT21" s="17">
        <v>110.2013</v>
      </c>
    </row>
    <row r="22" spans="1:176" ht="24" customHeight="1" x14ac:dyDescent="0.3">
      <c r="A22" s="16" t="s">
        <v>75</v>
      </c>
      <c r="B22" s="16" t="s">
        <v>827</v>
      </c>
      <c r="C22" s="17">
        <v>104.1</v>
      </c>
      <c r="D22" s="17">
        <v>597.1</v>
      </c>
      <c r="E22" s="17">
        <v>201.5</v>
      </c>
      <c r="F22" s="17"/>
      <c r="G22" s="17">
        <v>0</v>
      </c>
      <c r="H22" s="17">
        <v>90.2</v>
      </c>
      <c r="I22" s="17">
        <v>195.9</v>
      </c>
      <c r="J22" s="17"/>
      <c r="K22" s="17"/>
      <c r="L22" s="17">
        <v>102.5</v>
      </c>
      <c r="M22" s="17"/>
      <c r="N22" s="17">
        <v>102.6</v>
      </c>
      <c r="O22" s="17">
        <v>132.6</v>
      </c>
      <c r="P22" s="17">
        <v>113.8</v>
      </c>
      <c r="Q22" s="17">
        <v>61.8</v>
      </c>
      <c r="R22" s="17">
        <v>550.70000000000005</v>
      </c>
      <c r="S22" s="17">
        <v>5.9</v>
      </c>
      <c r="T22" s="17"/>
      <c r="U22" s="17"/>
      <c r="V22" s="17"/>
      <c r="W22" s="17"/>
      <c r="X22" s="17">
        <v>160.1</v>
      </c>
      <c r="Y22" s="17">
        <v>6.5</v>
      </c>
      <c r="Z22" s="17">
        <v>5</v>
      </c>
      <c r="AA22" s="17">
        <v>0</v>
      </c>
      <c r="AB22" s="17">
        <v>6.9</v>
      </c>
      <c r="AC22" s="17">
        <v>10.8</v>
      </c>
      <c r="AD22" s="17">
        <v>69.5</v>
      </c>
      <c r="AE22" s="17"/>
      <c r="AF22" s="17"/>
      <c r="AG22" s="17"/>
      <c r="AH22" s="17"/>
      <c r="AI22" s="17">
        <v>110</v>
      </c>
      <c r="AJ22" s="17">
        <v>222.4</v>
      </c>
      <c r="AK22" s="17"/>
      <c r="AL22" s="17"/>
      <c r="AM22" s="17"/>
      <c r="AN22" s="17">
        <v>6.5</v>
      </c>
      <c r="AO22" s="17">
        <v>217.6</v>
      </c>
      <c r="AP22" s="17">
        <v>65.7</v>
      </c>
      <c r="AQ22" s="17">
        <v>148.69999999999999</v>
      </c>
      <c r="AR22" s="17">
        <v>36.799999999999997</v>
      </c>
      <c r="AS22" s="17">
        <v>18.7</v>
      </c>
      <c r="AT22" s="17">
        <v>19.7</v>
      </c>
      <c r="AU22" s="17">
        <v>88</v>
      </c>
      <c r="AV22" s="17">
        <v>0</v>
      </c>
      <c r="AW22" s="17">
        <v>179.77208999999999</v>
      </c>
      <c r="AX22" s="17">
        <v>90.215450000000004</v>
      </c>
      <c r="AY22" s="17">
        <v>108.2</v>
      </c>
      <c r="AZ22" s="17">
        <v>5.7</v>
      </c>
      <c r="BA22" s="17">
        <v>3.1</v>
      </c>
      <c r="BB22" s="17">
        <v>39.4</v>
      </c>
      <c r="BC22" s="17">
        <v>0</v>
      </c>
      <c r="BD22" s="17">
        <v>3.8</v>
      </c>
      <c r="BE22" s="17">
        <v>24.1</v>
      </c>
      <c r="BF22" s="17">
        <v>77.400000000000006</v>
      </c>
      <c r="BG22" s="17"/>
      <c r="BH22" s="17"/>
      <c r="BI22" s="17"/>
      <c r="BJ22" s="17"/>
      <c r="BK22" s="17"/>
      <c r="BL22" s="17">
        <v>0</v>
      </c>
      <c r="BM22" s="17"/>
      <c r="BN22" s="17"/>
      <c r="BO22" s="17"/>
      <c r="BP22" s="17">
        <v>86.2</v>
      </c>
      <c r="BQ22" s="17">
        <v>139.80000000000001</v>
      </c>
      <c r="BR22" s="17">
        <v>139.69999999999999</v>
      </c>
      <c r="BS22" s="17">
        <v>140.9</v>
      </c>
      <c r="BT22" s="17">
        <v>239</v>
      </c>
      <c r="BU22" s="17"/>
      <c r="BV22" s="17"/>
      <c r="BW22" s="17"/>
      <c r="BX22" s="17"/>
      <c r="BY22" s="17"/>
      <c r="BZ22" s="17"/>
      <c r="CA22" s="17"/>
      <c r="CB22" s="17"/>
      <c r="CC22" s="17">
        <v>4.4000000000000004</v>
      </c>
      <c r="CD22" s="17">
        <v>65.900000000000006</v>
      </c>
      <c r="CE22" s="17">
        <v>124.3</v>
      </c>
      <c r="CF22" s="17">
        <v>62.2</v>
      </c>
      <c r="CG22" s="17">
        <v>72.900000000000006</v>
      </c>
      <c r="CH22" s="17">
        <v>29.8</v>
      </c>
      <c r="CI22" s="17"/>
      <c r="CJ22" s="17"/>
      <c r="CK22" s="17"/>
      <c r="CL22" s="17">
        <v>101.8</v>
      </c>
      <c r="CM22" s="17">
        <v>102.2</v>
      </c>
      <c r="CN22" s="17">
        <v>120.7</v>
      </c>
      <c r="CO22" s="17"/>
      <c r="CP22" s="17"/>
      <c r="CQ22" s="17"/>
      <c r="CR22" s="17"/>
      <c r="CS22" s="17"/>
      <c r="CT22" s="17"/>
      <c r="CU22" s="17"/>
      <c r="CV22" s="17">
        <v>0</v>
      </c>
      <c r="CW22" s="17">
        <v>11.3</v>
      </c>
      <c r="CX22" s="17">
        <v>0</v>
      </c>
      <c r="CY22" s="17">
        <v>12.8</v>
      </c>
      <c r="CZ22" s="17">
        <v>0</v>
      </c>
      <c r="DA22" s="17">
        <v>20</v>
      </c>
      <c r="DB22" s="17">
        <v>9.9</v>
      </c>
      <c r="DC22" s="17">
        <v>5.6</v>
      </c>
      <c r="DD22" s="17">
        <v>1.1000000000000001</v>
      </c>
      <c r="DE22" s="17">
        <v>3.3</v>
      </c>
      <c r="DF22" s="17">
        <v>4.5</v>
      </c>
      <c r="DG22" s="17">
        <v>0</v>
      </c>
      <c r="DH22" s="17">
        <v>20</v>
      </c>
      <c r="DI22" s="17">
        <v>19</v>
      </c>
      <c r="DJ22" s="17">
        <v>3.4</v>
      </c>
      <c r="DK22" s="17">
        <v>18.5</v>
      </c>
      <c r="DL22" s="17">
        <v>0.3</v>
      </c>
      <c r="DM22" s="17">
        <v>0.1</v>
      </c>
      <c r="DN22" s="17">
        <v>3.1</v>
      </c>
      <c r="DO22" s="17">
        <v>10.4</v>
      </c>
      <c r="DP22" s="17">
        <v>4.5</v>
      </c>
      <c r="DQ22" s="17">
        <v>1.1000000000000001</v>
      </c>
      <c r="DR22" s="17">
        <v>2.2000000000000002</v>
      </c>
      <c r="DS22" s="17">
        <v>3.1</v>
      </c>
      <c r="DT22" s="17">
        <v>0</v>
      </c>
      <c r="DU22" s="17"/>
      <c r="DV22" s="17">
        <v>14.2</v>
      </c>
      <c r="DW22" s="17"/>
      <c r="DX22" s="17">
        <v>0.4</v>
      </c>
      <c r="DY22" s="17">
        <v>13.2</v>
      </c>
      <c r="DZ22" s="17">
        <v>6.6</v>
      </c>
      <c r="EA22" s="17">
        <v>8.6</v>
      </c>
      <c r="EB22" s="17">
        <v>12.2</v>
      </c>
      <c r="EC22" s="17">
        <v>20</v>
      </c>
      <c r="ED22" s="17">
        <v>10.1</v>
      </c>
      <c r="EE22" s="17">
        <v>13</v>
      </c>
      <c r="EF22" s="17">
        <v>0</v>
      </c>
      <c r="EG22" s="17">
        <v>14.7</v>
      </c>
      <c r="EH22" s="17">
        <v>25.1</v>
      </c>
      <c r="EI22" s="17">
        <v>1.9</v>
      </c>
      <c r="EJ22" s="17">
        <v>1.2</v>
      </c>
      <c r="EK22" s="17">
        <v>10.914</v>
      </c>
      <c r="EL22" s="17">
        <v>4.5670000000000002</v>
      </c>
      <c r="EM22" s="17">
        <v>6.4</v>
      </c>
      <c r="EN22" s="17">
        <v>17</v>
      </c>
      <c r="EO22" s="17">
        <v>19</v>
      </c>
      <c r="EP22" s="17">
        <v>19.399999999999999</v>
      </c>
      <c r="EQ22" s="17">
        <v>10.199999999999999</v>
      </c>
      <c r="ER22" s="17">
        <v>0</v>
      </c>
      <c r="ES22" s="17">
        <v>0</v>
      </c>
      <c r="ET22" s="17">
        <v>0</v>
      </c>
      <c r="EU22" s="17">
        <v>0.6</v>
      </c>
      <c r="EV22" s="17">
        <v>21.6</v>
      </c>
      <c r="EW22" s="17">
        <v>18.100000000000001</v>
      </c>
      <c r="EX22" s="17">
        <v>0</v>
      </c>
      <c r="EY22" s="17">
        <v>0</v>
      </c>
      <c r="EZ22" s="17">
        <v>9.6</v>
      </c>
      <c r="FA22" s="17">
        <v>20</v>
      </c>
      <c r="FB22" s="17">
        <v>9.4</v>
      </c>
      <c r="FC22" s="17">
        <v>43.5</v>
      </c>
      <c r="FD22" s="17">
        <v>10.3</v>
      </c>
      <c r="FE22" s="17"/>
      <c r="FF22" s="17"/>
      <c r="FG22" s="17">
        <v>6.5</v>
      </c>
      <c r="FH22" s="17"/>
      <c r="FI22" s="17"/>
      <c r="FJ22" s="17">
        <v>5935.5685400000002</v>
      </c>
      <c r="FK22" s="15"/>
      <c r="FL22" s="17">
        <v>24.190899999999999</v>
      </c>
      <c r="FM22" s="17">
        <v>0</v>
      </c>
      <c r="FN22" s="17"/>
      <c r="FO22" s="17">
        <v>13.2</v>
      </c>
      <c r="FP22" s="17">
        <v>27.467420000000001</v>
      </c>
      <c r="FQ22" s="17">
        <v>18.91142</v>
      </c>
      <c r="FR22" s="17">
        <v>10</v>
      </c>
      <c r="FS22" s="17">
        <v>16.3</v>
      </c>
      <c r="FT22" s="17">
        <v>110.06974</v>
      </c>
    </row>
    <row r="23" spans="1:176" ht="24" customHeight="1" x14ac:dyDescent="0.3">
      <c r="A23" s="16" t="s">
        <v>75</v>
      </c>
      <c r="B23" s="16" t="s">
        <v>828</v>
      </c>
      <c r="C23" s="17">
        <v>103.8</v>
      </c>
      <c r="D23" s="17">
        <v>598.4</v>
      </c>
      <c r="E23" s="17">
        <v>200.4</v>
      </c>
      <c r="F23" s="17"/>
      <c r="G23" s="17">
        <v>0</v>
      </c>
      <c r="H23" s="17">
        <v>86.1</v>
      </c>
      <c r="I23" s="17">
        <v>194.2</v>
      </c>
      <c r="J23" s="17"/>
      <c r="K23" s="17"/>
      <c r="L23" s="17">
        <v>103.6</v>
      </c>
      <c r="M23" s="17"/>
      <c r="N23" s="17">
        <v>103.1</v>
      </c>
      <c r="O23" s="17">
        <v>132.69999999999999</v>
      </c>
      <c r="P23" s="17">
        <v>113.6</v>
      </c>
      <c r="Q23" s="17">
        <v>62.4</v>
      </c>
      <c r="R23" s="17">
        <v>559.70000000000005</v>
      </c>
      <c r="S23" s="17">
        <v>5.9</v>
      </c>
      <c r="T23" s="17"/>
      <c r="U23" s="17"/>
      <c r="V23" s="17"/>
      <c r="W23" s="17"/>
      <c r="X23" s="17">
        <v>160.80000000000001</v>
      </c>
      <c r="Y23" s="17">
        <v>8</v>
      </c>
      <c r="Z23" s="17">
        <v>4.3</v>
      </c>
      <c r="AA23" s="17">
        <v>0</v>
      </c>
      <c r="AB23" s="17">
        <v>6.9</v>
      </c>
      <c r="AC23" s="17">
        <v>10.8</v>
      </c>
      <c r="AD23" s="17">
        <v>69.8</v>
      </c>
      <c r="AE23" s="17"/>
      <c r="AF23" s="17"/>
      <c r="AG23" s="17"/>
      <c r="AH23" s="17"/>
      <c r="AI23" s="17">
        <v>109.8</v>
      </c>
      <c r="AJ23" s="17">
        <v>222.9</v>
      </c>
      <c r="AK23" s="17"/>
      <c r="AL23" s="17"/>
      <c r="AM23" s="17"/>
      <c r="AN23" s="17">
        <v>6.5</v>
      </c>
      <c r="AO23" s="17">
        <v>217.5</v>
      </c>
      <c r="AP23" s="17">
        <v>66</v>
      </c>
      <c r="AQ23" s="17">
        <v>148.9</v>
      </c>
      <c r="AR23" s="17">
        <v>35.4</v>
      </c>
      <c r="AS23" s="17">
        <v>18.7</v>
      </c>
      <c r="AT23" s="17">
        <v>19.7</v>
      </c>
      <c r="AU23" s="17">
        <v>91.3</v>
      </c>
      <c r="AV23" s="17">
        <v>0</v>
      </c>
      <c r="AW23" s="17">
        <v>183.17156</v>
      </c>
      <c r="AX23" s="17">
        <v>91.215450000000004</v>
      </c>
      <c r="AY23" s="17">
        <v>107.9</v>
      </c>
      <c r="AZ23" s="17">
        <v>5.8</v>
      </c>
      <c r="BA23" s="17">
        <v>3.1</v>
      </c>
      <c r="BB23" s="17">
        <v>39.5</v>
      </c>
      <c r="BC23" s="17">
        <v>0</v>
      </c>
      <c r="BD23" s="17">
        <v>3.8</v>
      </c>
      <c r="BE23" s="17">
        <v>23.7</v>
      </c>
      <c r="BF23" s="17">
        <v>96.7</v>
      </c>
      <c r="BG23" s="17"/>
      <c r="BH23" s="17"/>
      <c r="BI23" s="17"/>
      <c r="BJ23" s="17"/>
      <c r="BK23" s="17"/>
      <c r="BL23" s="17">
        <v>0</v>
      </c>
      <c r="BM23" s="17"/>
      <c r="BN23" s="17"/>
      <c r="BO23" s="17"/>
      <c r="BP23" s="17">
        <v>86.2</v>
      </c>
      <c r="BQ23" s="17">
        <v>132.4</v>
      </c>
      <c r="BR23" s="17">
        <v>132.4</v>
      </c>
      <c r="BS23" s="17">
        <v>133.5</v>
      </c>
      <c r="BT23" s="17">
        <v>225.1</v>
      </c>
      <c r="BU23" s="17"/>
      <c r="BV23" s="17"/>
      <c r="BW23" s="17"/>
      <c r="BX23" s="17"/>
      <c r="BY23" s="17"/>
      <c r="BZ23" s="17"/>
      <c r="CA23" s="17"/>
      <c r="CB23" s="17"/>
      <c r="CC23" s="17">
        <v>4.4000000000000004</v>
      </c>
      <c r="CD23" s="17">
        <v>114.6</v>
      </c>
      <c r="CE23" s="17">
        <v>123</v>
      </c>
      <c r="CF23" s="17">
        <v>62.2</v>
      </c>
      <c r="CG23" s="17">
        <v>73</v>
      </c>
      <c r="CH23" s="17">
        <v>29.9</v>
      </c>
      <c r="CI23" s="17"/>
      <c r="CJ23" s="17"/>
      <c r="CK23" s="17"/>
      <c r="CL23" s="17">
        <v>114</v>
      </c>
      <c r="CM23" s="17">
        <v>113.7</v>
      </c>
      <c r="CN23" s="17">
        <v>123.7</v>
      </c>
      <c r="CO23" s="17"/>
      <c r="CP23" s="17"/>
      <c r="CQ23" s="17"/>
      <c r="CR23" s="17"/>
      <c r="CS23" s="17"/>
      <c r="CT23" s="17"/>
      <c r="CU23" s="17"/>
      <c r="CV23" s="17">
        <v>0</v>
      </c>
      <c r="CW23" s="17">
        <v>13.8</v>
      </c>
      <c r="CX23" s="17">
        <v>4</v>
      </c>
      <c r="CY23" s="17">
        <v>15.4</v>
      </c>
      <c r="CZ23" s="17">
        <v>0</v>
      </c>
      <c r="DA23" s="17">
        <v>20</v>
      </c>
      <c r="DB23" s="17">
        <v>9.9</v>
      </c>
      <c r="DC23" s="17">
        <v>5.5</v>
      </c>
      <c r="DD23" s="17">
        <v>1.1000000000000001</v>
      </c>
      <c r="DE23" s="17">
        <v>3.3</v>
      </c>
      <c r="DF23" s="17">
        <v>4.5</v>
      </c>
      <c r="DG23" s="17">
        <v>0</v>
      </c>
      <c r="DH23" s="17">
        <v>20</v>
      </c>
      <c r="DI23" s="17">
        <v>19</v>
      </c>
      <c r="DJ23" s="17">
        <v>3.4</v>
      </c>
      <c r="DK23" s="17">
        <v>18.5</v>
      </c>
      <c r="DL23" s="17">
        <v>4.3</v>
      </c>
      <c r="DM23" s="17">
        <v>4.8</v>
      </c>
      <c r="DN23" s="17">
        <v>5.6</v>
      </c>
      <c r="DO23" s="17">
        <v>11.9</v>
      </c>
      <c r="DP23" s="17">
        <v>4.5</v>
      </c>
      <c r="DQ23" s="17">
        <v>1.1000000000000001</v>
      </c>
      <c r="DR23" s="17">
        <v>2.2000000000000002</v>
      </c>
      <c r="DS23" s="17">
        <v>3.1</v>
      </c>
      <c r="DT23" s="17">
        <v>0</v>
      </c>
      <c r="DU23" s="17"/>
      <c r="DV23" s="17">
        <v>14.5</v>
      </c>
      <c r="DW23" s="17"/>
      <c r="DX23" s="17">
        <v>0.4</v>
      </c>
      <c r="DY23" s="17">
        <v>13.2</v>
      </c>
      <c r="DZ23" s="17">
        <v>6.8</v>
      </c>
      <c r="EA23" s="17">
        <v>8.6</v>
      </c>
      <c r="EB23" s="17">
        <v>11.9</v>
      </c>
      <c r="EC23" s="17">
        <v>20</v>
      </c>
      <c r="ED23" s="17">
        <v>9.5</v>
      </c>
      <c r="EE23" s="17">
        <v>12.9</v>
      </c>
      <c r="EF23" s="17">
        <v>0.5</v>
      </c>
      <c r="EG23" s="17">
        <v>18.8</v>
      </c>
      <c r="EH23" s="17">
        <v>26.3</v>
      </c>
      <c r="EI23" s="17">
        <v>1.1000000000000001</v>
      </c>
      <c r="EJ23" s="17">
        <v>1.9</v>
      </c>
      <c r="EK23" s="17">
        <v>10.913</v>
      </c>
      <c r="EL23" s="17">
        <v>4.5620000000000003</v>
      </c>
      <c r="EM23" s="17">
        <v>7.6</v>
      </c>
      <c r="EN23" s="17">
        <v>17</v>
      </c>
      <c r="EO23" s="17">
        <v>18.600000000000001</v>
      </c>
      <c r="EP23" s="17">
        <v>19</v>
      </c>
      <c r="EQ23" s="17">
        <v>11.1</v>
      </c>
      <c r="ER23" s="17">
        <v>8.3000000000000007</v>
      </c>
      <c r="ES23" s="17">
        <v>0</v>
      </c>
      <c r="ET23" s="17">
        <v>6.4</v>
      </c>
      <c r="EU23" s="17">
        <v>0.6</v>
      </c>
      <c r="EV23" s="17">
        <v>17.5</v>
      </c>
      <c r="EW23" s="17">
        <v>15.7</v>
      </c>
      <c r="EX23" s="17">
        <v>4.5999999999999996</v>
      </c>
      <c r="EY23" s="17">
        <v>0</v>
      </c>
      <c r="EZ23" s="17">
        <v>9.6</v>
      </c>
      <c r="FA23" s="17">
        <v>20</v>
      </c>
      <c r="FB23" s="17">
        <v>9.3000000000000007</v>
      </c>
      <c r="FC23" s="17">
        <v>43.5</v>
      </c>
      <c r="FD23" s="17">
        <v>10.4</v>
      </c>
      <c r="FE23" s="17"/>
      <c r="FF23" s="17"/>
      <c r="FG23" s="17">
        <v>6.9</v>
      </c>
      <c r="FH23" s="17"/>
      <c r="FI23" s="17"/>
      <c r="FJ23" s="17">
        <v>6048.0620099999996</v>
      </c>
      <c r="FK23" s="15"/>
      <c r="FL23" s="17">
        <v>24.359670000000001</v>
      </c>
      <c r="FM23" s="17">
        <v>0</v>
      </c>
      <c r="FN23" s="17"/>
      <c r="FO23" s="17">
        <v>13.2</v>
      </c>
      <c r="FP23" s="17">
        <v>27.479479999999999</v>
      </c>
      <c r="FQ23" s="17">
        <v>18.911159999999999</v>
      </c>
      <c r="FR23" s="17">
        <v>10</v>
      </c>
      <c r="FS23" s="17">
        <v>16.3</v>
      </c>
      <c r="FT23" s="17">
        <v>110.25031</v>
      </c>
    </row>
    <row r="24" spans="1:176" ht="24" customHeight="1" x14ac:dyDescent="0.3">
      <c r="A24" s="16" t="s">
        <v>75</v>
      </c>
      <c r="B24" s="16" t="s">
        <v>829</v>
      </c>
      <c r="C24" s="17">
        <v>104.1</v>
      </c>
      <c r="D24" s="17">
        <v>603.70000000000005</v>
      </c>
      <c r="E24" s="17">
        <v>202.8</v>
      </c>
      <c r="F24" s="17"/>
      <c r="G24" s="17">
        <v>0</v>
      </c>
      <c r="H24" s="17">
        <v>87.2</v>
      </c>
      <c r="I24" s="17">
        <v>196.8</v>
      </c>
      <c r="J24" s="17"/>
      <c r="K24" s="17"/>
      <c r="L24" s="17">
        <v>103.7</v>
      </c>
      <c r="M24" s="17"/>
      <c r="N24" s="17">
        <v>103.5</v>
      </c>
      <c r="O24" s="17">
        <v>133.1</v>
      </c>
      <c r="P24" s="17">
        <v>114.2</v>
      </c>
      <c r="Q24" s="17">
        <v>61.8</v>
      </c>
      <c r="R24" s="17">
        <v>560.70000000000005</v>
      </c>
      <c r="S24" s="17">
        <v>5.8</v>
      </c>
      <c r="T24" s="17"/>
      <c r="U24" s="17"/>
      <c r="V24" s="17"/>
      <c r="W24" s="17"/>
      <c r="X24" s="17">
        <v>166.5</v>
      </c>
      <c r="Y24" s="17">
        <v>8.6999999999999993</v>
      </c>
      <c r="Z24" s="17">
        <v>5.3</v>
      </c>
      <c r="AA24" s="17">
        <v>0</v>
      </c>
      <c r="AB24" s="17">
        <v>6.9</v>
      </c>
      <c r="AC24" s="17">
        <v>10.1</v>
      </c>
      <c r="AD24" s="17">
        <v>70.7</v>
      </c>
      <c r="AE24" s="17"/>
      <c r="AF24" s="17"/>
      <c r="AG24" s="17"/>
      <c r="AH24" s="17"/>
      <c r="AI24" s="17">
        <v>111.3</v>
      </c>
      <c r="AJ24" s="17">
        <v>90.2</v>
      </c>
      <c r="AK24" s="17"/>
      <c r="AL24" s="17"/>
      <c r="AM24" s="17"/>
      <c r="AN24" s="17">
        <v>6.5</v>
      </c>
      <c r="AO24" s="17">
        <v>214.1</v>
      </c>
      <c r="AP24" s="17">
        <v>65.7</v>
      </c>
      <c r="AQ24" s="17">
        <v>131.4</v>
      </c>
      <c r="AR24" s="17">
        <v>36.299999999999997</v>
      </c>
      <c r="AS24" s="17">
        <v>18.7</v>
      </c>
      <c r="AT24" s="17">
        <v>19.7</v>
      </c>
      <c r="AU24" s="17">
        <v>89.5</v>
      </c>
      <c r="AV24" s="17">
        <v>0</v>
      </c>
      <c r="AW24" s="17">
        <v>180.73217</v>
      </c>
      <c r="AX24" s="17">
        <v>90.111149999999995</v>
      </c>
      <c r="AY24" s="17">
        <v>108.6</v>
      </c>
      <c r="AZ24" s="17">
        <v>5.7</v>
      </c>
      <c r="BA24" s="17">
        <v>3.1</v>
      </c>
      <c r="BB24" s="17">
        <v>40.5</v>
      </c>
      <c r="BC24" s="17">
        <v>0</v>
      </c>
      <c r="BD24" s="17">
        <v>3.8</v>
      </c>
      <c r="BE24" s="17">
        <v>24.6</v>
      </c>
      <c r="BF24" s="17">
        <v>91.5</v>
      </c>
      <c r="BG24" s="17"/>
      <c r="BH24" s="17"/>
      <c r="BI24" s="17"/>
      <c r="BJ24" s="17"/>
      <c r="BK24" s="17"/>
      <c r="BL24" s="17">
        <v>0</v>
      </c>
      <c r="BM24" s="17"/>
      <c r="BN24" s="17"/>
      <c r="BO24" s="17"/>
      <c r="BP24" s="17">
        <v>87</v>
      </c>
      <c r="BQ24" s="17">
        <v>126.1</v>
      </c>
      <c r="BR24" s="17">
        <v>126.1</v>
      </c>
      <c r="BS24" s="17">
        <v>126.4</v>
      </c>
      <c r="BT24" s="17">
        <v>212.4</v>
      </c>
      <c r="BU24" s="17"/>
      <c r="BV24" s="17"/>
      <c r="BW24" s="17"/>
      <c r="BX24" s="17"/>
      <c r="BY24" s="17"/>
      <c r="BZ24" s="17"/>
      <c r="CA24" s="17"/>
      <c r="CB24" s="17"/>
      <c r="CC24" s="17">
        <v>4.4000000000000004</v>
      </c>
      <c r="CD24" s="17">
        <v>67.2</v>
      </c>
      <c r="CE24" s="17">
        <v>105.2</v>
      </c>
      <c r="CF24" s="17">
        <v>63.3</v>
      </c>
      <c r="CG24" s="17">
        <v>76.099999999999994</v>
      </c>
      <c r="CH24" s="17">
        <v>30.3</v>
      </c>
      <c r="CI24" s="17"/>
      <c r="CJ24" s="17"/>
      <c r="CK24" s="17"/>
      <c r="CL24" s="17">
        <v>146.4</v>
      </c>
      <c r="CM24" s="17">
        <v>147.1</v>
      </c>
      <c r="CN24" s="17">
        <v>149.1</v>
      </c>
      <c r="CO24" s="17"/>
      <c r="CP24" s="17"/>
      <c r="CQ24" s="17"/>
      <c r="CR24" s="17"/>
      <c r="CS24" s="17"/>
      <c r="CT24" s="17"/>
      <c r="CU24" s="17"/>
      <c r="CV24" s="17">
        <v>0</v>
      </c>
      <c r="CW24" s="17">
        <v>16.2</v>
      </c>
      <c r="CX24" s="17">
        <v>24</v>
      </c>
      <c r="CY24" s="17">
        <v>16.2</v>
      </c>
      <c r="CZ24" s="17">
        <v>0</v>
      </c>
      <c r="DA24" s="17">
        <v>20</v>
      </c>
      <c r="DB24" s="17">
        <v>9.9</v>
      </c>
      <c r="DC24" s="17">
        <v>5.0999999999999996</v>
      </c>
      <c r="DD24" s="17">
        <v>1.1000000000000001</v>
      </c>
      <c r="DE24" s="17">
        <v>3.3</v>
      </c>
      <c r="DF24" s="17">
        <v>4.5</v>
      </c>
      <c r="DG24" s="17">
        <v>0</v>
      </c>
      <c r="DH24" s="17">
        <v>20</v>
      </c>
      <c r="DI24" s="17">
        <v>19</v>
      </c>
      <c r="DJ24" s="17">
        <v>3.4</v>
      </c>
      <c r="DK24" s="17">
        <v>18.5</v>
      </c>
      <c r="DL24" s="17">
        <v>10.4</v>
      </c>
      <c r="DM24" s="17">
        <v>11.9</v>
      </c>
      <c r="DN24" s="17">
        <v>4.2</v>
      </c>
      <c r="DO24" s="17">
        <v>9.6999999999999993</v>
      </c>
      <c r="DP24" s="17">
        <v>4.5</v>
      </c>
      <c r="DQ24" s="17">
        <v>1.1000000000000001</v>
      </c>
      <c r="DR24" s="17">
        <v>2.2000000000000002</v>
      </c>
      <c r="DS24" s="17">
        <v>3.1</v>
      </c>
      <c r="DT24" s="17">
        <v>0.4</v>
      </c>
      <c r="DU24" s="17"/>
      <c r="DV24" s="17">
        <v>14.6</v>
      </c>
      <c r="DW24" s="17"/>
      <c r="DX24" s="17">
        <v>0.4</v>
      </c>
      <c r="DY24" s="17">
        <v>13.2</v>
      </c>
      <c r="DZ24" s="17">
        <v>6.7</v>
      </c>
      <c r="EA24" s="17">
        <v>8.6999999999999993</v>
      </c>
      <c r="EB24" s="17">
        <v>11.9</v>
      </c>
      <c r="EC24" s="17">
        <v>20</v>
      </c>
      <c r="ED24" s="17">
        <v>11.5</v>
      </c>
      <c r="EE24" s="17">
        <v>12.8</v>
      </c>
      <c r="EF24" s="17">
        <v>8.5</v>
      </c>
      <c r="EG24" s="17">
        <v>11.3</v>
      </c>
      <c r="EH24" s="17">
        <v>14.9</v>
      </c>
      <c r="EI24" s="17">
        <v>1.6</v>
      </c>
      <c r="EJ24" s="17">
        <v>0.6</v>
      </c>
      <c r="EK24" s="17">
        <v>10.912000000000001</v>
      </c>
      <c r="EL24" s="17">
        <v>4.5620000000000003</v>
      </c>
      <c r="EM24" s="17">
        <v>7.6</v>
      </c>
      <c r="EN24" s="17">
        <v>16.399999999999999</v>
      </c>
      <c r="EO24" s="17">
        <v>18</v>
      </c>
      <c r="EP24" s="17">
        <v>18.399999999999999</v>
      </c>
      <c r="EQ24" s="17">
        <v>13.1</v>
      </c>
      <c r="ER24" s="17">
        <v>70.2</v>
      </c>
      <c r="ES24" s="17">
        <v>2.2999999999999998</v>
      </c>
      <c r="ET24" s="17">
        <v>41.8</v>
      </c>
      <c r="EU24" s="17">
        <v>0.6</v>
      </c>
      <c r="EV24" s="17">
        <v>12.9</v>
      </c>
      <c r="EW24" s="17">
        <v>9.6999999999999993</v>
      </c>
      <c r="EX24" s="17">
        <v>32.299999999999997</v>
      </c>
      <c r="EY24" s="17">
        <v>2.2999999999999998</v>
      </c>
      <c r="EZ24" s="17">
        <v>9.6</v>
      </c>
      <c r="FA24" s="17">
        <v>20</v>
      </c>
      <c r="FB24" s="17">
        <v>9.3000000000000007</v>
      </c>
      <c r="FC24" s="17">
        <v>43.5</v>
      </c>
      <c r="FD24" s="17">
        <v>11</v>
      </c>
      <c r="FE24" s="17"/>
      <c r="FF24" s="17"/>
      <c r="FG24" s="17">
        <v>7.5</v>
      </c>
      <c r="FH24" s="17"/>
      <c r="FI24" s="17"/>
      <c r="FJ24" s="17">
        <v>6052.1173200000003</v>
      </c>
      <c r="FK24" s="15"/>
      <c r="FL24" s="17">
        <v>24.35793</v>
      </c>
      <c r="FM24" s="17">
        <v>0</v>
      </c>
      <c r="FN24" s="17"/>
      <c r="FO24" s="17">
        <v>13.2</v>
      </c>
      <c r="FP24" s="17">
        <v>27.516089999999998</v>
      </c>
      <c r="FQ24" s="17">
        <v>18.910889999999998</v>
      </c>
      <c r="FR24" s="17">
        <v>10.1</v>
      </c>
      <c r="FS24" s="17">
        <v>16.399999999999999</v>
      </c>
      <c r="FT24" s="17">
        <v>110.48491</v>
      </c>
    </row>
    <row r="25" spans="1:176" ht="24" customHeight="1" x14ac:dyDescent="0.3">
      <c r="A25" s="16" t="s">
        <v>75</v>
      </c>
      <c r="B25" s="16" t="s">
        <v>830</v>
      </c>
      <c r="C25" s="17">
        <v>104.1</v>
      </c>
      <c r="D25" s="17">
        <v>605.4</v>
      </c>
      <c r="E25" s="17">
        <v>202.1</v>
      </c>
      <c r="F25" s="17"/>
      <c r="G25" s="17">
        <v>0</v>
      </c>
      <c r="H25" s="17">
        <v>89.2</v>
      </c>
      <c r="I25" s="17">
        <v>198.3</v>
      </c>
      <c r="J25" s="17"/>
      <c r="K25" s="17"/>
      <c r="L25" s="17">
        <v>104.8</v>
      </c>
      <c r="M25" s="17"/>
      <c r="N25" s="17">
        <v>104.5</v>
      </c>
      <c r="O25" s="17">
        <v>132.30000000000001</v>
      </c>
      <c r="P25" s="17">
        <v>111.1</v>
      </c>
      <c r="Q25" s="17">
        <v>65.599999999999994</v>
      </c>
      <c r="R25" s="17">
        <v>565.6</v>
      </c>
      <c r="S25" s="17">
        <v>5.9</v>
      </c>
      <c r="T25" s="17"/>
      <c r="U25" s="17"/>
      <c r="V25" s="17"/>
      <c r="W25" s="17"/>
      <c r="X25" s="17">
        <v>167.4</v>
      </c>
      <c r="Y25" s="17">
        <v>8.8000000000000007</v>
      </c>
      <c r="Z25" s="17">
        <v>5.3</v>
      </c>
      <c r="AA25" s="17">
        <v>0</v>
      </c>
      <c r="AB25" s="17">
        <v>6.9</v>
      </c>
      <c r="AC25" s="17">
        <v>10.4</v>
      </c>
      <c r="AD25" s="17">
        <v>70.599999999999994</v>
      </c>
      <c r="AE25" s="17"/>
      <c r="AF25" s="17"/>
      <c r="AG25" s="17"/>
      <c r="AH25" s="17"/>
      <c r="AI25" s="17">
        <v>110.9</v>
      </c>
      <c r="AJ25" s="17">
        <v>95.7</v>
      </c>
      <c r="AK25" s="17"/>
      <c r="AL25" s="17"/>
      <c r="AM25" s="17"/>
      <c r="AN25" s="17">
        <v>6.5</v>
      </c>
      <c r="AO25" s="17">
        <v>214.5</v>
      </c>
      <c r="AP25" s="17">
        <v>64.2</v>
      </c>
      <c r="AQ25" s="17">
        <v>62.1</v>
      </c>
      <c r="AR25" s="17">
        <v>36.5</v>
      </c>
      <c r="AS25" s="17">
        <v>18.7</v>
      </c>
      <c r="AT25" s="17">
        <v>19.7</v>
      </c>
      <c r="AU25" s="17">
        <v>89.2</v>
      </c>
      <c r="AV25" s="17">
        <v>0</v>
      </c>
      <c r="AW25" s="17">
        <v>180.60783000000001</v>
      </c>
      <c r="AX25" s="17">
        <v>91.138409999999993</v>
      </c>
      <c r="AY25" s="17">
        <v>109.6</v>
      </c>
      <c r="AZ25" s="17">
        <v>5.7</v>
      </c>
      <c r="BA25" s="17">
        <v>3.2</v>
      </c>
      <c r="BB25" s="17">
        <v>40.4</v>
      </c>
      <c r="BC25" s="17">
        <v>0</v>
      </c>
      <c r="BD25" s="17">
        <v>3.8</v>
      </c>
      <c r="BE25" s="17">
        <v>23.3</v>
      </c>
      <c r="BF25" s="17">
        <v>112.7</v>
      </c>
      <c r="BG25" s="17"/>
      <c r="BH25" s="17"/>
      <c r="BI25" s="17"/>
      <c r="BJ25" s="17"/>
      <c r="BK25" s="17"/>
      <c r="BL25" s="17">
        <v>0</v>
      </c>
      <c r="BM25" s="17"/>
      <c r="BN25" s="17"/>
      <c r="BO25" s="17"/>
      <c r="BP25" s="17">
        <v>87.3</v>
      </c>
      <c r="BQ25" s="17">
        <v>127.7</v>
      </c>
      <c r="BR25" s="17">
        <v>127.5</v>
      </c>
      <c r="BS25" s="17">
        <v>127.7</v>
      </c>
      <c r="BT25" s="17">
        <v>213.7</v>
      </c>
      <c r="BU25" s="17"/>
      <c r="BV25" s="17"/>
      <c r="BW25" s="17"/>
      <c r="BX25" s="17"/>
      <c r="BY25" s="17"/>
      <c r="BZ25" s="17"/>
      <c r="CA25" s="17"/>
      <c r="CB25" s="17"/>
      <c r="CC25" s="17">
        <v>4.4000000000000004</v>
      </c>
      <c r="CD25" s="17">
        <v>83.9</v>
      </c>
      <c r="CE25" s="17">
        <v>109.2</v>
      </c>
      <c r="CF25" s="17">
        <v>63.9</v>
      </c>
      <c r="CG25" s="17">
        <v>63.5</v>
      </c>
      <c r="CH25" s="17">
        <v>30.5</v>
      </c>
      <c r="CI25" s="17"/>
      <c r="CJ25" s="17"/>
      <c r="CK25" s="17"/>
      <c r="CL25" s="17">
        <v>147.5</v>
      </c>
      <c r="CM25" s="17">
        <v>148.5</v>
      </c>
      <c r="CN25" s="17">
        <v>149.80000000000001</v>
      </c>
      <c r="CO25" s="17"/>
      <c r="CP25" s="17"/>
      <c r="CQ25" s="17"/>
      <c r="CR25" s="17"/>
      <c r="CS25" s="17"/>
      <c r="CT25" s="17"/>
      <c r="CU25" s="17"/>
      <c r="CV25" s="17">
        <v>0.1</v>
      </c>
      <c r="CW25" s="17">
        <v>15.2</v>
      </c>
      <c r="CX25" s="17">
        <v>47.2</v>
      </c>
      <c r="CY25" s="17">
        <v>17.899999999999999</v>
      </c>
      <c r="CZ25" s="17">
        <v>0</v>
      </c>
      <c r="DA25" s="17">
        <v>20</v>
      </c>
      <c r="DB25" s="17">
        <v>9.9</v>
      </c>
      <c r="DC25" s="17">
        <v>5.2</v>
      </c>
      <c r="DD25" s="17">
        <v>1.1000000000000001</v>
      </c>
      <c r="DE25" s="17">
        <v>3.3</v>
      </c>
      <c r="DF25" s="17">
        <v>4.5</v>
      </c>
      <c r="DG25" s="17">
        <v>0</v>
      </c>
      <c r="DH25" s="17">
        <v>20</v>
      </c>
      <c r="DI25" s="17">
        <v>19</v>
      </c>
      <c r="DJ25" s="17">
        <v>3.4</v>
      </c>
      <c r="DK25" s="17">
        <v>18.5</v>
      </c>
      <c r="DL25" s="17">
        <v>12.2</v>
      </c>
      <c r="DM25" s="17">
        <v>14.9</v>
      </c>
      <c r="DN25" s="17">
        <v>6</v>
      </c>
      <c r="DO25" s="17">
        <v>15.3</v>
      </c>
      <c r="DP25" s="17">
        <v>4.5</v>
      </c>
      <c r="DQ25" s="17">
        <v>1.1000000000000001</v>
      </c>
      <c r="DR25" s="17">
        <v>2.2000000000000002</v>
      </c>
      <c r="DS25" s="17">
        <v>3.1</v>
      </c>
      <c r="DT25" s="17">
        <v>1</v>
      </c>
      <c r="DU25" s="17"/>
      <c r="DV25" s="17">
        <v>14.3</v>
      </c>
      <c r="DW25" s="17"/>
      <c r="DX25" s="17">
        <v>0.4</v>
      </c>
      <c r="DY25" s="17">
        <v>13.3</v>
      </c>
      <c r="DZ25" s="17">
        <v>6.6</v>
      </c>
      <c r="EA25" s="17">
        <v>8.4</v>
      </c>
      <c r="EB25" s="17">
        <v>11.6</v>
      </c>
      <c r="EC25" s="17">
        <v>20</v>
      </c>
      <c r="ED25" s="17">
        <v>16.100000000000001</v>
      </c>
      <c r="EE25" s="17">
        <v>5</v>
      </c>
      <c r="EF25" s="17">
        <v>18.3</v>
      </c>
      <c r="EG25" s="17">
        <v>5.7</v>
      </c>
      <c r="EH25" s="17">
        <v>6.6</v>
      </c>
      <c r="EI25" s="17">
        <v>1</v>
      </c>
      <c r="EJ25" s="17">
        <v>0.8</v>
      </c>
      <c r="EK25" s="17">
        <v>10.911</v>
      </c>
      <c r="EL25" s="17">
        <v>4.5599999999999996</v>
      </c>
      <c r="EM25" s="17">
        <v>7.6</v>
      </c>
      <c r="EN25" s="17">
        <v>16.399999999999999</v>
      </c>
      <c r="EO25" s="17">
        <v>18</v>
      </c>
      <c r="EP25" s="17">
        <v>18.399999999999999</v>
      </c>
      <c r="EQ25" s="17">
        <v>13.6</v>
      </c>
      <c r="ER25" s="17">
        <v>147.4</v>
      </c>
      <c r="ES25" s="17">
        <v>4.9000000000000004</v>
      </c>
      <c r="ET25" s="17">
        <v>85.7</v>
      </c>
      <c r="EU25" s="17">
        <v>0.6</v>
      </c>
      <c r="EV25" s="17">
        <v>16.100000000000001</v>
      </c>
      <c r="EW25" s="17">
        <v>12.3</v>
      </c>
      <c r="EX25" s="17">
        <v>66.099999999999994</v>
      </c>
      <c r="EY25" s="17">
        <v>4.7</v>
      </c>
      <c r="EZ25" s="17">
        <v>9.6</v>
      </c>
      <c r="FA25" s="17">
        <v>20</v>
      </c>
      <c r="FB25" s="17">
        <v>9.5</v>
      </c>
      <c r="FC25" s="17">
        <v>43.4</v>
      </c>
      <c r="FD25" s="17">
        <v>10.8</v>
      </c>
      <c r="FE25" s="17"/>
      <c r="FF25" s="17"/>
      <c r="FG25" s="17">
        <v>7.6</v>
      </c>
      <c r="FH25" s="17"/>
      <c r="FI25" s="17"/>
      <c r="FJ25" s="17">
        <v>6233.7172399999999</v>
      </c>
      <c r="FK25" s="15"/>
      <c r="FL25" s="17">
        <v>24.360379999999999</v>
      </c>
      <c r="FM25" s="17">
        <v>0</v>
      </c>
      <c r="FN25" s="17"/>
      <c r="FO25" s="17">
        <v>13.2</v>
      </c>
      <c r="FP25" s="17">
        <v>27.58793</v>
      </c>
      <c r="FQ25" s="17">
        <v>18.910430000000002</v>
      </c>
      <c r="FR25" s="17">
        <v>10</v>
      </c>
      <c r="FS25" s="17">
        <v>16.399999999999999</v>
      </c>
      <c r="FT25" s="17">
        <v>110.45874000000001</v>
      </c>
    </row>
    <row r="26" spans="1:176" ht="24" customHeight="1" x14ac:dyDescent="0.3">
      <c r="A26" s="18" t="s">
        <v>75</v>
      </c>
      <c r="B26" s="18" t="s">
        <v>831</v>
      </c>
      <c r="C26" s="19">
        <v>103.1</v>
      </c>
      <c r="D26" s="19">
        <v>604.20000000000005</v>
      </c>
      <c r="E26" s="19">
        <v>201.4</v>
      </c>
      <c r="F26" s="19"/>
      <c r="G26" s="19">
        <v>0</v>
      </c>
      <c r="H26" s="19">
        <v>85.8</v>
      </c>
      <c r="I26" s="19">
        <v>196.4</v>
      </c>
      <c r="J26" s="19"/>
      <c r="K26" s="19"/>
      <c r="L26" s="19">
        <v>105.6</v>
      </c>
      <c r="M26" s="19"/>
      <c r="N26" s="19">
        <v>105.2</v>
      </c>
      <c r="O26" s="19">
        <v>133.9</v>
      </c>
      <c r="P26" s="19">
        <v>111.2</v>
      </c>
      <c r="Q26" s="19">
        <v>68.400000000000006</v>
      </c>
      <c r="R26" s="19">
        <v>562.6</v>
      </c>
      <c r="S26" s="19">
        <v>5.7</v>
      </c>
      <c r="T26" s="19"/>
      <c r="U26" s="19"/>
      <c r="V26" s="19"/>
      <c r="W26" s="19"/>
      <c r="X26" s="19">
        <v>165.1</v>
      </c>
      <c r="Y26" s="19">
        <v>7.2</v>
      </c>
      <c r="Z26" s="19">
        <v>5.5</v>
      </c>
      <c r="AA26" s="19">
        <v>0</v>
      </c>
      <c r="AB26" s="19">
        <v>6.8</v>
      </c>
      <c r="AC26" s="19">
        <v>10.5</v>
      </c>
      <c r="AD26" s="19">
        <v>70.400000000000006</v>
      </c>
      <c r="AE26" s="19"/>
      <c r="AF26" s="19"/>
      <c r="AG26" s="19"/>
      <c r="AH26" s="19"/>
      <c r="AI26" s="19">
        <v>111</v>
      </c>
      <c r="AJ26" s="19">
        <v>67.5</v>
      </c>
      <c r="AK26" s="19"/>
      <c r="AL26" s="19"/>
      <c r="AM26" s="19"/>
      <c r="AN26" s="19">
        <v>6.5</v>
      </c>
      <c r="AO26" s="19">
        <v>210.6</v>
      </c>
      <c r="AP26" s="19">
        <v>63.5</v>
      </c>
      <c r="AQ26" s="19">
        <v>52</v>
      </c>
      <c r="AR26" s="19">
        <v>35.4</v>
      </c>
      <c r="AS26" s="19">
        <v>18.7</v>
      </c>
      <c r="AT26" s="19">
        <v>19.7</v>
      </c>
      <c r="AU26" s="19">
        <v>89.8</v>
      </c>
      <c r="AV26" s="19">
        <v>0</v>
      </c>
      <c r="AW26" s="19">
        <v>181.42981</v>
      </c>
      <c r="AX26" s="19">
        <v>91.159589999999994</v>
      </c>
      <c r="AY26" s="19">
        <v>108.1</v>
      </c>
      <c r="AZ26" s="19">
        <v>5.8</v>
      </c>
      <c r="BA26" s="19">
        <v>3.2</v>
      </c>
      <c r="BB26" s="19">
        <v>39.299999999999997</v>
      </c>
      <c r="BC26" s="19">
        <v>0</v>
      </c>
      <c r="BD26" s="19">
        <v>3.8</v>
      </c>
      <c r="BE26" s="19">
        <v>23</v>
      </c>
      <c r="BF26" s="19">
        <v>129</v>
      </c>
      <c r="BG26" s="19"/>
      <c r="BH26" s="19"/>
      <c r="BI26" s="19"/>
      <c r="BJ26" s="19"/>
      <c r="BK26" s="19"/>
      <c r="BL26" s="19">
        <v>36.6</v>
      </c>
      <c r="BM26" s="19"/>
      <c r="BN26" s="19"/>
      <c r="BO26" s="19"/>
      <c r="BP26" s="19">
        <v>86.1</v>
      </c>
      <c r="BQ26" s="19">
        <v>127.7</v>
      </c>
      <c r="BR26" s="19">
        <v>127.4</v>
      </c>
      <c r="BS26" s="19">
        <v>127.5</v>
      </c>
      <c r="BT26" s="19">
        <v>212.2</v>
      </c>
      <c r="BU26" s="19"/>
      <c r="BV26" s="19"/>
      <c r="BW26" s="19"/>
      <c r="BX26" s="19"/>
      <c r="BY26" s="19"/>
      <c r="BZ26" s="19"/>
      <c r="CA26" s="19"/>
      <c r="CB26" s="19"/>
      <c r="CC26" s="19">
        <v>4.4000000000000004</v>
      </c>
      <c r="CD26" s="19">
        <v>57.7</v>
      </c>
      <c r="CE26" s="19">
        <v>99.3</v>
      </c>
      <c r="CF26" s="19">
        <v>65.099999999999994</v>
      </c>
      <c r="CG26" s="19">
        <v>80.2</v>
      </c>
      <c r="CH26" s="19">
        <v>29.9</v>
      </c>
      <c r="CI26" s="19"/>
      <c r="CJ26" s="19"/>
      <c r="CK26" s="19"/>
      <c r="CL26" s="19">
        <v>148.6</v>
      </c>
      <c r="CM26" s="19">
        <v>149.4</v>
      </c>
      <c r="CN26" s="19">
        <v>150.30000000000001</v>
      </c>
      <c r="CO26" s="19"/>
      <c r="CP26" s="19"/>
      <c r="CQ26" s="19"/>
      <c r="CR26" s="19"/>
      <c r="CS26" s="19"/>
      <c r="CT26" s="19"/>
      <c r="CU26" s="19"/>
      <c r="CV26" s="19">
        <v>0.3</v>
      </c>
      <c r="CW26" s="19">
        <v>13.6</v>
      </c>
      <c r="CX26" s="19">
        <v>63.3</v>
      </c>
      <c r="CY26" s="19">
        <v>17.899999999999999</v>
      </c>
      <c r="CZ26" s="19">
        <v>0</v>
      </c>
      <c r="DA26" s="19">
        <v>20</v>
      </c>
      <c r="DB26" s="19">
        <v>10</v>
      </c>
      <c r="DC26" s="19">
        <v>5.2</v>
      </c>
      <c r="DD26" s="19">
        <v>1.1000000000000001</v>
      </c>
      <c r="DE26" s="19">
        <v>3.3</v>
      </c>
      <c r="DF26" s="19">
        <v>4.4000000000000004</v>
      </c>
      <c r="DG26" s="19">
        <v>0</v>
      </c>
      <c r="DH26" s="19">
        <v>20</v>
      </c>
      <c r="DI26" s="19">
        <v>19</v>
      </c>
      <c r="DJ26" s="19">
        <v>3.4</v>
      </c>
      <c r="DK26" s="19">
        <v>18.5</v>
      </c>
      <c r="DL26" s="19">
        <v>12.9</v>
      </c>
      <c r="DM26" s="19">
        <v>15.7</v>
      </c>
      <c r="DN26" s="19">
        <v>6.4</v>
      </c>
      <c r="DO26" s="19">
        <v>15.6</v>
      </c>
      <c r="DP26" s="19">
        <v>4.5</v>
      </c>
      <c r="DQ26" s="19">
        <v>1.1000000000000001</v>
      </c>
      <c r="DR26" s="19">
        <v>2.2000000000000002</v>
      </c>
      <c r="DS26" s="19">
        <v>3.1</v>
      </c>
      <c r="DT26" s="19">
        <v>1.6</v>
      </c>
      <c r="DU26" s="19"/>
      <c r="DV26" s="19">
        <v>13.7</v>
      </c>
      <c r="DW26" s="19"/>
      <c r="DX26" s="19">
        <v>0.4</v>
      </c>
      <c r="DY26" s="19">
        <v>13.3</v>
      </c>
      <c r="DZ26" s="19">
        <v>6.6</v>
      </c>
      <c r="EA26" s="19">
        <v>8.4</v>
      </c>
      <c r="EB26" s="19">
        <v>11.5</v>
      </c>
      <c r="EC26" s="19">
        <v>20</v>
      </c>
      <c r="ED26" s="19">
        <v>18.5</v>
      </c>
      <c r="EE26" s="19">
        <v>4.4000000000000004</v>
      </c>
      <c r="EF26" s="19">
        <v>26.9</v>
      </c>
      <c r="EG26" s="19">
        <v>7.6</v>
      </c>
      <c r="EH26" s="19">
        <v>8.8000000000000007</v>
      </c>
      <c r="EI26" s="19">
        <v>1.1000000000000001</v>
      </c>
      <c r="EJ26" s="19">
        <v>0.7</v>
      </c>
      <c r="EK26" s="19">
        <v>10.91</v>
      </c>
      <c r="EL26" s="19">
        <v>4.532</v>
      </c>
      <c r="EM26" s="19">
        <v>7.6</v>
      </c>
      <c r="EN26" s="19">
        <v>16.399999999999999</v>
      </c>
      <c r="EO26" s="19">
        <v>17.2</v>
      </c>
      <c r="EP26" s="19">
        <v>17.600000000000001</v>
      </c>
      <c r="EQ26" s="19">
        <v>14.4</v>
      </c>
      <c r="ER26" s="19">
        <v>193.5</v>
      </c>
      <c r="ES26" s="19">
        <v>7.4</v>
      </c>
      <c r="ET26" s="19">
        <v>115.4</v>
      </c>
      <c r="EU26" s="19">
        <v>0.6</v>
      </c>
      <c r="EV26" s="19">
        <v>23.5</v>
      </c>
      <c r="EW26" s="19">
        <v>21.2</v>
      </c>
      <c r="EX26" s="19">
        <v>82.2</v>
      </c>
      <c r="EY26" s="19">
        <v>7.1</v>
      </c>
      <c r="EZ26" s="19">
        <v>9.6</v>
      </c>
      <c r="FA26" s="19">
        <v>20</v>
      </c>
      <c r="FB26" s="19">
        <v>9.5</v>
      </c>
      <c r="FC26" s="19">
        <v>43.2</v>
      </c>
      <c r="FD26" s="19">
        <v>10.9</v>
      </c>
      <c r="FE26" s="19"/>
      <c r="FF26" s="19"/>
      <c r="FG26" s="19">
        <v>8.5</v>
      </c>
      <c r="FH26" s="19"/>
      <c r="FI26" s="19"/>
      <c r="FJ26" s="19">
        <v>6357.1314000000002</v>
      </c>
      <c r="FK26" s="15"/>
      <c r="FL26" s="19">
        <v>24.35934</v>
      </c>
      <c r="FM26" s="19">
        <v>0</v>
      </c>
      <c r="FN26" s="19"/>
      <c r="FO26" s="19">
        <v>13.2</v>
      </c>
      <c r="FP26" s="19">
        <v>27.567530000000001</v>
      </c>
      <c r="FQ26" s="19">
        <v>16.324300000000001</v>
      </c>
      <c r="FR26" s="19">
        <v>10</v>
      </c>
      <c r="FS26" s="19">
        <v>16.3</v>
      </c>
      <c r="FT26" s="19">
        <v>107.75117</v>
      </c>
    </row>
    <row r="27" spans="1:176" ht="24" customHeight="1" x14ac:dyDescent="0.3">
      <c r="A27" s="13" t="s">
        <v>75</v>
      </c>
      <c r="B27" s="13" t="s">
        <v>832</v>
      </c>
      <c r="C27" s="14">
        <v>104.3</v>
      </c>
      <c r="D27" s="14">
        <v>604.9</v>
      </c>
      <c r="E27" s="14">
        <v>204.1</v>
      </c>
      <c r="F27" s="14"/>
      <c r="G27" s="14">
        <v>0</v>
      </c>
      <c r="H27" s="14">
        <v>89.3</v>
      </c>
      <c r="I27" s="14">
        <v>196.9</v>
      </c>
      <c r="J27" s="14"/>
      <c r="K27" s="14"/>
      <c r="L27" s="14">
        <v>104.4</v>
      </c>
      <c r="M27" s="14"/>
      <c r="N27" s="14">
        <v>103.8</v>
      </c>
      <c r="O27" s="14">
        <v>133.80000000000001</v>
      </c>
      <c r="P27" s="14">
        <v>110.3</v>
      </c>
      <c r="Q27" s="14">
        <v>66.2</v>
      </c>
      <c r="R27" s="14">
        <v>563.29999999999995</v>
      </c>
      <c r="S27" s="14">
        <v>5.5</v>
      </c>
      <c r="T27" s="14"/>
      <c r="U27" s="14"/>
      <c r="V27" s="14"/>
      <c r="W27" s="14"/>
      <c r="X27" s="14">
        <v>164.5</v>
      </c>
      <c r="Y27" s="14">
        <v>7</v>
      </c>
      <c r="Z27" s="14">
        <v>5.7</v>
      </c>
      <c r="AA27" s="14">
        <v>0</v>
      </c>
      <c r="AB27" s="14">
        <v>6</v>
      </c>
      <c r="AC27" s="14">
        <v>10.4</v>
      </c>
      <c r="AD27" s="14">
        <v>70.5</v>
      </c>
      <c r="AE27" s="14"/>
      <c r="AF27" s="14"/>
      <c r="AG27" s="14"/>
      <c r="AH27" s="14"/>
      <c r="AI27" s="14">
        <v>111.1</v>
      </c>
      <c r="AJ27" s="14">
        <v>124.7</v>
      </c>
      <c r="AK27" s="14"/>
      <c r="AL27" s="14"/>
      <c r="AM27" s="14"/>
      <c r="AN27" s="14">
        <v>6.5</v>
      </c>
      <c r="AO27" s="14">
        <v>235.2</v>
      </c>
      <c r="AP27" s="14">
        <v>63.4</v>
      </c>
      <c r="AQ27" s="14">
        <v>69.3</v>
      </c>
      <c r="AR27" s="14">
        <v>36.200000000000003</v>
      </c>
      <c r="AS27" s="14">
        <v>18.7</v>
      </c>
      <c r="AT27" s="14">
        <v>19.7</v>
      </c>
      <c r="AU27" s="14">
        <v>92.9</v>
      </c>
      <c r="AV27" s="14">
        <v>0</v>
      </c>
      <c r="AW27" s="14">
        <v>178.84983</v>
      </c>
      <c r="AX27" s="14">
        <v>89.974410000000006</v>
      </c>
      <c r="AY27" s="14">
        <v>108</v>
      </c>
      <c r="AZ27" s="14">
        <v>6</v>
      </c>
      <c r="BA27" s="14">
        <v>3.1</v>
      </c>
      <c r="BB27" s="14">
        <v>39.799999999999997</v>
      </c>
      <c r="BC27" s="14">
        <v>0</v>
      </c>
      <c r="BD27" s="14">
        <v>3.8</v>
      </c>
      <c r="BE27" s="14">
        <v>23.8</v>
      </c>
      <c r="BF27" s="14">
        <v>130</v>
      </c>
      <c r="BG27" s="14"/>
      <c r="BH27" s="14"/>
      <c r="BI27" s="14"/>
      <c r="BJ27" s="14"/>
      <c r="BK27" s="14"/>
      <c r="BL27" s="14">
        <v>47.1</v>
      </c>
      <c r="BM27" s="14"/>
      <c r="BN27" s="14"/>
      <c r="BO27" s="14"/>
      <c r="BP27" s="14">
        <v>86.8</v>
      </c>
      <c r="BQ27" s="14">
        <v>125.8</v>
      </c>
      <c r="BR27" s="14">
        <v>125.8</v>
      </c>
      <c r="BS27" s="14">
        <v>125.7</v>
      </c>
      <c r="BT27" s="14">
        <v>212.2</v>
      </c>
      <c r="BU27" s="14"/>
      <c r="BV27" s="14"/>
      <c r="BW27" s="14"/>
      <c r="BX27" s="14"/>
      <c r="BY27" s="14"/>
      <c r="BZ27" s="14"/>
      <c r="CA27" s="14"/>
      <c r="CB27" s="14"/>
      <c r="CC27" s="14">
        <v>4.5</v>
      </c>
      <c r="CD27" s="14">
        <v>100.9</v>
      </c>
      <c r="CE27" s="14">
        <v>126.4</v>
      </c>
      <c r="CF27" s="14">
        <v>62.4</v>
      </c>
      <c r="CG27" s="14">
        <v>80.3</v>
      </c>
      <c r="CH27" s="14">
        <v>30.3</v>
      </c>
      <c r="CI27" s="14"/>
      <c r="CJ27" s="14"/>
      <c r="CK27" s="14"/>
      <c r="CL27" s="14">
        <v>147.69999999999999</v>
      </c>
      <c r="CM27" s="14">
        <v>148.5</v>
      </c>
      <c r="CN27" s="14">
        <v>150</v>
      </c>
      <c r="CO27" s="14"/>
      <c r="CP27" s="14"/>
      <c r="CQ27" s="14"/>
      <c r="CR27" s="14"/>
      <c r="CS27" s="14"/>
      <c r="CT27" s="14"/>
      <c r="CU27" s="14"/>
      <c r="CV27" s="14">
        <v>0.6</v>
      </c>
      <c r="CW27" s="14">
        <v>17.399999999999999</v>
      </c>
      <c r="CX27" s="14">
        <v>65.8</v>
      </c>
      <c r="CY27" s="14">
        <v>16.2</v>
      </c>
      <c r="CZ27" s="14">
        <v>0.1</v>
      </c>
      <c r="DA27" s="14">
        <v>20</v>
      </c>
      <c r="DB27" s="14">
        <v>9.9</v>
      </c>
      <c r="DC27" s="14">
        <v>5.3</v>
      </c>
      <c r="DD27" s="14">
        <v>1.1000000000000001</v>
      </c>
      <c r="DE27" s="14">
        <v>3.3</v>
      </c>
      <c r="DF27" s="14">
        <v>4.4000000000000004</v>
      </c>
      <c r="DG27" s="14">
        <v>0</v>
      </c>
      <c r="DH27" s="14">
        <v>20</v>
      </c>
      <c r="DI27" s="14">
        <v>19.399999999999999</v>
      </c>
      <c r="DJ27" s="14">
        <v>3.4</v>
      </c>
      <c r="DK27" s="14">
        <v>18.5</v>
      </c>
      <c r="DL27" s="14">
        <v>13.2</v>
      </c>
      <c r="DM27" s="14">
        <v>15.8</v>
      </c>
      <c r="DN27" s="14">
        <v>6</v>
      </c>
      <c r="DO27" s="14">
        <v>15.7</v>
      </c>
      <c r="DP27" s="14">
        <v>4.5</v>
      </c>
      <c r="DQ27" s="14">
        <v>1.1000000000000001</v>
      </c>
      <c r="DR27" s="14">
        <v>2.2000000000000002</v>
      </c>
      <c r="DS27" s="14">
        <v>3.1</v>
      </c>
      <c r="DT27" s="14">
        <v>3.1</v>
      </c>
      <c r="DU27" s="14"/>
      <c r="DV27" s="14">
        <v>13.5</v>
      </c>
      <c r="DW27" s="14"/>
      <c r="DX27" s="14">
        <v>0.4</v>
      </c>
      <c r="DY27" s="14">
        <v>13.3</v>
      </c>
      <c r="DZ27" s="14">
        <v>6.6</v>
      </c>
      <c r="EA27" s="14">
        <v>8.4</v>
      </c>
      <c r="EB27" s="14">
        <v>11.3</v>
      </c>
      <c r="EC27" s="14">
        <v>20</v>
      </c>
      <c r="ED27" s="14">
        <v>21.5</v>
      </c>
      <c r="EE27" s="14">
        <v>3.8</v>
      </c>
      <c r="EF27" s="14">
        <v>29</v>
      </c>
      <c r="EG27" s="14">
        <v>0</v>
      </c>
      <c r="EH27" s="14">
        <v>5.7</v>
      </c>
      <c r="EI27" s="14">
        <v>0</v>
      </c>
      <c r="EJ27" s="14">
        <v>0.9</v>
      </c>
      <c r="EK27" s="14">
        <v>10.911</v>
      </c>
      <c r="EL27" s="14">
        <v>4.3869999999999996</v>
      </c>
      <c r="EM27" s="14">
        <v>7.6</v>
      </c>
      <c r="EN27" s="14">
        <v>16</v>
      </c>
      <c r="EO27" s="14">
        <v>17.399999999999999</v>
      </c>
      <c r="EP27" s="14">
        <v>17.7</v>
      </c>
      <c r="EQ27" s="14">
        <v>13.2</v>
      </c>
      <c r="ER27" s="14">
        <v>200.8</v>
      </c>
      <c r="ES27" s="14">
        <v>9.6</v>
      </c>
      <c r="ET27" s="14">
        <v>118</v>
      </c>
      <c r="EU27" s="14">
        <v>0.6</v>
      </c>
      <c r="EV27" s="14">
        <v>18.8</v>
      </c>
      <c r="EW27" s="14">
        <v>19.2</v>
      </c>
      <c r="EX27" s="14">
        <v>85.2</v>
      </c>
      <c r="EY27" s="14">
        <v>9.1999999999999993</v>
      </c>
      <c r="EZ27" s="14">
        <v>9.6</v>
      </c>
      <c r="FA27" s="14">
        <v>20</v>
      </c>
      <c r="FB27" s="14">
        <v>9.5</v>
      </c>
      <c r="FC27" s="14">
        <v>43.2</v>
      </c>
      <c r="FD27" s="14">
        <v>10.7</v>
      </c>
      <c r="FE27" s="14"/>
      <c r="FF27" s="14"/>
      <c r="FG27" s="14">
        <v>16.899999999999999</v>
      </c>
      <c r="FH27" s="14"/>
      <c r="FI27" s="14"/>
      <c r="FJ27" s="14">
        <v>6549.3222400000004</v>
      </c>
      <c r="FK27" s="15"/>
      <c r="FL27" s="14">
        <v>24.35698</v>
      </c>
      <c r="FM27" s="14">
        <v>0</v>
      </c>
      <c r="FN27" s="14"/>
      <c r="FO27" s="14">
        <v>13.2</v>
      </c>
      <c r="FP27" s="14">
        <v>27.490169999999999</v>
      </c>
      <c r="FQ27" s="14">
        <v>9.4762299999999993</v>
      </c>
      <c r="FR27" s="14">
        <v>9.9</v>
      </c>
      <c r="FS27" s="14">
        <v>16.3</v>
      </c>
      <c r="FT27" s="14">
        <v>100.72338000000001</v>
      </c>
    </row>
    <row r="28" spans="1:176" ht="24" customHeight="1" x14ac:dyDescent="0.3">
      <c r="A28" s="16" t="s">
        <v>75</v>
      </c>
      <c r="B28" s="16" t="s">
        <v>833</v>
      </c>
      <c r="C28" s="17">
        <v>104.2</v>
      </c>
      <c r="D28" s="17">
        <v>616.20000000000005</v>
      </c>
      <c r="E28" s="17">
        <v>203.1</v>
      </c>
      <c r="F28" s="17"/>
      <c r="G28" s="17">
        <v>0</v>
      </c>
      <c r="H28" s="17">
        <v>89.5</v>
      </c>
      <c r="I28" s="17">
        <v>197.9</v>
      </c>
      <c r="J28" s="17"/>
      <c r="K28" s="17"/>
      <c r="L28" s="17">
        <v>104.5</v>
      </c>
      <c r="M28" s="17"/>
      <c r="N28" s="17">
        <v>104.1</v>
      </c>
      <c r="O28" s="17">
        <v>133.80000000000001</v>
      </c>
      <c r="P28" s="17">
        <v>137.30000000000001</v>
      </c>
      <c r="Q28" s="17">
        <v>76.5</v>
      </c>
      <c r="R28" s="17">
        <v>571.20000000000005</v>
      </c>
      <c r="S28" s="17">
        <v>5.2</v>
      </c>
      <c r="T28" s="17"/>
      <c r="U28" s="17"/>
      <c r="V28" s="17"/>
      <c r="W28" s="17"/>
      <c r="X28" s="17">
        <v>167.3</v>
      </c>
      <c r="Y28" s="17">
        <v>7.4</v>
      </c>
      <c r="Z28" s="17">
        <v>5.8</v>
      </c>
      <c r="AA28" s="17">
        <v>0</v>
      </c>
      <c r="AB28" s="17">
        <v>6</v>
      </c>
      <c r="AC28" s="17">
        <v>10.4</v>
      </c>
      <c r="AD28" s="17">
        <v>71</v>
      </c>
      <c r="AE28" s="17"/>
      <c r="AF28" s="17"/>
      <c r="AG28" s="17"/>
      <c r="AH28" s="17"/>
      <c r="AI28" s="17">
        <v>110.9</v>
      </c>
      <c r="AJ28" s="17">
        <v>137.6</v>
      </c>
      <c r="AK28" s="17"/>
      <c r="AL28" s="17"/>
      <c r="AM28" s="17"/>
      <c r="AN28" s="17">
        <v>6.5</v>
      </c>
      <c r="AO28" s="17">
        <v>237.1</v>
      </c>
      <c r="AP28" s="17">
        <v>64</v>
      </c>
      <c r="AQ28" s="17">
        <v>74.8</v>
      </c>
      <c r="AR28" s="17">
        <v>35.5</v>
      </c>
      <c r="AS28" s="17">
        <v>18.7</v>
      </c>
      <c r="AT28" s="17">
        <v>19.7</v>
      </c>
      <c r="AU28" s="17">
        <v>94.7</v>
      </c>
      <c r="AV28" s="17">
        <v>0</v>
      </c>
      <c r="AW28" s="17">
        <v>181.52936</v>
      </c>
      <c r="AX28" s="17">
        <v>90.994619999999998</v>
      </c>
      <c r="AY28" s="17">
        <v>109.5</v>
      </c>
      <c r="AZ28" s="17">
        <v>6</v>
      </c>
      <c r="BA28" s="17">
        <v>3.2</v>
      </c>
      <c r="BB28" s="17">
        <v>40.200000000000003</v>
      </c>
      <c r="BC28" s="17">
        <v>0</v>
      </c>
      <c r="BD28" s="17">
        <v>3.8</v>
      </c>
      <c r="BE28" s="17">
        <v>18.600000000000001</v>
      </c>
      <c r="BF28" s="17">
        <v>132.6</v>
      </c>
      <c r="BG28" s="17"/>
      <c r="BH28" s="17"/>
      <c r="BI28" s="17"/>
      <c r="BJ28" s="17"/>
      <c r="BK28" s="17"/>
      <c r="BL28" s="17">
        <v>47.2</v>
      </c>
      <c r="BM28" s="17"/>
      <c r="BN28" s="17"/>
      <c r="BO28" s="17"/>
      <c r="BP28" s="17">
        <v>86.8</v>
      </c>
      <c r="BQ28" s="17">
        <v>168.7</v>
      </c>
      <c r="BR28" s="17">
        <v>168.4</v>
      </c>
      <c r="BS28" s="17">
        <v>165.9</v>
      </c>
      <c r="BT28" s="17">
        <v>240.2</v>
      </c>
      <c r="BU28" s="17"/>
      <c r="BV28" s="17"/>
      <c r="BW28" s="17"/>
      <c r="BX28" s="17"/>
      <c r="BY28" s="17"/>
      <c r="BZ28" s="17"/>
      <c r="CA28" s="17"/>
      <c r="CB28" s="17"/>
      <c r="CC28" s="17">
        <v>4.5</v>
      </c>
      <c r="CD28" s="17">
        <v>136.4</v>
      </c>
      <c r="CE28" s="17">
        <v>133</v>
      </c>
      <c r="CF28" s="17">
        <v>67.2</v>
      </c>
      <c r="CG28" s="17">
        <v>80.599999999999994</v>
      </c>
      <c r="CH28" s="17">
        <v>30.5</v>
      </c>
      <c r="CI28" s="17"/>
      <c r="CJ28" s="17"/>
      <c r="CK28" s="17"/>
      <c r="CL28" s="17">
        <v>147.80000000000001</v>
      </c>
      <c r="CM28" s="17">
        <v>148.30000000000001</v>
      </c>
      <c r="CN28" s="17">
        <v>150.19999999999999</v>
      </c>
      <c r="CO28" s="17"/>
      <c r="CP28" s="17"/>
      <c r="CQ28" s="17"/>
      <c r="CR28" s="17"/>
      <c r="CS28" s="17"/>
      <c r="CT28" s="17"/>
      <c r="CU28" s="17"/>
      <c r="CV28" s="17">
        <v>0.8</v>
      </c>
      <c r="CW28" s="17">
        <v>15</v>
      </c>
      <c r="CX28" s="17">
        <v>66.8</v>
      </c>
      <c r="CY28" s="17">
        <v>15.4</v>
      </c>
      <c r="CZ28" s="17">
        <v>0.2</v>
      </c>
      <c r="DA28" s="17">
        <v>20</v>
      </c>
      <c r="DB28" s="17">
        <v>9.9</v>
      </c>
      <c r="DC28" s="17">
        <v>5.4</v>
      </c>
      <c r="DD28" s="17">
        <v>1.1000000000000001</v>
      </c>
      <c r="DE28" s="17">
        <v>3.3</v>
      </c>
      <c r="DF28" s="17">
        <v>4.3</v>
      </c>
      <c r="DG28" s="17">
        <v>0</v>
      </c>
      <c r="DH28" s="17">
        <v>20</v>
      </c>
      <c r="DI28" s="17">
        <v>19</v>
      </c>
      <c r="DJ28" s="17">
        <v>3.4</v>
      </c>
      <c r="DK28" s="17">
        <v>18.5</v>
      </c>
      <c r="DL28" s="17">
        <v>13.5</v>
      </c>
      <c r="DM28" s="17">
        <v>16.2</v>
      </c>
      <c r="DN28" s="17">
        <v>4.9000000000000004</v>
      </c>
      <c r="DO28" s="17">
        <v>10.8</v>
      </c>
      <c r="DP28" s="17">
        <v>4.5</v>
      </c>
      <c r="DQ28" s="17">
        <v>1.1000000000000001</v>
      </c>
      <c r="DR28" s="17">
        <v>2.2000000000000002</v>
      </c>
      <c r="DS28" s="17">
        <v>3.1</v>
      </c>
      <c r="DT28" s="17">
        <v>4.5999999999999996</v>
      </c>
      <c r="DU28" s="17"/>
      <c r="DV28" s="17">
        <v>13.5</v>
      </c>
      <c r="DW28" s="17"/>
      <c r="DX28" s="17">
        <v>0.4</v>
      </c>
      <c r="DY28" s="17">
        <v>13.3</v>
      </c>
      <c r="DZ28" s="17">
        <v>6.6</v>
      </c>
      <c r="EA28" s="17">
        <v>8.5</v>
      </c>
      <c r="EB28" s="17">
        <v>11.6</v>
      </c>
      <c r="EC28" s="17">
        <v>20</v>
      </c>
      <c r="ED28" s="17">
        <v>19.7</v>
      </c>
      <c r="EE28" s="17">
        <v>4.5</v>
      </c>
      <c r="EF28" s="17">
        <v>29.5</v>
      </c>
      <c r="EG28" s="17">
        <v>0</v>
      </c>
      <c r="EH28" s="17">
        <v>6.4</v>
      </c>
      <c r="EI28" s="17">
        <v>0</v>
      </c>
      <c r="EJ28" s="17">
        <v>1.1000000000000001</v>
      </c>
      <c r="EK28" s="17">
        <v>10.909000000000001</v>
      </c>
      <c r="EL28" s="17">
        <v>4.383</v>
      </c>
      <c r="EM28" s="17">
        <v>7.6</v>
      </c>
      <c r="EN28" s="17">
        <v>15.6</v>
      </c>
      <c r="EO28" s="17">
        <v>17.2</v>
      </c>
      <c r="EP28" s="17">
        <v>17.5</v>
      </c>
      <c r="EQ28" s="17">
        <v>12.3</v>
      </c>
      <c r="ER28" s="17">
        <v>206.9</v>
      </c>
      <c r="ES28" s="17">
        <v>11.5</v>
      </c>
      <c r="ET28" s="17">
        <v>118.4</v>
      </c>
      <c r="EU28" s="17">
        <v>0.6</v>
      </c>
      <c r="EV28" s="17">
        <v>15.6</v>
      </c>
      <c r="EW28" s="17">
        <v>19.7</v>
      </c>
      <c r="EX28" s="17">
        <v>85.8</v>
      </c>
      <c r="EY28" s="17">
        <v>10.6</v>
      </c>
      <c r="EZ28" s="17">
        <v>9.6</v>
      </c>
      <c r="FA28" s="17">
        <v>20</v>
      </c>
      <c r="FB28" s="17">
        <v>9.6</v>
      </c>
      <c r="FC28" s="17">
        <v>43.2</v>
      </c>
      <c r="FD28" s="17">
        <v>10.9</v>
      </c>
      <c r="FE28" s="17"/>
      <c r="FF28" s="17"/>
      <c r="FG28" s="17">
        <v>16.899999999999999</v>
      </c>
      <c r="FH28" s="17"/>
      <c r="FI28" s="17"/>
      <c r="FJ28" s="17">
        <v>6836.9159799999998</v>
      </c>
      <c r="FK28" s="15"/>
      <c r="FL28" s="17">
        <v>24.359480000000001</v>
      </c>
      <c r="FM28" s="17">
        <v>0</v>
      </c>
      <c r="FN28" s="17"/>
      <c r="FO28" s="17">
        <v>6.6</v>
      </c>
      <c r="FP28" s="17">
        <v>27.372340000000001</v>
      </c>
      <c r="FQ28" s="17">
        <v>9.4742999999999995</v>
      </c>
      <c r="FR28" s="17">
        <v>9.9</v>
      </c>
      <c r="FS28" s="17">
        <v>16.399999999999999</v>
      </c>
      <c r="FT28" s="17">
        <v>94.106120000000004</v>
      </c>
    </row>
    <row r="29" spans="1:176" ht="24" customHeight="1" x14ac:dyDescent="0.3">
      <c r="A29" s="16" t="s">
        <v>75</v>
      </c>
      <c r="B29" s="16" t="s">
        <v>834</v>
      </c>
      <c r="C29" s="17">
        <v>103.5</v>
      </c>
      <c r="D29" s="17">
        <v>605.5</v>
      </c>
      <c r="E29" s="17">
        <v>203.2</v>
      </c>
      <c r="F29" s="17"/>
      <c r="G29" s="17">
        <v>0</v>
      </c>
      <c r="H29" s="17">
        <v>90.1</v>
      </c>
      <c r="I29" s="17">
        <v>195.5</v>
      </c>
      <c r="J29" s="17"/>
      <c r="K29" s="17"/>
      <c r="L29" s="17">
        <v>146.1</v>
      </c>
      <c r="M29" s="17"/>
      <c r="N29" s="17">
        <v>146.6</v>
      </c>
      <c r="O29" s="17">
        <v>158.6</v>
      </c>
      <c r="P29" s="17">
        <v>134.4</v>
      </c>
      <c r="Q29" s="17">
        <v>78.099999999999994</v>
      </c>
      <c r="R29" s="17">
        <v>561.6</v>
      </c>
      <c r="S29" s="17">
        <v>5.5</v>
      </c>
      <c r="T29" s="17"/>
      <c r="U29" s="17"/>
      <c r="V29" s="17"/>
      <c r="W29" s="17"/>
      <c r="X29" s="17">
        <v>165.7</v>
      </c>
      <c r="Y29" s="17">
        <v>6.9</v>
      </c>
      <c r="Z29" s="17">
        <v>5.6</v>
      </c>
      <c r="AA29" s="17">
        <v>0</v>
      </c>
      <c r="AB29" s="17">
        <v>6.1</v>
      </c>
      <c r="AC29" s="17">
        <v>10.4</v>
      </c>
      <c r="AD29" s="17">
        <v>70.7</v>
      </c>
      <c r="AE29" s="17"/>
      <c r="AF29" s="17"/>
      <c r="AG29" s="17"/>
      <c r="AH29" s="17"/>
      <c r="AI29" s="17">
        <v>110.5</v>
      </c>
      <c r="AJ29" s="17">
        <v>215</v>
      </c>
      <c r="AK29" s="17"/>
      <c r="AL29" s="17"/>
      <c r="AM29" s="17"/>
      <c r="AN29" s="17">
        <v>6.5</v>
      </c>
      <c r="AO29" s="17">
        <v>235.2</v>
      </c>
      <c r="AP29" s="17">
        <v>63.9</v>
      </c>
      <c r="AQ29" s="17">
        <v>73.3</v>
      </c>
      <c r="AR29" s="17">
        <v>34.700000000000003</v>
      </c>
      <c r="AS29" s="17">
        <v>18.7</v>
      </c>
      <c r="AT29" s="17">
        <v>19.7</v>
      </c>
      <c r="AU29" s="17">
        <v>89.7</v>
      </c>
      <c r="AV29" s="17">
        <v>0</v>
      </c>
      <c r="AW29" s="17">
        <v>182.54247000000001</v>
      </c>
      <c r="AX29" s="17">
        <v>91.065969999999993</v>
      </c>
      <c r="AY29" s="17">
        <v>108</v>
      </c>
      <c r="AZ29" s="17">
        <v>6</v>
      </c>
      <c r="BA29" s="17">
        <v>3.2</v>
      </c>
      <c r="BB29" s="17">
        <v>39.9</v>
      </c>
      <c r="BC29" s="17">
        <v>0</v>
      </c>
      <c r="BD29" s="17">
        <v>3.8</v>
      </c>
      <c r="BE29" s="17">
        <v>19.3</v>
      </c>
      <c r="BF29" s="17">
        <v>166.6</v>
      </c>
      <c r="BG29" s="17"/>
      <c r="BH29" s="17"/>
      <c r="BI29" s="17"/>
      <c r="BJ29" s="17"/>
      <c r="BK29" s="17"/>
      <c r="BL29" s="17">
        <v>46.9</v>
      </c>
      <c r="BM29" s="17"/>
      <c r="BN29" s="17"/>
      <c r="BO29" s="17"/>
      <c r="BP29" s="17">
        <v>86.3</v>
      </c>
      <c r="BQ29" s="17">
        <v>125.7</v>
      </c>
      <c r="BR29" s="17">
        <v>125.8</v>
      </c>
      <c r="BS29" s="17">
        <v>125.7</v>
      </c>
      <c r="BT29" s="17">
        <v>211.8</v>
      </c>
      <c r="BU29" s="17"/>
      <c r="BV29" s="17"/>
      <c r="BW29" s="17"/>
      <c r="BX29" s="17"/>
      <c r="BY29" s="17"/>
      <c r="BZ29" s="17"/>
      <c r="CA29" s="17"/>
      <c r="CB29" s="17"/>
      <c r="CC29" s="17">
        <v>4.5</v>
      </c>
      <c r="CD29" s="17">
        <v>111.5</v>
      </c>
      <c r="CE29" s="17">
        <v>130.69999999999999</v>
      </c>
      <c r="CF29" s="17">
        <v>65.8</v>
      </c>
      <c r="CG29" s="17">
        <v>80</v>
      </c>
      <c r="CH29" s="17">
        <v>30</v>
      </c>
      <c r="CI29" s="17"/>
      <c r="CJ29" s="17"/>
      <c r="CK29" s="17"/>
      <c r="CL29" s="17">
        <v>147</v>
      </c>
      <c r="CM29" s="17">
        <v>147.5</v>
      </c>
      <c r="CN29" s="17">
        <v>149.4</v>
      </c>
      <c r="CO29" s="17"/>
      <c r="CP29" s="17"/>
      <c r="CQ29" s="17"/>
      <c r="CR29" s="17"/>
      <c r="CS29" s="17"/>
      <c r="CT29" s="17"/>
      <c r="CU29" s="17"/>
      <c r="CV29" s="17">
        <v>0.9</v>
      </c>
      <c r="CW29" s="17">
        <v>17.3</v>
      </c>
      <c r="CX29" s="17">
        <v>67.099999999999994</v>
      </c>
      <c r="CY29" s="17">
        <v>17.5</v>
      </c>
      <c r="CZ29" s="17">
        <v>0.1</v>
      </c>
      <c r="DA29" s="17">
        <v>20</v>
      </c>
      <c r="DB29" s="17">
        <v>9.9</v>
      </c>
      <c r="DC29" s="17">
        <v>5.3</v>
      </c>
      <c r="DD29" s="17">
        <v>1.1000000000000001</v>
      </c>
      <c r="DE29" s="17">
        <v>3.3</v>
      </c>
      <c r="DF29" s="17">
        <v>4.5</v>
      </c>
      <c r="DG29" s="17">
        <v>0</v>
      </c>
      <c r="DH29" s="17">
        <v>20</v>
      </c>
      <c r="DI29" s="17">
        <v>19</v>
      </c>
      <c r="DJ29" s="17">
        <v>3.3</v>
      </c>
      <c r="DK29" s="17">
        <v>18.5</v>
      </c>
      <c r="DL29" s="17">
        <v>13.3</v>
      </c>
      <c r="DM29" s="17">
        <v>15.9</v>
      </c>
      <c r="DN29" s="17">
        <v>5</v>
      </c>
      <c r="DO29" s="17">
        <v>11.7</v>
      </c>
      <c r="DP29" s="17">
        <v>4.5</v>
      </c>
      <c r="DQ29" s="17">
        <v>1.1000000000000001</v>
      </c>
      <c r="DR29" s="17">
        <v>2.2000000000000002</v>
      </c>
      <c r="DS29" s="17">
        <v>3.1</v>
      </c>
      <c r="DT29" s="17">
        <v>6.7</v>
      </c>
      <c r="DU29" s="17"/>
      <c r="DV29" s="17">
        <v>13.5</v>
      </c>
      <c r="DW29" s="17"/>
      <c r="DX29" s="17">
        <v>0.4</v>
      </c>
      <c r="DY29" s="17">
        <v>13.2</v>
      </c>
      <c r="DZ29" s="17">
        <v>6.6</v>
      </c>
      <c r="EA29" s="17">
        <v>8.4</v>
      </c>
      <c r="EB29" s="17">
        <v>11.4</v>
      </c>
      <c r="EC29" s="17">
        <v>19.8</v>
      </c>
      <c r="ED29" s="17">
        <v>22.1</v>
      </c>
      <c r="EE29" s="17">
        <v>8.5</v>
      </c>
      <c r="EF29" s="17">
        <v>29.5</v>
      </c>
      <c r="EG29" s="17">
        <v>0</v>
      </c>
      <c r="EH29" s="17">
        <v>6.9</v>
      </c>
      <c r="EI29" s="17">
        <v>0</v>
      </c>
      <c r="EJ29" s="17">
        <v>1.8</v>
      </c>
      <c r="EK29" s="17">
        <v>10.903</v>
      </c>
      <c r="EL29" s="17">
        <v>4.3789999999999996</v>
      </c>
      <c r="EM29" s="17">
        <v>7.6</v>
      </c>
      <c r="EN29" s="17">
        <v>15.2</v>
      </c>
      <c r="EO29" s="17">
        <v>17.2</v>
      </c>
      <c r="EP29" s="17">
        <v>17.5</v>
      </c>
      <c r="EQ29" s="17">
        <v>16.7</v>
      </c>
      <c r="ER29" s="17">
        <v>211.8</v>
      </c>
      <c r="ES29" s="17">
        <v>13.2</v>
      </c>
      <c r="ET29" s="17">
        <v>118.2</v>
      </c>
      <c r="EU29" s="17">
        <v>0.6</v>
      </c>
      <c r="EV29" s="17">
        <v>22.6</v>
      </c>
      <c r="EW29" s="17">
        <v>24.1</v>
      </c>
      <c r="EX29" s="17">
        <v>86</v>
      </c>
      <c r="EY29" s="17">
        <v>12.3</v>
      </c>
      <c r="EZ29" s="17">
        <v>9.6</v>
      </c>
      <c r="FA29" s="17">
        <v>19.8</v>
      </c>
      <c r="FB29" s="17">
        <v>9.1999999999999993</v>
      </c>
      <c r="FC29" s="17">
        <v>43</v>
      </c>
      <c r="FD29" s="17">
        <v>10.8</v>
      </c>
      <c r="FE29" s="17"/>
      <c r="FF29" s="17"/>
      <c r="FG29" s="17">
        <v>18.100000000000001</v>
      </c>
      <c r="FH29" s="17"/>
      <c r="FI29" s="17"/>
      <c r="FJ29" s="17">
        <v>6872.4904399999996</v>
      </c>
      <c r="FK29" s="15"/>
      <c r="FL29" s="17">
        <v>24.358049999999999</v>
      </c>
      <c r="FM29" s="17">
        <v>2.6960000000000002</v>
      </c>
      <c r="FN29" s="17"/>
      <c r="FO29" s="17">
        <v>7.5</v>
      </c>
      <c r="FP29" s="17">
        <v>27.259360000000001</v>
      </c>
      <c r="FQ29" s="17">
        <v>9.4706299999999999</v>
      </c>
      <c r="FR29" s="17">
        <v>9.6999999999999993</v>
      </c>
      <c r="FS29" s="17">
        <v>16.3</v>
      </c>
      <c r="FT29" s="17">
        <v>97.284040000000005</v>
      </c>
    </row>
    <row r="30" spans="1:176" ht="24" customHeight="1" x14ac:dyDescent="0.3">
      <c r="A30" s="16" t="s">
        <v>75</v>
      </c>
      <c r="B30" s="16" t="s">
        <v>835</v>
      </c>
      <c r="C30" s="17">
        <v>103.9</v>
      </c>
      <c r="D30" s="17">
        <v>648.6</v>
      </c>
      <c r="E30" s="17">
        <v>216</v>
      </c>
      <c r="F30" s="17"/>
      <c r="G30" s="17">
        <v>0</v>
      </c>
      <c r="H30" s="17">
        <v>90.5</v>
      </c>
      <c r="I30" s="17">
        <v>196.7</v>
      </c>
      <c r="J30" s="17"/>
      <c r="K30" s="17"/>
      <c r="L30" s="17">
        <v>145.30000000000001</v>
      </c>
      <c r="M30" s="17"/>
      <c r="N30" s="17">
        <v>144</v>
      </c>
      <c r="O30" s="17">
        <v>158.19999999999999</v>
      </c>
      <c r="P30" s="17">
        <v>134.19999999999999</v>
      </c>
      <c r="Q30" s="17">
        <v>77.599999999999994</v>
      </c>
      <c r="R30" s="17">
        <v>563.79999999999995</v>
      </c>
      <c r="S30" s="17">
        <v>5.7</v>
      </c>
      <c r="T30" s="17"/>
      <c r="U30" s="17"/>
      <c r="V30" s="17"/>
      <c r="W30" s="17"/>
      <c r="X30" s="17">
        <v>164.3</v>
      </c>
      <c r="Y30" s="17">
        <v>7.3</v>
      </c>
      <c r="Z30" s="17">
        <v>4.8</v>
      </c>
      <c r="AA30" s="17">
        <v>0</v>
      </c>
      <c r="AB30" s="17">
        <v>6.1</v>
      </c>
      <c r="AC30" s="17">
        <v>9.9</v>
      </c>
      <c r="AD30" s="17">
        <v>70.599999999999994</v>
      </c>
      <c r="AE30" s="17"/>
      <c r="AF30" s="17"/>
      <c r="AG30" s="17"/>
      <c r="AH30" s="17"/>
      <c r="AI30" s="17">
        <v>111.2</v>
      </c>
      <c r="AJ30" s="17">
        <v>207.7</v>
      </c>
      <c r="AK30" s="17"/>
      <c r="AL30" s="17"/>
      <c r="AM30" s="17"/>
      <c r="AN30" s="17">
        <v>6.5</v>
      </c>
      <c r="AO30" s="17">
        <v>238.5</v>
      </c>
      <c r="AP30" s="17">
        <v>64</v>
      </c>
      <c r="AQ30" s="17">
        <v>73.400000000000006</v>
      </c>
      <c r="AR30" s="17">
        <v>35.799999999999997</v>
      </c>
      <c r="AS30" s="17">
        <v>18.7</v>
      </c>
      <c r="AT30" s="17">
        <v>19.7</v>
      </c>
      <c r="AU30" s="17">
        <v>91.7</v>
      </c>
      <c r="AV30" s="17">
        <v>0</v>
      </c>
      <c r="AW30" s="17">
        <v>183.39663999999999</v>
      </c>
      <c r="AX30" s="17">
        <v>90.872699999999995</v>
      </c>
      <c r="AY30" s="17">
        <v>108.2</v>
      </c>
      <c r="AZ30" s="17">
        <v>6</v>
      </c>
      <c r="BA30" s="17">
        <v>3.1</v>
      </c>
      <c r="BB30" s="17">
        <v>41</v>
      </c>
      <c r="BC30" s="17">
        <v>0</v>
      </c>
      <c r="BD30" s="17">
        <v>3.8</v>
      </c>
      <c r="BE30" s="17">
        <v>0</v>
      </c>
      <c r="BF30" s="17">
        <v>169.8</v>
      </c>
      <c r="BG30" s="17"/>
      <c r="BH30" s="17"/>
      <c r="BI30" s="17"/>
      <c r="BJ30" s="17"/>
      <c r="BK30" s="17"/>
      <c r="BL30" s="17">
        <v>46.4</v>
      </c>
      <c r="BM30" s="17"/>
      <c r="BN30" s="17"/>
      <c r="BO30" s="17"/>
      <c r="BP30" s="17">
        <v>87.2</v>
      </c>
      <c r="BQ30" s="17">
        <v>122.5</v>
      </c>
      <c r="BR30" s="17">
        <v>122.4</v>
      </c>
      <c r="BS30" s="17">
        <v>122.8</v>
      </c>
      <c r="BT30" s="17">
        <v>211.4</v>
      </c>
      <c r="BU30" s="17"/>
      <c r="BV30" s="17"/>
      <c r="BW30" s="17"/>
      <c r="BX30" s="17"/>
      <c r="BY30" s="17"/>
      <c r="BZ30" s="17"/>
      <c r="CA30" s="17"/>
      <c r="CB30" s="17"/>
      <c r="CC30" s="17">
        <v>4.5</v>
      </c>
      <c r="CD30" s="17">
        <v>119.6</v>
      </c>
      <c r="CE30" s="17">
        <v>132.9</v>
      </c>
      <c r="CF30" s="17">
        <v>66.5</v>
      </c>
      <c r="CG30" s="17">
        <v>80.099999999999994</v>
      </c>
      <c r="CH30" s="17">
        <v>30.5</v>
      </c>
      <c r="CI30" s="17"/>
      <c r="CJ30" s="17"/>
      <c r="CK30" s="17"/>
      <c r="CL30" s="17">
        <v>145.6</v>
      </c>
      <c r="CM30" s="17">
        <v>146.5</v>
      </c>
      <c r="CN30" s="17">
        <v>148.30000000000001</v>
      </c>
      <c r="CO30" s="17"/>
      <c r="CP30" s="17"/>
      <c r="CQ30" s="17"/>
      <c r="CR30" s="17"/>
      <c r="CS30" s="17"/>
      <c r="CT30" s="17"/>
      <c r="CU30" s="17"/>
      <c r="CV30" s="17">
        <v>1</v>
      </c>
      <c r="CW30" s="17">
        <v>22.2</v>
      </c>
      <c r="CX30" s="17">
        <v>67.7</v>
      </c>
      <c r="CY30" s="17">
        <v>16.600000000000001</v>
      </c>
      <c r="CZ30" s="17">
        <v>0.1</v>
      </c>
      <c r="DA30" s="17">
        <v>20</v>
      </c>
      <c r="DB30" s="17">
        <v>9.9</v>
      </c>
      <c r="DC30" s="17">
        <v>5.2</v>
      </c>
      <c r="DD30" s="17">
        <v>1.1000000000000001</v>
      </c>
      <c r="DE30" s="17">
        <v>3.3</v>
      </c>
      <c r="DF30" s="17">
        <v>4.5</v>
      </c>
      <c r="DG30" s="17">
        <v>0</v>
      </c>
      <c r="DH30" s="17">
        <v>20</v>
      </c>
      <c r="DI30" s="17">
        <v>19</v>
      </c>
      <c r="DJ30" s="17">
        <v>3.3</v>
      </c>
      <c r="DK30" s="17">
        <v>18.5</v>
      </c>
      <c r="DL30" s="17">
        <v>12.9</v>
      </c>
      <c r="DM30" s="17">
        <v>15.5</v>
      </c>
      <c r="DN30" s="17">
        <v>5.9</v>
      </c>
      <c r="DO30" s="17">
        <v>15.1</v>
      </c>
      <c r="DP30" s="17">
        <v>4.5</v>
      </c>
      <c r="DQ30" s="17">
        <v>1.1000000000000001</v>
      </c>
      <c r="DR30" s="17">
        <v>2.2000000000000002</v>
      </c>
      <c r="DS30" s="17">
        <v>3.1</v>
      </c>
      <c r="DT30" s="17">
        <v>15.3</v>
      </c>
      <c r="DU30" s="17"/>
      <c r="DV30" s="17">
        <v>13.5</v>
      </c>
      <c r="DW30" s="17"/>
      <c r="DX30" s="17">
        <v>0.1</v>
      </c>
      <c r="DY30" s="17">
        <v>12.9</v>
      </c>
      <c r="DZ30" s="17">
        <v>6.4</v>
      </c>
      <c r="EA30" s="17">
        <v>8.4</v>
      </c>
      <c r="EB30" s="17">
        <v>11.3</v>
      </c>
      <c r="EC30" s="17">
        <v>20</v>
      </c>
      <c r="ED30" s="17">
        <v>25.6</v>
      </c>
      <c r="EE30" s="17">
        <v>8.5</v>
      </c>
      <c r="EF30" s="17">
        <v>29.3</v>
      </c>
      <c r="EG30" s="17">
        <v>0</v>
      </c>
      <c r="EH30" s="17">
        <v>8</v>
      </c>
      <c r="EI30" s="17">
        <v>0</v>
      </c>
      <c r="EJ30" s="17">
        <v>1.9</v>
      </c>
      <c r="EK30" s="17">
        <v>10.919</v>
      </c>
      <c r="EL30" s="17">
        <v>4.3739999999999997</v>
      </c>
      <c r="EM30" s="17">
        <v>7.6</v>
      </c>
      <c r="EN30" s="17">
        <v>15.2</v>
      </c>
      <c r="EO30" s="17">
        <v>17.2</v>
      </c>
      <c r="EP30" s="17">
        <v>17.5</v>
      </c>
      <c r="EQ30" s="17">
        <v>16.2</v>
      </c>
      <c r="ER30" s="17">
        <v>211.2</v>
      </c>
      <c r="ES30" s="17">
        <v>14.6</v>
      </c>
      <c r="ET30" s="17">
        <v>118.2</v>
      </c>
      <c r="EU30" s="17">
        <v>0.6</v>
      </c>
      <c r="EV30" s="17">
        <v>16.3</v>
      </c>
      <c r="EW30" s="17">
        <v>24.8</v>
      </c>
      <c r="EX30" s="17">
        <v>86.4</v>
      </c>
      <c r="EY30" s="17">
        <v>14</v>
      </c>
      <c r="EZ30" s="17">
        <v>9.6</v>
      </c>
      <c r="FA30" s="17">
        <v>20</v>
      </c>
      <c r="FB30" s="17">
        <v>9.4</v>
      </c>
      <c r="FC30" s="17">
        <v>43.2</v>
      </c>
      <c r="FD30" s="17">
        <v>10.9</v>
      </c>
      <c r="FE30" s="17"/>
      <c r="FF30" s="17"/>
      <c r="FG30" s="17">
        <v>15.8</v>
      </c>
      <c r="FH30" s="17"/>
      <c r="FI30" s="17"/>
      <c r="FJ30" s="17">
        <v>6925.96234</v>
      </c>
      <c r="FK30" s="15"/>
      <c r="FL30" s="17">
        <v>24.36204</v>
      </c>
      <c r="FM30" s="17">
        <v>3.8759999999999999</v>
      </c>
      <c r="FN30" s="17"/>
      <c r="FO30" s="17">
        <v>7.5</v>
      </c>
      <c r="FP30" s="17">
        <v>27.143519999999999</v>
      </c>
      <c r="FQ30" s="17">
        <v>9.4713499999999993</v>
      </c>
      <c r="FR30" s="17">
        <v>9.6</v>
      </c>
      <c r="FS30" s="17">
        <v>16.3</v>
      </c>
      <c r="FT30" s="17">
        <v>98.25291</v>
      </c>
    </row>
    <row r="31" spans="1:176" ht="24" customHeight="1" x14ac:dyDescent="0.3">
      <c r="A31" s="16" t="s">
        <v>75</v>
      </c>
      <c r="B31" s="16" t="s">
        <v>836</v>
      </c>
      <c r="C31" s="17">
        <v>104</v>
      </c>
      <c r="D31" s="17">
        <v>649</v>
      </c>
      <c r="E31" s="17">
        <v>218.1</v>
      </c>
      <c r="F31" s="17"/>
      <c r="G31" s="17">
        <v>0</v>
      </c>
      <c r="H31" s="17">
        <v>89.5</v>
      </c>
      <c r="I31" s="17">
        <v>196.7</v>
      </c>
      <c r="J31" s="17"/>
      <c r="K31" s="17"/>
      <c r="L31" s="17">
        <v>145.69999999999999</v>
      </c>
      <c r="M31" s="17"/>
      <c r="N31" s="17">
        <v>145.19999999999999</v>
      </c>
      <c r="O31" s="17">
        <v>159.80000000000001</v>
      </c>
      <c r="P31" s="17">
        <v>161.19999999999999</v>
      </c>
      <c r="Q31" s="17">
        <v>87</v>
      </c>
      <c r="R31" s="17">
        <v>558.79999999999995</v>
      </c>
      <c r="S31" s="17">
        <v>5.5</v>
      </c>
      <c r="T31" s="17"/>
      <c r="U31" s="17"/>
      <c r="V31" s="17"/>
      <c r="W31" s="17"/>
      <c r="X31" s="17">
        <v>166.5</v>
      </c>
      <c r="Y31" s="17">
        <v>7.1</v>
      </c>
      <c r="Z31" s="17">
        <v>4.8</v>
      </c>
      <c r="AA31" s="17">
        <v>0</v>
      </c>
      <c r="AB31" s="17">
        <v>6.2</v>
      </c>
      <c r="AC31" s="17">
        <v>10.5</v>
      </c>
      <c r="AD31" s="17">
        <v>70.900000000000006</v>
      </c>
      <c r="AE31" s="17"/>
      <c r="AF31" s="17"/>
      <c r="AG31" s="17"/>
      <c r="AH31" s="17"/>
      <c r="AI31" s="17">
        <v>111.2</v>
      </c>
      <c r="AJ31" s="17">
        <v>186.7</v>
      </c>
      <c r="AK31" s="17"/>
      <c r="AL31" s="17"/>
      <c r="AM31" s="17"/>
      <c r="AN31" s="17">
        <v>6.5</v>
      </c>
      <c r="AO31" s="17">
        <v>233.2</v>
      </c>
      <c r="AP31" s="17">
        <v>64</v>
      </c>
      <c r="AQ31" s="17">
        <v>105.6</v>
      </c>
      <c r="AR31" s="17">
        <v>36.4</v>
      </c>
      <c r="AS31" s="17">
        <v>18.7</v>
      </c>
      <c r="AT31" s="17">
        <v>19.3</v>
      </c>
      <c r="AU31" s="17">
        <v>91</v>
      </c>
      <c r="AV31" s="17">
        <v>0</v>
      </c>
      <c r="AW31" s="17">
        <v>184.72297</v>
      </c>
      <c r="AX31" s="17">
        <v>91.258949999999999</v>
      </c>
      <c r="AY31" s="17">
        <v>107.8</v>
      </c>
      <c r="AZ31" s="17">
        <v>6</v>
      </c>
      <c r="BA31" s="17">
        <v>3.2</v>
      </c>
      <c r="BB31" s="17">
        <v>40.299999999999997</v>
      </c>
      <c r="BC31" s="17">
        <v>0</v>
      </c>
      <c r="BD31" s="17">
        <v>3.8</v>
      </c>
      <c r="BE31" s="17">
        <v>19.399999999999999</v>
      </c>
      <c r="BF31" s="17">
        <v>169.1</v>
      </c>
      <c r="BG31" s="17"/>
      <c r="BH31" s="17"/>
      <c r="BI31" s="17"/>
      <c r="BJ31" s="17"/>
      <c r="BK31" s="17"/>
      <c r="BL31" s="17">
        <v>46.6</v>
      </c>
      <c r="BM31" s="17"/>
      <c r="BN31" s="17"/>
      <c r="BO31" s="17"/>
      <c r="BP31" s="17">
        <v>86.8</v>
      </c>
      <c r="BQ31" s="17">
        <v>134.1</v>
      </c>
      <c r="BR31" s="17">
        <v>134</v>
      </c>
      <c r="BS31" s="17">
        <v>134.1</v>
      </c>
      <c r="BT31" s="17">
        <v>219.8</v>
      </c>
      <c r="BU31" s="17"/>
      <c r="BV31" s="17"/>
      <c r="BW31" s="17"/>
      <c r="BX31" s="17"/>
      <c r="BY31" s="17"/>
      <c r="BZ31" s="17"/>
      <c r="CA31" s="17"/>
      <c r="CB31" s="17"/>
      <c r="CC31" s="17">
        <v>4.5</v>
      </c>
      <c r="CD31" s="17">
        <v>114.7</v>
      </c>
      <c r="CE31" s="17">
        <v>125.9</v>
      </c>
      <c r="CF31" s="17">
        <v>66.2</v>
      </c>
      <c r="CG31" s="17">
        <v>80.2</v>
      </c>
      <c r="CH31" s="17">
        <v>30.3</v>
      </c>
      <c r="CI31" s="17"/>
      <c r="CJ31" s="17"/>
      <c r="CK31" s="17"/>
      <c r="CL31" s="17">
        <v>146.4</v>
      </c>
      <c r="CM31" s="17">
        <v>147</v>
      </c>
      <c r="CN31" s="17">
        <v>149.19999999999999</v>
      </c>
      <c r="CO31" s="17"/>
      <c r="CP31" s="17"/>
      <c r="CQ31" s="17"/>
      <c r="CR31" s="17"/>
      <c r="CS31" s="17"/>
      <c r="CT31" s="17"/>
      <c r="CU31" s="17"/>
      <c r="CV31" s="17">
        <v>1.1000000000000001</v>
      </c>
      <c r="CW31" s="17">
        <v>20</v>
      </c>
      <c r="CX31" s="17">
        <v>68.3</v>
      </c>
      <c r="CY31" s="17">
        <v>17</v>
      </c>
      <c r="CZ31" s="17">
        <v>0.4</v>
      </c>
      <c r="DA31" s="17">
        <v>20</v>
      </c>
      <c r="DB31" s="17">
        <v>9.9</v>
      </c>
      <c r="DC31" s="17">
        <v>5.3</v>
      </c>
      <c r="DD31" s="17">
        <v>1.1000000000000001</v>
      </c>
      <c r="DE31" s="17">
        <v>3.3</v>
      </c>
      <c r="DF31" s="17">
        <v>4.5</v>
      </c>
      <c r="DG31" s="17">
        <v>0</v>
      </c>
      <c r="DH31" s="17">
        <v>20</v>
      </c>
      <c r="DI31" s="17">
        <v>19</v>
      </c>
      <c r="DJ31" s="17">
        <v>3.3</v>
      </c>
      <c r="DK31" s="17">
        <v>18.5</v>
      </c>
      <c r="DL31" s="17">
        <v>12.6</v>
      </c>
      <c r="DM31" s="17">
        <v>15.4</v>
      </c>
      <c r="DN31" s="17">
        <v>5.5</v>
      </c>
      <c r="DO31" s="17">
        <v>12.7</v>
      </c>
      <c r="DP31" s="17">
        <v>4.5</v>
      </c>
      <c r="DQ31" s="17">
        <v>1.1000000000000001</v>
      </c>
      <c r="DR31" s="17">
        <v>2.2000000000000002</v>
      </c>
      <c r="DS31" s="17">
        <v>3.1</v>
      </c>
      <c r="DT31" s="17">
        <v>15.8</v>
      </c>
      <c r="DU31" s="17"/>
      <c r="DV31" s="17">
        <v>13.5</v>
      </c>
      <c r="DW31" s="17"/>
      <c r="DX31" s="17">
        <v>0</v>
      </c>
      <c r="DY31" s="17">
        <v>12.6</v>
      </c>
      <c r="DZ31" s="17">
        <v>6.3</v>
      </c>
      <c r="EA31" s="17">
        <v>8.5</v>
      </c>
      <c r="EB31" s="17">
        <v>11.4</v>
      </c>
      <c r="EC31" s="17">
        <v>20</v>
      </c>
      <c r="ED31" s="17">
        <v>26.5</v>
      </c>
      <c r="EE31" s="17">
        <v>6</v>
      </c>
      <c r="EF31" s="17">
        <v>29.3</v>
      </c>
      <c r="EG31" s="17">
        <v>0</v>
      </c>
      <c r="EH31" s="17">
        <v>7.7</v>
      </c>
      <c r="EI31" s="17">
        <v>0</v>
      </c>
      <c r="EJ31" s="17">
        <v>2.2999999999999998</v>
      </c>
      <c r="EK31" s="17">
        <v>10.92</v>
      </c>
      <c r="EL31" s="17">
        <v>4.3739999999999997</v>
      </c>
      <c r="EM31" s="17">
        <v>7.1</v>
      </c>
      <c r="EN31" s="17">
        <v>15.2</v>
      </c>
      <c r="EO31" s="17">
        <v>17.5</v>
      </c>
      <c r="EP31" s="17">
        <v>17.7</v>
      </c>
      <c r="EQ31" s="17">
        <v>16</v>
      </c>
      <c r="ER31" s="17">
        <v>213.5</v>
      </c>
      <c r="ES31" s="17">
        <v>15.5</v>
      </c>
      <c r="ET31" s="17">
        <v>117.7</v>
      </c>
      <c r="EU31" s="17">
        <v>0.6</v>
      </c>
      <c r="EV31" s="17">
        <v>11.9</v>
      </c>
      <c r="EW31" s="17">
        <v>21.7</v>
      </c>
      <c r="EX31" s="17">
        <v>86.4</v>
      </c>
      <c r="EY31" s="17">
        <v>15.2</v>
      </c>
      <c r="EZ31" s="17">
        <v>9.6999999999999993</v>
      </c>
      <c r="FA31" s="17">
        <v>20</v>
      </c>
      <c r="FB31" s="17">
        <v>9.5</v>
      </c>
      <c r="FC31" s="17">
        <v>42.9</v>
      </c>
      <c r="FD31" s="17">
        <v>10.9</v>
      </c>
      <c r="FE31" s="17"/>
      <c r="FF31" s="17"/>
      <c r="FG31" s="17">
        <v>15.5</v>
      </c>
      <c r="FH31" s="17"/>
      <c r="FI31" s="17"/>
      <c r="FJ31" s="17">
        <v>7012.9759199999999</v>
      </c>
      <c r="FK31" s="15"/>
      <c r="FL31" s="17">
        <v>24.36131</v>
      </c>
      <c r="FM31" s="17">
        <v>3.8820000000000001</v>
      </c>
      <c r="FN31" s="17"/>
      <c r="FO31" s="17">
        <v>13.2</v>
      </c>
      <c r="FP31" s="17">
        <v>26.985150000000001</v>
      </c>
      <c r="FQ31" s="17">
        <v>9.4712499999999995</v>
      </c>
      <c r="FR31" s="17">
        <v>9.6</v>
      </c>
      <c r="FS31" s="17">
        <v>16.3</v>
      </c>
      <c r="FT31" s="17">
        <v>103.79971</v>
      </c>
    </row>
    <row r="32" spans="1:176" ht="24" customHeight="1" x14ac:dyDescent="0.3">
      <c r="A32" s="16" t="s">
        <v>75</v>
      </c>
      <c r="B32" s="16" t="s">
        <v>837</v>
      </c>
      <c r="C32" s="17">
        <v>103.5</v>
      </c>
      <c r="D32" s="17">
        <v>650</v>
      </c>
      <c r="E32" s="17">
        <v>217.3</v>
      </c>
      <c r="F32" s="17"/>
      <c r="G32" s="17">
        <v>0</v>
      </c>
      <c r="H32" s="17">
        <v>87.2</v>
      </c>
      <c r="I32" s="17">
        <v>195.9</v>
      </c>
      <c r="J32" s="17"/>
      <c r="K32" s="17"/>
      <c r="L32" s="17">
        <v>144.4</v>
      </c>
      <c r="M32" s="17"/>
      <c r="N32" s="17">
        <v>145.5</v>
      </c>
      <c r="O32" s="17">
        <v>158.5</v>
      </c>
      <c r="P32" s="17">
        <v>160.1</v>
      </c>
      <c r="Q32" s="17">
        <v>86.5</v>
      </c>
      <c r="R32" s="17">
        <v>565.20000000000005</v>
      </c>
      <c r="S32" s="17">
        <v>5.5</v>
      </c>
      <c r="T32" s="17"/>
      <c r="U32" s="17"/>
      <c r="V32" s="17"/>
      <c r="W32" s="17"/>
      <c r="X32" s="17">
        <v>168.5</v>
      </c>
      <c r="Y32" s="17">
        <v>7.4</v>
      </c>
      <c r="Z32" s="17">
        <v>4.9000000000000004</v>
      </c>
      <c r="AA32" s="17">
        <v>0</v>
      </c>
      <c r="AB32" s="17">
        <v>6.2</v>
      </c>
      <c r="AC32" s="17">
        <v>10.4</v>
      </c>
      <c r="AD32" s="17">
        <v>70.900000000000006</v>
      </c>
      <c r="AE32" s="17"/>
      <c r="AF32" s="17"/>
      <c r="AG32" s="17"/>
      <c r="AH32" s="17"/>
      <c r="AI32" s="17">
        <v>111.2</v>
      </c>
      <c r="AJ32" s="17">
        <v>178.8</v>
      </c>
      <c r="AK32" s="17"/>
      <c r="AL32" s="17"/>
      <c r="AM32" s="17"/>
      <c r="AN32" s="17">
        <v>6.5</v>
      </c>
      <c r="AO32" s="17">
        <v>234.2</v>
      </c>
      <c r="AP32" s="17">
        <v>63.8</v>
      </c>
      <c r="AQ32" s="17">
        <v>144.6</v>
      </c>
      <c r="AR32" s="17">
        <v>35.299999999999997</v>
      </c>
      <c r="AS32" s="17">
        <v>18.7</v>
      </c>
      <c r="AT32" s="17">
        <v>19.2</v>
      </c>
      <c r="AU32" s="17">
        <v>94.2</v>
      </c>
      <c r="AV32" s="17">
        <v>0</v>
      </c>
      <c r="AW32" s="17">
        <v>177.35330999999999</v>
      </c>
      <c r="AX32" s="17">
        <v>91.666110000000003</v>
      </c>
      <c r="AY32" s="17">
        <v>109</v>
      </c>
      <c r="AZ32" s="17">
        <v>6</v>
      </c>
      <c r="BA32" s="17">
        <v>3.1</v>
      </c>
      <c r="BB32" s="17">
        <v>40.299999999999997</v>
      </c>
      <c r="BC32" s="17">
        <v>0</v>
      </c>
      <c r="BD32" s="17">
        <v>3.8</v>
      </c>
      <c r="BE32" s="17">
        <v>19.399999999999999</v>
      </c>
      <c r="BF32" s="17">
        <v>169.5</v>
      </c>
      <c r="BG32" s="17"/>
      <c r="BH32" s="17"/>
      <c r="BI32" s="17"/>
      <c r="BJ32" s="17"/>
      <c r="BK32" s="17"/>
      <c r="BL32" s="17">
        <v>46.2</v>
      </c>
      <c r="BM32" s="17"/>
      <c r="BN32" s="17"/>
      <c r="BO32" s="17"/>
      <c r="BP32" s="17">
        <v>86.8</v>
      </c>
      <c r="BQ32" s="17">
        <v>135.6</v>
      </c>
      <c r="BR32" s="17">
        <v>135.4</v>
      </c>
      <c r="BS32" s="17">
        <v>135.19999999999999</v>
      </c>
      <c r="BT32" s="17">
        <v>220.3</v>
      </c>
      <c r="BU32" s="17"/>
      <c r="BV32" s="17"/>
      <c r="BW32" s="17"/>
      <c r="BX32" s="17"/>
      <c r="BY32" s="17"/>
      <c r="BZ32" s="17"/>
      <c r="CA32" s="17"/>
      <c r="CB32" s="17"/>
      <c r="CC32" s="17">
        <v>4.5</v>
      </c>
      <c r="CD32" s="17">
        <v>133.30000000000001</v>
      </c>
      <c r="CE32" s="17">
        <v>131.19999999999999</v>
      </c>
      <c r="CF32" s="17">
        <v>66.7</v>
      </c>
      <c r="CG32" s="17">
        <v>77.2</v>
      </c>
      <c r="CH32" s="17">
        <v>30.6</v>
      </c>
      <c r="CI32" s="17"/>
      <c r="CJ32" s="17"/>
      <c r="CK32" s="17"/>
      <c r="CL32" s="17">
        <v>146.69999999999999</v>
      </c>
      <c r="CM32" s="17">
        <v>146.69999999999999</v>
      </c>
      <c r="CN32" s="17">
        <v>149</v>
      </c>
      <c r="CO32" s="17"/>
      <c r="CP32" s="17"/>
      <c r="CQ32" s="17"/>
      <c r="CR32" s="17"/>
      <c r="CS32" s="17"/>
      <c r="CT32" s="17"/>
      <c r="CU32" s="17"/>
      <c r="CV32" s="17">
        <v>1.2</v>
      </c>
      <c r="CW32" s="17">
        <v>16.8</v>
      </c>
      <c r="CX32" s="17">
        <v>68.400000000000006</v>
      </c>
      <c r="CY32" s="17">
        <v>17.3</v>
      </c>
      <c r="CZ32" s="17">
        <v>0.3</v>
      </c>
      <c r="DA32" s="17">
        <v>20</v>
      </c>
      <c r="DB32" s="17">
        <v>10</v>
      </c>
      <c r="DC32" s="17">
        <v>5</v>
      </c>
      <c r="DD32" s="17">
        <v>1.1000000000000001</v>
      </c>
      <c r="DE32" s="17">
        <v>3.3</v>
      </c>
      <c r="DF32" s="17">
        <v>4.4000000000000004</v>
      </c>
      <c r="DG32" s="17">
        <v>0</v>
      </c>
      <c r="DH32" s="17">
        <v>20</v>
      </c>
      <c r="DI32" s="17">
        <v>19</v>
      </c>
      <c r="DJ32" s="17">
        <v>3.3</v>
      </c>
      <c r="DK32" s="17">
        <v>18.5</v>
      </c>
      <c r="DL32" s="17">
        <v>12.8</v>
      </c>
      <c r="DM32" s="17">
        <v>15.4</v>
      </c>
      <c r="DN32" s="17">
        <v>4.3</v>
      </c>
      <c r="DO32" s="17">
        <v>11.3</v>
      </c>
      <c r="DP32" s="17">
        <v>4.5</v>
      </c>
      <c r="DQ32" s="17">
        <v>1.1000000000000001</v>
      </c>
      <c r="DR32" s="17">
        <v>2.2000000000000002</v>
      </c>
      <c r="DS32" s="17">
        <v>3.1</v>
      </c>
      <c r="DT32" s="17">
        <v>15.8</v>
      </c>
      <c r="DU32" s="17"/>
      <c r="DV32" s="17">
        <v>13.5</v>
      </c>
      <c r="DW32" s="17"/>
      <c r="DX32" s="17">
        <v>0</v>
      </c>
      <c r="DY32" s="17">
        <v>12.6</v>
      </c>
      <c r="DZ32" s="17">
        <v>6.4</v>
      </c>
      <c r="EA32" s="17">
        <v>8.5</v>
      </c>
      <c r="EB32" s="17">
        <v>11.6</v>
      </c>
      <c r="EC32" s="17">
        <v>20</v>
      </c>
      <c r="ED32" s="17">
        <v>28.9</v>
      </c>
      <c r="EE32" s="17">
        <v>6.9</v>
      </c>
      <c r="EF32" s="17">
        <v>29.6</v>
      </c>
      <c r="EG32" s="17">
        <v>0</v>
      </c>
      <c r="EH32" s="17">
        <v>23.6</v>
      </c>
      <c r="EI32" s="17">
        <v>0</v>
      </c>
      <c r="EJ32" s="17">
        <v>3.1</v>
      </c>
      <c r="EK32" s="17">
        <v>10.917</v>
      </c>
      <c r="EL32" s="17">
        <v>4.3689999999999998</v>
      </c>
      <c r="EM32" s="17">
        <v>7.1</v>
      </c>
      <c r="EN32" s="17">
        <v>15.7</v>
      </c>
      <c r="EO32" s="17">
        <v>17.2</v>
      </c>
      <c r="EP32" s="17">
        <v>17.399999999999999</v>
      </c>
      <c r="EQ32" s="17">
        <v>15.4</v>
      </c>
      <c r="ER32" s="17">
        <v>215.8</v>
      </c>
      <c r="ES32" s="17">
        <v>16.5</v>
      </c>
      <c r="ET32" s="17">
        <v>118.1</v>
      </c>
      <c r="EU32" s="17">
        <v>0.6</v>
      </c>
      <c r="EV32" s="17">
        <v>2.2000000000000002</v>
      </c>
      <c r="EW32" s="17">
        <v>12.1</v>
      </c>
      <c r="EX32" s="17">
        <v>86.8</v>
      </c>
      <c r="EY32" s="17">
        <v>16.100000000000001</v>
      </c>
      <c r="EZ32" s="17">
        <v>9.6</v>
      </c>
      <c r="FA32" s="17">
        <v>20</v>
      </c>
      <c r="FB32" s="17">
        <v>9.6999999999999993</v>
      </c>
      <c r="FC32" s="17">
        <v>43.2</v>
      </c>
      <c r="FD32" s="17">
        <v>11.1</v>
      </c>
      <c r="FE32" s="17"/>
      <c r="FF32" s="17"/>
      <c r="FG32" s="17">
        <v>16.100000000000001</v>
      </c>
      <c r="FH32" s="17"/>
      <c r="FI32" s="17"/>
      <c r="FJ32" s="17">
        <v>7069.7054200000002</v>
      </c>
      <c r="FK32" s="15"/>
      <c r="FL32" s="17">
        <v>24.359210000000001</v>
      </c>
      <c r="FM32" s="17">
        <v>3.798</v>
      </c>
      <c r="FN32" s="17"/>
      <c r="FO32" s="17">
        <v>13.2</v>
      </c>
      <c r="FP32" s="17">
        <v>26.80856</v>
      </c>
      <c r="FQ32" s="17">
        <v>9.4712099999999992</v>
      </c>
      <c r="FR32" s="17">
        <v>9.6</v>
      </c>
      <c r="FS32" s="17">
        <v>16.3</v>
      </c>
      <c r="FT32" s="17">
        <v>103.53698</v>
      </c>
    </row>
    <row r="33" spans="1:176" ht="24" customHeight="1" x14ac:dyDescent="0.3">
      <c r="A33" s="16" t="s">
        <v>75</v>
      </c>
      <c r="B33" s="16" t="s">
        <v>838</v>
      </c>
      <c r="C33" s="17">
        <v>104.6</v>
      </c>
      <c r="D33" s="17">
        <v>652.6</v>
      </c>
      <c r="E33" s="17">
        <v>218.1</v>
      </c>
      <c r="F33" s="17"/>
      <c r="G33" s="17">
        <v>0</v>
      </c>
      <c r="H33" s="17">
        <v>87.3</v>
      </c>
      <c r="I33" s="17">
        <v>194.9</v>
      </c>
      <c r="J33" s="17"/>
      <c r="K33" s="17"/>
      <c r="L33" s="17">
        <v>147.30000000000001</v>
      </c>
      <c r="M33" s="17"/>
      <c r="N33" s="17">
        <v>146.1</v>
      </c>
      <c r="O33" s="17">
        <v>159.9</v>
      </c>
      <c r="P33" s="17">
        <v>158.4</v>
      </c>
      <c r="Q33" s="17">
        <v>88.2</v>
      </c>
      <c r="R33" s="17">
        <v>572.5</v>
      </c>
      <c r="S33" s="17">
        <v>5.6</v>
      </c>
      <c r="T33" s="17"/>
      <c r="U33" s="17"/>
      <c r="V33" s="17"/>
      <c r="W33" s="17"/>
      <c r="X33" s="17">
        <v>164</v>
      </c>
      <c r="Y33" s="17">
        <v>7</v>
      </c>
      <c r="Z33" s="17">
        <v>4.8</v>
      </c>
      <c r="AA33" s="17">
        <v>0</v>
      </c>
      <c r="AB33" s="17">
        <v>6.2</v>
      </c>
      <c r="AC33" s="17">
        <v>10.4</v>
      </c>
      <c r="AD33" s="17">
        <v>71.400000000000006</v>
      </c>
      <c r="AE33" s="17"/>
      <c r="AF33" s="17"/>
      <c r="AG33" s="17"/>
      <c r="AH33" s="17"/>
      <c r="AI33" s="17">
        <v>111.1</v>
      </c>
      <c r="AJ33" s="17">
        <v>172.8</v>
      </c>
      <c r="AK33" s="17"/>
      <c r="AL33" s="17"/>
      <c r="AM33" s="17"/>
      <c r="AN33" s="17">
        <v>6.5</v>
      </c>
      <c r="AO33" s="17">
        <v>233.9</v>
      </c>
      <c r="AP33" s="17">
        <v>62</v>
      </c>
      <c r="AQ33" s="17">
        <v>144.1</v>
      </c>
      <c r="AR33" s="17">
        <v>32.4</v>
      </c>
      <c r="AS33" s="17">
        <v>18.7</v>
      </c>
      <c r="AT33" s="17">
        <v>19.3</v>
      </c>
      <c r="AU33" s="17">
        <v>92.2</v>
      </c>
      <c r="AV33" s="17">
        <v>0</v>
      </c>
      <c r="AW33" s="17">
        <v>184.70122000000001</v>
      </c>
      <c r="AX33" s="17">
        <v>91.366879999999995</v>
      </c>
      <c r="AY33" s="17">
        <v>108.4</v>
      </c>
      <c r="AZ33" s="17">
        <v>6</v>
      </c>
      <c r="BA33" s="17">
        <v>3.1</v>
      </c>
      <c r="BB33" s="17">
        <v>39.799999999999997</v>
      </c>
      <c r="BC33" s="17">
        <v>0</v>
      </c>
      <c r="BD33" s="17">
        <v>3.8</v>
      </c>
      <c r="BE33" s="17">
        <v>19.399999999999999</v>
      </c>
      <c r="BF33" s="17">
        <v>168.9</v>
      </c>
      <c r="BG33" s="17"/>
      <c r="BH33" s="17"/>
      <c r="BI33" s="17"/>
      <c r="BJ33" s="17"/>
      <c r="BK33" s="17"/>
      <c r="BL33" s="17">
        <v>46.3</v>
      </c>
      <c r="BM33" s="17"/>
      <c r="BN33" s="17"/>
      <c r="BO33" s="17"/>
      <c r="BP33" s="17">
        <v>86.9</v>
      </c>
      <c r="BQ33" s="17">
        <v>145.9</v>
      </c>
      <c r="BR33" s="17">
        <v>146</v>
      </c>
      <c r="BS33" s="17">
        <v>146.19999999999999</v>
      </c>
      <c r="BT33" s="17">
        <v>228.7</v>
      </c>
      <c r="BU33" s="17"/>
      <c r="BV33" s="17"/>
      <c r="BW33" s="17"/>
      <c r="BX33" s="17"/>
      <c r="BY33" s="17"/>
      <c r="BZ33" s="17"/>
      <c r="CA33" s="17"/>
      <c r="CB33" s="17"/>
      <c r="CC33" s="17">
        <v>4.5</v>
      </c>
      <c r="CD33" s="17">
        <v>115</v>
      </c>
      <c r="CE33" s="17">
        <v>130.4</v>
      </c>
      <c r="CF33" s="17">
        <v>66.2</v>
      </c>
      <c r="CG33" s="17">
        <v>77.099999999999994</v>
      </c>
      <c r="CH33" s="17">
        <v>30.1</v>
      </c>
      <c r="CI33" s="17"/>
      <c r="CJ33" s="17"/>
      <c r="CK33" s="17"/>
      <c r="CL33" s="17">
        <v>145.1</v>
      </c>
      <c r="CM33" s="17">
        <v>147</v>
      </c>
      <c r="CN33" s="17">
        <v>147.80000000000001</v>
      </c>
      <c r="CO33" s="17"/>
      <c r="CP33" s="17"/>
      <c r="CQ33" s="17"/>
      <c r="CR33" s="17"/>
      <c r="CS33" s="17"/>
      <c r="CT33" s="17"/>
      <c r="CU33" s="17"/>
      <c r="CV33" s="17">
        <v>1.2</v>
      </c>
      <c r="CW33" s="17">
        <v>13.4</v>
      </c>
      <c r="CX33" s="17">
        <v>69.099999999999994</v>
      </c>
      <c r="CY33" s="17">
        <v>17.5</v>
      </c>
      <c r="CZ33" s="17">
        <v>0.1</v>
      </c>
      <c r="DA33" s="17">
        <v>20</v>
      </c>
      <c r="DB33" s="17">
        <v>9.8000000000000007</v>
      </c>
      <c r="DC33" s="17">
        <v>5.2</v>
      </c>
      <c r="DD33" s="17">
        <v>1.1000000000000001</v>
      </c>
      <c r="DE33" s="17">
        <v>3.3</v>
      </c>
      <c r="DF33" s="17">
        <v>4.4000000000000004</v>
      </c>
      <c r="DG33" s="17">
        <v>0</v>
      </c>
      <c r="DH33" s="17">
        <v>20</v>
      </c>
      <c r="DI33" s="17">
        <v>19</v>
      </c>
      <c r="DJ33" s="17">
        <v>3.3</v>
      </c>
      <c r="DK33" s="17">
        <v>18.5</v>
      </c>
      <c r="DL33" s="17">
        <v>12.8</v>
      </c>
      <c r="DM33" s="17">
        <v>15.5</v>
      </c>
      <c r="DN33" s="17">
        <v>4.3</v>
      </c>
      <c r="DO33" s="17">
        <v>14.8</v>
      </c>
      <c r="DP33" s="17">
        <v>4.5</v>
      </c>
      <c r="DQ33" s="17">
        <v>1.1000000000000001</v>
      </c>
      <c r="DR33" s="17">
        <v>2.2000000000000002</v>
      </c>
      <c r="DS33" s="17">
        <v>3.1</v>
      </c>
      <c r="DT33" s="17">
        <v>15.7</v>
      </c>
      <c r="DU33" s="17"/>
      <c r="DV33" s="17">
        <v>13.5</v>
      </c>
      <c r="DW33" s="17"/>
      <c r="DX33" s="17">
        <v>0.2</v>
      </c>
      <c r="DY33" s="17">
        <v>12.6</v>
      </c>
      <c r="DZ33" s="17">
        <v>6.4</v>
      </c>
      <c r="EA33" s="17">
        <v>8.4</v>
      </c>
      <c r="EB33" s="17">
        <v>11.6</v>
      </c>
      <c r="EC33" s="17">
        <v>20</v>
      </c>
      <c r="ED33" s="17">
        <v>26.3</v>
      </c>
      <c r="EE33" s="17">
        <v>8</v>
      </c>
      <c r="EF33" s="17">
        <v>29.4</v>
      </c>
      <c r="EG33" s="17">
        <v>0</v>
      </c>
      <c r="EH33" s="17">
        <v>34.299999999999997</v>
      </c>
      <c r="EI33" s="17">
        <v>0</v>
      </c>
      <c r="EJ33" s="17">
        <v>4.9000000000000004</v>
      </c>
      <c r="EK33" s="17">
        <v>10.916</v>
      </c>
      <c r="EL33" s="17">
        <v>4.367</v>
      </c>
      <c r="EM33" s="17">
        <v>7.1</v>
      </c>
      <c r="EN33" s="17">
        <v>15.8</v>
      </c>
      <c r="EO33" s="17">
        <v>16.600000000000001</v>
      </c>
      <c r="EP33" s="17">
        <v>17</v>
      </c>
      <c r="EQ33" s="17">
        <v>15.8</v>
      </c>
      <c r="ER33" s="17">
        <v>215.1</v>
      </c>
      <c r="ES33" s="17">
        <v>17</v>
      </c>
      <c r="ET33" s="17">
        <v>119.2</v>
      </c>
      <c r="EU33" s="17">
        <v>0.6</v>
      </c>
      <c r="EV33" s="17">
        <v>0.1</v>
      </c>
      <c r="EW33" s="17">
        <v>8.5</v>
      </c>
      <c r="EX33" s="17">
        <v>87.4</v>
      </c>
      <c r="EY33" s="17">
        <v>16.5</v>
      </c>
      <c r="EZ33" s="17">
        <v>9.6</v>
      </c>
      <c r="FA33" s="17">
        <v>20</v>
      </c>
      <c r="FB33" s="17">
        <v>9.5</v>
      </c>
      <c r="FC33" s="17">
        <v>42.6</v>
      </c>
      <c r="FD33" s="17">
        <v>11</v>
      </c>
      <c r="FE33" s="17"/>
      <c r="FF33" s="17"/>
      <c r="FG33" s="17">
        <v>16.899999999999999</v>
      </c>
      <c r="FH33" s="17"/>
      <c r="FI33" s="17"/>
      <c r="FJ33" s="17">
        <v>7098.0510999999997</v>
      </c>
      <c r="FK33" s="15"/>
      <c r="FL33" s="17">
        <v>24.368379999999998</v>
      </c>
      <c r="FM33" s="17">
        <v>3.6539999999999999</v>
      </c>
      <c r="FN33" s="17"/>
      <c r="FO33" s="17">
        <v>13.2</v>
      </c>
      <c r="FP33" s="17">
        <v>26.769919999999999</v>
      </c>
      <c r="FQ33" s="17">
        <v>9.4709900000000005</v>
      </c>
      <c r="FR33" s="17">
        <v>9.5</v>
      </c>
      <c r="FS33" s="17">
        <v>16.3</v>
      </c>
      <c r="FT33" s="17">
        <v>103.26329</v>
      </c>
    </row>
    <row r="34" spans="1:176" ht="24" customHeight="1" x14ac:dyDescent="0.3">
      <c r="A34" s="18" t="s">
        <v>75</v>
      </c>
      <c r="B34" s="18" t="s">
        <v>839</v>
      </c>
      <c r="C34" s="19">
        <v>103.9</v>
      </c>
      <c r="D34" s="19">
        <v>643.70000000000005</v>
      </c>
      <c r="E34" s="19">
        <v>216.1</v>
      </c>
      <c r="F34" s="19"/>
      <c r="G34" s="19">
        <v>0</v>
      </c>
      <c r="H34" s="19">
        <v>80.2</v>
      </c>
      <c r="I34" s="19">
        <v>193.2</v>
      </c>
      <c r="J34" s="19"/>
      <c r="K34" s="19"/>
      <c r="L34" s="19">
        <v>145.69999999999999</v>
      </c>
      <c r="M34" s="19"/>
      <c r="N34" s="19">
        <v>145.80000000000001</v>
      </c>
      <c r="O34" s="19">
        <v>159.19999999999999</v>
      </c>
      <c r="P34" s="19">
        <v>166.5</v>
      </c>
      <c r="Q34" s="19">
        <v>87.8</v>
      </c>
      <c r="R34" s="19">
        <v>557.1</v>
      </c>
      <c r="S34" s="19">
        <v>5.2</v>
      </c>
      <c r="T34" s="19"/>
      <c r="U34" s="19"/>
      <c r="V34" s="19"/>
      <c r="W34" s="19"/>
      <c r="X34" s="19">
        <v>164.3</v>
      </c>
      <c r="Y34" s="19">
        <v>6.8</v>
      </c>
      <c r="Z34" s="19">
        <v>4.7</v>
      </c>
      <c r="AA34" s="19">
        <v>0</v>
      </c>
      <c r="AB34" s="19">
        <v>6.2</v>
      </c>
      <c r="AC34" s="19">
        <v>10.4</v>
      </c>
      <c r="AD34" s="19">
        <v>69.5</v>
      </c>
      <c r="AE34" s="19"/>
      <c r="AF34" s="19"/>
      <c r="AG34" s="19"/>
      <c r="AH34" s="19"/>
      <c r="AI34" s="19">
        <v>110.4</v>
      </c>
      <c r="AJ34" s="19">
        <v>213.7</v>
      </c>
      <c r="AK34" s="19"/>
      <c r="AL34" s="19"/>
      <c r="AM34" s="19"/>
      <c r="AN34" s="19">
        <v>6.5</v>
      </c>
      <c r="AO34" s="19">
        <v>231.5</v>
      </c>
      <c r="AP34" s="19">
        <v>62</v>
      </c>
      <c r="AQ34" s="19">
        <v>129.4</v>
      </c>
      <c r="AR34" s="19">
        <v>34.1</v>
      </c>
      <c r="AS34" s="19">
        <v>18.7</v>
      </c>
      <c r="AT34" s="19">
        <v>19.3</v>
      </c>
      <c r="AU34" s="19">
        <v>91</v>
      </c>
      <c r="AV34" s="19">
        <v>0</v>
      </c>
      <c r="AW34" s="19">
        <v>181.58610999999999</v>
      </c>
      <c r="AX34" s="19">
        <v>90.200190000000006</v>
      </c>
      <c r="AY34" s="19">
        <v>108</v>
      </c>
      <c r="AZ34" s="19">
        <v>6</v>
      </c>
      <c r="BA34" s="19">
        <v>3.1</v>
      </c>
      <c r="BB34" s="19">
        <v>38.799999999999997</v>
      </c>
      <c r="BC34" s="19">
        <v>0</v>
      </c>
      <c r="BD34" s="19">
        <v>3.8</v>
      </c>
      <c r="BE34" s="19">
        <v>18.8</v>
      </c>
      <c r="BF34" s="19">
        <v>166.7</v>
      </c>
      <c r="BG34" s="19"/>
      <c r="BH34" s="19"/>
      <c r="BI34" s="19"/>
      <c r="BJ34" s="19"/>
      <c r="BK34" s="19"/>
      <c r="BL34" s="19">
        <v>46</v>
      </c>
      <c r="BM34" s="19"/>
      <c r="BN34" s="19"/>
      <c r="BO34" s="19"/>
      <c r="BP34" s="19">
        <v>86.1</v>
      </c>
      <c r="BQ34" s="19">
        <v>144.30000000000001</v>
      </c>
      <c r="BR34" s="19">
        <v>144.4</v>
      </c>
      <c r="BS34" s="19">
        <v>144.1</v>
      </c>
      <c r="BT34" s="19">
        <v>231.2</v>
      </c>
      <c r="BU34" s="19"/>
      <c r="BV34" s="19"/>
      <c r="BW34" s="19"/>
      <c r="BX34" s="19"/>
      <c r="BY34" s="19"/>
      <c r="BZ34" s="19"/>
      <c r="CA34" s="19"/>
      <c r="CB34" s="19"/>
      <c r="CC34" s="19">
        <v>4.5</v>
      </c>
      <c r="CD34" s="19">
        <v>74.8</v>
      </c>
      <c r="CE34" s="19">
        <v>121.5</v>
      </c>
      <c r="CF34" s="19">
        <v>65.599999999999994</v>
      </c>
      <c r="CG34" s="19">
        <v>77</v>
      </c>
      <c r="CH34" s="19">
        <v>30.1</v>
      </c>
      <c r="CI34" s="19"/>
      <c r="CJ34" s="19"/>
      <c r="CK34" s="19"/>
      <c r="CL34" s="19">
        <v>146.69999999999999</v>
      </c>
      <c r="CM34" s="19">
        <v>146.80000000000001</v>
      </c>
      <c r="CN34" s="19">
        <v>149.6</v>
      </c>
      <c r="CO34" s="19"/>
      <c r="CP34" s="19"/>
      <c r="CQ34" s="19"/>
      <c r="CR34" s="19"/>
      <c r="CS34" s="19"/>
      <c r="CT34" s="19"/>
      <c r="CU34" s="19"/>
      <c r="CV34" s="19">
        <v>1.2</v>
      </c>
      <c r="CW34" s="19">
        <v>17.2</v>
      </c>
      <c r="CX34" s="19">
        <v>69.7</v>
      </c>
      <c r="CY34" s="19">
        <v>17.5</v>
      </c>
      <c r="CZ34" s="19">
        <v>0.2</v>
      </c>
      <c r="DA34" s="19">
        <v>20</v>
      </c>
      <c r="DB34" s="19">
        <v>9.9</v>
      </c>
      <c r="DC34" s="19">
        <v>5.3</v>
      </c>
      <c r="DD34" s="19">
        <v>1.1000000000000001</v>
      </c>
      <c r="DE34" s="19">
        <v>3.3</v>
      </c>
      <c r="DF34" s="19">
        <v>4.5</v>
      </c>
      <c r="DG34" s="19">
        <v>0</v>
      </c>
      <c r="DH34" s="19">
        <v>20</v>
      </c>
      <c r="DI34" s="19">
        <v>19</v>
      </c>
      <c r="DJ34" s="19">
        <v>3.3</v>
      </c>
      <c r="DK34" s="19">
        <v>18.5</v>
      </c>
      <c r="DL34" s="19">
        <v>12.6</v>
      </c>
      <c r="DM34" s="19">
        <v>15.4</v>
      </c>
      <c r="DN34" s="19">
        <v>3.5</v>
      </c>
      <c r="DO34" s="19">
        <v>11.9</v>
      </c>
      <c r="DP34" s="19">
        <v>4.2</v>
      </c>
      <c r="DQ34" s="19">
        <v>1.1000000000000001</v>
      </c>
      <c r="DR34" s="19">
        <v>2.1</v>
      </c>
      <c r="DS34" s="19">
        <v>2.9</v>
      </c>
      <c r="DT34" s="19">
        <v>15.7</v>
      </c>
      <c r="DU34" s="19"/>
      <c r="DV34" s="19">
        <v>13.5</v>
      </c>
      <c r="DW34" s="19"/>
      <c r="DX34" s="19">
        <v>0.3</v>
      </c>
      <c r="DY34" s="19">
        <v>12.6</v>
      </c>
      <c r="DZ34" s="19">
        <v>6.4</v>
      </c>
      <c r="EA34" s="19">
        <v>8.3000000000000007</v>
      </c>
      <c r="EB34" s="19">
        <v>11.3</v>
      </c>
      <c r="EC34" s="19">
        <v>20</v>
      </c>
      <c r="ED34" s="19">
        <v>23.7</v>
      </c>
      <c r="EE34" s="19">
        <v>12.8</v>
      </c>
      <c r="EF34" s="19">
        <v>29.5</v>
      </c>
      <c r="EG34" s="19">
        <v>0</v>
      </c>
      <c r="EH34" s="19">
        <v>38.700000000000003</v>
      </c>
      <c r="EI34" s="19">
        <v>0</v>
      </c>
      <c r="EJ34" s="19">
        <v>7.3</v>
      </c>
      <c r="EK34" s="19">
        <v>10.916</v>
      </c>
      <c r="EL34" s="19">
        <v>4.3630000000000004</v>
      </c>
      <c r="EM34" s="19">
        <v>7.1</v>
      </c>
      <c r="EN34" s="19">
        <v>15.8</v>
      </c>
      <c r="EO34" s="19">
        <v>16</v>
      </c>
      <c r="EP34" s="19">
        <v>15.9</v>
      </c>
      <c r="EQ34" s="19">
        <v>16.7</v>
      </c>
      <c r="ER34" s="19">
        <v>215.8</v>
      </c>
      <c r="ES34" s="19">
        <v>17.100000000000001</v>
      </c>
      <c r="ET34" s="19">
        <v>120.2</v>
      </c>
      <c r="EU34" s="19">
        <v>0.6</v>
      </c>
      <c r="EV34" s="19">
        <v>0</v>
      </c>
      <c r="EW34" s="19">
        <v>4.0999999999999996</v>
      </c>
      <c r="EX34" s="19">
        <v>87.8</v>
      </c>
      <c r="EY34" s="19">
        <v>16.600000000000001</v>
      </c>
      <c r="EZ34" s="19">
        <v>9.6</v>
      </c>
      <c r="FA34" s="19">
        <v>20</v>
      </c>
      <c r="FB34" s="19">
        <v>9.6999999999999993</v>
      </c>
      <c r="FC34" s="19">
        <v>41.7</v>
      </c>
      <c r="FD34" s="19">
        <v>10.9</v>
      </c>
      <c r="FE34" s="19"/>
      <c r="FF34" s="19"/>
      <c r="FG34" s="19">
        <v>16.100000000000001</v>
      </c>
      <c r="FH34" s="19"/>
      <c r="FI34" s="19"/>
      <c r="FJ34" s="19">
        <v>7034.0653000000002</v>
      </c>
      <c r="FK34" s="15"/>
      <c r="FL34" s="19">
        <v>24.356449999999999</v>
      </c>
      <c r="FM34" s="19">
        <v>3.601</v>
      </c>
      <c r="FN34" s="19"/>
      <c r="FO34" s="19">
        <v>13.2</v>
      </c>
      <c r="FP34" s="19">
        <v>26.60023</v>
      </c>
      <c r="FQ34" s="19">
        <v>9.4699000000000009</v>
      </c>
      <c r="FR34" s="19">
        <v>9.4</v>
      </c>
      <c r="FS34" s="19">
        <v>16.3</v>
      </c>
      <c r="FT34" s="19">
        <v>102.92758000000001</v>
      </c>
    </row>
    <row r="35" spans="1:176" ht="24" customHeight="1" x14ac:dyDescent="0.3">
      <c r="A35" s="13" t="s">
        <v>75</v>
      </c>
      <c r="B35" s="13" t="s">
        <v>840</v>
      </c>
      <c r="C35" s="14">
        <v>104.4</v>
      </c>
      <c r="D35" s="14">
        <v>646.29999999999995</v>
      </c>
      <c r="E35" s="14">
        <v>216.5</v>
      </c>
      <c r="F35" s="14"/>
      <c r="G35" s="14">
        <v>0</v>
      </c>
      <c r="H35" s="14">
        <v>84.3</v>
      </c>
      <c r="I35" s="14">
        <v>190.6</v>
      </c>
      <c r="J35" s="14"/>
      <c r="K35" s="14"/>
      <c r="L35" s="14">
        <v>106.9</v>
      </c>
      <c r="M35" s="14"/>
      <c r="N35" s="14">
        <v>107</v>
      </c>
      <c r="O35" s="14">
        <v>135.9</v>
      </c>
      <c r="P35" s="14">
        <v>185.5</v>
      </c>
      <c r="Q35" s="14">
        <v>98</v>
      </c>
      <c r="R35" s="14">
        <v>561.79999999999995</v>
      </c>
      <c r="S35" s="14">
        <v>5.5</v>
      </c>
      <c r="T35" s="14"/>
      <c r="U35" s="14"/>
      <c r="V35" s="14"/>
      <c r="W35" s="14"/>
      <c r="X35" s="14">
        <v>166.5</v>
      </c>
      <c r="Y35" s="14">
        <v>7.3</v>
      </c>
      <c r="Z35" s="14">
        <v>4.8</v>
      </c>
      <c r="AA35" s="14">
        <v>0</v>
      </c>
      <c r="AB35" s="14">
        <v>6.2</v>
      </c>
      <c r="AC35" s="14">
        <v>10.4</v>
      </c>
      <c r="AD35" s="14">
        <v>70.5</v>
      </c>
      <c r="AE35" s="14"/>
      <c r="AF35" s="14"/>
      <c r="AG35" s="14"/>
      <c r="AH35" s="14"/>
      <c r="AI35" s="14">
        <v>110.6</v>
      </c>
      <c r="AJ35" s="14">
        <v>208.3</v>
      </c>
      <c r="AK35" s="14"/>
      <c r="AL35" s="14"/>
      <c r="AM35" s="14"/>
      <c r="AN35" s="14">
        <v>6.5</v>
      </c>
      <c r="AO35" s="14">
        <v>232.2</v>
      </c>
      <c r="AP35" s="14">
        <v>62.4</v>
      </c>
      <c r="AQ35" s="14">
        <v>145.1</v>
      </c>
      <c r="AR35" s="14">
        <v>33</v>
      </c>
      <c r="AS35" s="14">
        <v>18.7</v>
      </c>
      <c r="AT35" s="14">
        <v>19.399999999999999</v>
      </c>
      <c r="AU35" s="14">
        <v>92.5</v>
      </c>
      <c r="AV35" s="14">
        <v>0</v>
      </c>
      <c r="AW35" s="14">
        <v>183.06456</v>
      </c>
      <c r="AX35" s="14">
        <v>90.808880000000002</v>
      </c>
      <c r="AY35" s="14">
        <v>108.4</v>
      </c>
      <c r="AZ35" s="14">
        <v>6</v>
      </c>
      <c r="BA35" s="14">
        <v>3.1</v>
      </c>
      <c r="BB35" s="14">
        <v>40.6</v>
      </c>
      <c r="BC35" s="14">
        <v>0</v>
      </c>
      <c r="BD35" s="14">
        <v>3.8</v>
      </c>
      <c r="BE35" s="14">
        <v>19</v>
      </c>
      <c r="BF35" s="14">
        <v>168.1</v>
      </c>
      <c r="BG35" s="14"/>
      <c r="BH35" s="14"/>
      <c r="BI35" s="14"/>
      <c r="BJ35" s="14"/>
      <c r="BK35" s="14"/>
      <c r="BL35" s="14">
        <v>45.9</v>
      </c>
      <c r="BM35" s="14"/>
      <c r="BN35" s="14"/>
      <c r="BO35" s="14"/>
      <c r="BP35" s="14">
        <v>86.6</v>
      </c>
      <c r="BQ35" s="14">
        <v>145.5</v>
      </c>
      <c r="BR35" s="14">
        <v>145.4</v>
      </c>
      <c r="BS35" s="14">
        <v>145.6</v>
      </c>
      <c r="BT35" s="14">
        <v>231</v>
      </c>
      <c r="BU35" s="14"/>
      <c r="BV35" s="14"/>
      <c r="BW35" s="14"/>
      <c r="BX35" s="14"/>
      <c r="BY35" s="14"/>
      <c r="BZ35" s="14"/>
      <c r="CA35" s="14"/>
      <c r="CB35" s="14"/>
      <c r="CC35" s="14">
        <v>4.5</v>
      </c>
      <c r="CD35" s="14">
        <v>111.5</v>
      </c>
      <c r="CE35" s="14">
        <v>130.19999999999999</v>
      </c>
      <c r="CF35" s="14">
        <v>65.900000000000006</v>
      </c>
      <c r="CG35" s="14">
        <v>77.099999999999994</v>
      </c>
      <c r="CH35" s="14">
        <v>30.1</v>
      </c>
      <c r="CI35" s="14"/>
      <c r="CJ35" s="14"/>
      <c r="CK35" s="14"/>
      <c r="CL35" s="14">
        <v>145.5</v>
      </c>
      <c r="CM35" s="14">
        <v>146.4</v>
      </c>
      <c r="CN35" s="14">
        <v>148.69999999999999</v>
      </c>
      <c r="CO35" s="14"/>
      <c r="CP35" s="14"/>
      <c r="CQ35" s="14"/>
      <c r="CR35" s="14"/>
      <c r="CS35" s="14"/>
      <c r="CT35" s="14"/>
      <c r="CU35" s="14"/>
      <c r="CV35" s="14">
        <v>1.2</v>
      </c>
      <c r="CW35" s="14">
        <v>20</v>
      </c>
      <c r="CX35" s="14">
        <v>70.3</v>
      </c>
      <c r="CY35" s="14">
        <v>17.8</v>
      </c>
      <c r="CZ35" s="14">
        <v>0.1</v>
      </c>
      <c r="DA35" s="14">
        <v>20</v>
      </c>
      <c r="DB35" s="14">
        <v>9.9</v>
      </c>
      <c r="DC35" s="14">
        <v>5.5</v>
      </c>
      <c r="DD35" s="14">
        <v>1.1000000000000001</v>
      </c>
      <c r="DE35" s="14">
        <v>3.3</v>
      </c>
      <c r="DF35" s="14">
        <v>4.5</v>
      </c>
      <c r="DG35" s="14">
        <v>0</v>
      </c>
      <c r="DH35" s="14">
        <v>20</v>
      </c>
      <c r="DI35" s="14">
        <v>19</v>
      </c>
      <c r="DJ35" s="14">
        <v>3.3</v>
      </c>
      <c r="DK35" s="14">
        <v>18.5</v>
      </c>
      <c r="DL35" s="14">
        <v>12.9</v>
      </c>
      <c r="DM35" s="14">
        <v>15.5</v>
      </c>
      <c r="DN35" s="14">
        <v>4</v>
      </c>
      <c r="DO35" s="14">
        <v>13.6</v>
      </c>
      <c r="DP35" s="14">
        <v>4.2</v>
      </c>
      <c r="DQ35" s="14">
        <v>1.1000000000000001</v>
      </c>
      <c r="DR35" s="14">
        <v>2.1</v>
      </c>
      <c r="DS35" s="14">
        <v>2.5</v>
      </c>
      <c r="DT35" s="14">
        <v>15.7</v>
      </c>
      <c r="DU35" s="14"/>
      <c r="DV35" s="14">
        <v>13.5</v>
      </c>
      <c r="DW35" s="14"/>
      <c r="DX35" s="14">
        <v>0.3</v>
      </c>
      <c r="DY35" s="14">
        <v>12.6</v>
      </c>
      <c r="DZ35" s="14">
        <v>6.4</v>
      </c>
      <c r="EA35" s="14">
        <v>8.4</v>
      </c>
      <c r="EB35" s="14">
        <v>11.7</v>
      </c>
      <c r="EC35" s="14">
        <v>20</v>
      </c>
      <c r="ED35" s="14">
        <v>21.3</v>
      </c>
      <c r="EE35" s="14">
        <v>16.399999999999999</v>
      </c>
      <c r="EF35" s="14">
        <v>30.5</v>
      </c>
      <c r="EG35" s="14">
        <v>0</v>
      </c>
      <c r="EH35" s="14">
        <v>37.9</v>
      </c>
      <c r="EI35" s="14">
        <v>0</v>
      </c>
      <c r="EJ35" s="14">
        <v>6.4</v>
      </c>
      <c r="EK35" s="14">
        <v>10.916</v>
      </c>
      <c r="EL35" s="14">
        <v>4.3520000000000003</v>
      </c>
      <c r="EM35" s="14">
        <v>7.6</v>
      </c>
      <c r="EN35" s="14">
        <v>15.8</v>
      </c>
      <c r="EO35" s="14">
        <v>16</v>
      </c>
      <c r="EP35" s="14">
        <v>15.9</v>
      </c>
      <c r="EQ35" s="14">
        <v>15.9</v>
      </c>
      <c r="ER35" s="14">
        <v>217.3</v>
      </c>
      <c r="ES35" s="14">
        <v>16.899999999999999</v>
      </c>
      <c r="ET35" s="14">
        <v>120.7</v>
      </c>
      <c r="EU35" s="14">
        <v>0.6</v>
      </c>
      <c r="EV35" s="14">
        <v>0</v>
      </c>
      <c r="EW35" s="14">
        <v>4</v>
      </c>
      <c r="EX35" s="14">
        <v>88.1</v>
      </c>
      <c r="EY35" s="14">
        <v>16.399999999999999</v>
      </c>
      <c r="EZ35" s="14">
        <v>9.6</v>
      </c>
      <c r="FA35" s="14">
        <v>20</v>
      </c>
      <c r="FB35" s="14">
        <v>9.6999999999999993</v>
      </c>
      <c r="FC35" s="14">
        <v>41.8</v>
      </c>
      <c r="FD35" s="14">
        <v>10.9</v>
      </c>
      <c r="FE35" s="14"/>
      <c r="FF35" s="14"/>
      <c r="FG35" s="14">
        <v>17</v>
      </c>
      <c r="FH35" s="14"/>
      <c r="FI35" s="14"/>
      <c r="FJ35" s="14">
        <v>7050.8414400000001</v>
      </c>
      <c r="FK35" s="15"/>
      <c r="FL35" s="14">
        <v>24.350680000000001</v>
      </c>
      <c r="FM35" s="14">
        <v>3.6520000000000001</v>
      </c>
      <c r="FN35" s="14"/>
      <c r="FO35" s="14">
        <v>13.2</v>
      </c>
      <c r="FP35" s="14">
        <v>26.377220000000001</v>
      </c>
      <c r="FQ35" s="14">
        <v>9.4706499999999991</v>
      </c>
      <c r="FR35" s="14">
        <v>9.5</v>
      </c>
      <c r="FS35" s="14">
        <v>16.399999999999999</v>
      </c>
      <c r="FT35" s="14">
        <v>102.95055000000001</v>
      </c>
    </row>
    <row r="36" spans="1:176" ht="24" customHeight="1" x14ac:dyDescent="0.3">
      <c r="A36" s="16" t="s">
        <v>75</v>
      </c>
      <c r="B36" s="16" t="s">
        <v>841</v>
      </c>
      <c r="C36" s="17">
        <v>104.4</v>
      </c>
      <c r="D36" s="17">
        <v>645.1</v>
      </c>
      <c r="E36" s="17">
        <v>216.6</v>
      </c>
      <c r="F36" s="17"/>
      <c r="G36" s="17">
        <v>0</v>
      </c>
      <c r="H36" s="17">
        <v>83.4</v>
      </c>
      <c r="I36" s="17">
        <v>189.4</v>
      </c>
      <c r="J36" s="17"/>
      <c r="K36" s="17"/>
      <c r="L36" s="17">
        <v>107.3</v>
      </c>
      <c r="M36" s="17"/>
      <c r="N36" s="17">
        <v>106.3</v>
      </c>
      <c r="O36" s="17">
        <v>135.30000000000001</v>
      </c>
      <c r="P36" s="17">
        <v>187.3</v>
      </c>
      <c r="Q36" s="17">
        <v>97.4</v>
      </c>
      <c r="R36" s="17">
        <v>561</v>
      </c>
      <c r="S36" s="17">
        <v>5.4</v>
      </c>
      <c r="T36" s="17"/>
      <c r="U36" s="17"/>
      <c r="V36" s="17"/>
      <c r="W36" s="17"/>
      <c r="X36" s="17">
        <v>165.4</v>
      </c>
      <c r="Y36" s="17">
        <v>7.1</v>
      </c>
      <c r="Z36" s="17">
        <v>4.8</v>
      </c>
      <c r="AA36" s="17">
        <v>0</v>
      </c>
      <c r="AB36" s="17">
        <v>6.2</v>
      </c>
      <c r="AC36" s="17">
        <v>10.4</v>
      </c>
      <c r="AD36" s="17">
        <v>69.900000000000006</v>
      </c>
      <c r="AE36" s="17"/>
      <c r="AF36" s="17"/>
      <c r="AG36" s="17"/>
      <c r="AH36" s="17"/>
      <c r="AI36" s="17">
        <v>110.8</v>
      </c>
      <c r="AJ36" s="17">
        <v>195.3</v>
      </c>
      <c r="AK36" s="17"/>
      <c r="AL36" s="17"/>
      <c r="AM36" s="17"/>
      <c r="AN36" s="17">
        <v>6.5</v>
      </c>
      <c r="AO36" s="17">
        <v>230.7</v>
      </c>
      <c r="AP36" s="17">
        <v>59.8</v>
      </c>
      <c r="AQ36" s="17">
        <v>138.1</v>
      </c>
      <c r="AR36" s="17">
        <v>33</v>
      </c>
      <c r="AS36" s="17">
        <v>18.7</v>
      </c>
      <c r="AT36" s="17">
        <v>19.600000000000001</v>
      </c>
      <c r="AU36" s="17">
        <v>91</v>
      </c>
      <c r="AV36" s="17">
        <v>0</v>
      </c>
      <c r="AW36" s="17">
        <v>182.80133000000001</v>
      </c>
      <c r="AX36" s="17">
        <v>90.797880000000006</v>
      </c>
      <c r="AY36" s="17">
        <v>108.1</v>
      </c>
      <c r="AZ36" s="17">
        <v>6</v>
      </c>
      <c r="BA36" s="17">
        <v>3.1</v>
      </c>
      <c r="BB36" s="17">
        <v>39.799999999999997</v>
      </c>
      <c r="BC36" s="17">
        <v>0</v>
      </c>
      <c r="BD36" s="17">
        <v>3.8</v>
      </c>
      <c r="BE36" s="17">
        <v>18.8</v>
      </c>
      <c r="BF36" s="17">
        <v>167.6</v>
      </c>
      <c r="BG36" s="17"/>
      <c r="BH36" s="17"/>
      <c r="BI36" s="17"/>
      <c r="BJ36" s="17"/>
      <c r="BK36" s="17"/>
      <c r="BL36" s="17">
        <v>46</v>
      </c>
      <c r="BM36" s="17"/>
      <c r="BN36" s="17"/>
      <c r="BO36" s="17"/>
      <c r="BP36" s="17">
        <v>86.5</v>
      </c>
      <c r="BQ36" s="17">
        <v>145.30000000000001</v>
      </c>
      <c r="BR36" s="17">
        <v>145.1</v>
      </c>
      <c r="BS36" s="17">
        <v>144.9</v>
      </c>
      <c r="BT36" s="17">
        <v>229.9</v>
      </c>
      <c r="BU36" s="17"/>
      <c r="BV36" s="17"/>
      <c r="BW36" s="17"/>
      <c r="BX36" s="17"/>
      <c r="BY36" s="17"/>
      <c r="BZ36" s="17"/>
      <c r="CA36" s="17"/>
      <c r="CB36" s="17"/>
      <c r="CC36" s="17">
        <v>4.5</v>
      </c>
      <c r="CD36" s="17">
        <v>92.8</v>
      </c>
      <c r="CE36" s="17">
        <v>125.9</v>
      </c>
      <c r="CF36" s="17">
        <v>66</v>
      </c>
      <c r="CG36" s="17">
        <v>77.099999999999994</v>
      </c>
      <c r="CH36" s="17">
        <v>27.1</v>
      </c>
      <c r="CI36" s="17"/>
      <c r="CJ36" s="17"/>
      <c r="CK36" s="17"/>
      <c r="CL36" s="17">
        <v>146.30000000000001</v>
      </c>
      <c r="CM36" s="17">
        <v>146.9</v>
      </c>
      <c r="CN36" s="17">
        <v>149.30000000000001</v>
      </c>
      <c r="CO36" s="17"/>
      <c r="CP36" s="17"/>
      <c r="CQ36" s="17"/>
      <c r="CR36" s="17"/>
      <c r="CS36" s="17"/>
      <c r="CT36" s="17"/>
      <c r="CU36" s="17"/>
      <c r="CV36" s="17">
        <v>1.3</v>
      </c>
      <c r="CW36" s="17">
        <v>23.3</v>
      </c>
      <c r="CX36" s="17">
        <v>70.8</v>
      </c>
      <c r="CY36" s="17">
        <v>17.100000000000001</v>
      </c>
      <c r="CZ36" s="17">
        <v>0.1</v>
      </c>
      <c r="DA36" s="17">
        <v>20</v>
      </c>
      <c r="DB36" s="17">
        <v>10</v>
      </c>
      <c r="DC36" s="17">
        <v>5.2</v>
      </c>
      <c r="DD36" s="17">
        <v>1.1000000000000001</v>
      </c>
      <c r="DE36" s="17">
        <v>3.3</v>
      </c>
      <c r="DF36" s="17">
        <v>4.4000000000000004</v>
      </c>
      <c r="DG36" s="17">
        <v>0</v>
      </c>
      <c r="DH36" s="17">
        <v>20</v>
      </c>
      <c r="DI36" s="17">
        <v>19</v>
      </c>
      <c r="DJ36" s="17">
        <v>3.3</v>
      </c>
      <c r="DK36" s="17">
        <v>18.5</v>
      </c>
      <c r="DL36" s="17">
        <v>13.1</v>
      </c>
      <c r="DM36" s="17">
        <v>15.6</v>
      </c>
      <c r="DN36" s="17">
        <v>4.5</v>
      </c>
      <c r="DO36" s="17">
        <v>15.5</v>
      </c>
      <c r="DP36" s="17">
        <v>4.5</v>
      </c>
      <c r="DQ36" s="17">
        <v>1.1000000000000001</v>
      </c>
      <c r="DR36" s="17">
        <v>2.2000000000000002</v>
      </c>
      <c r="DS36" s="17">
        <v>3.1</v>
      </c>
      <c r="DT36" s="17">
        <v>15.7</v>
      </c>
      <c r="DU36" s="17"/>
      <c r="DV36" s="17">
        <v>13.5</v>
      </c>
      <c r="DW36" s="17"/>
      <c r="DX36" s="17">
        <v>0.3</v>
      </c>
      <c r="DY36" s="17">
        <v>12.6</v>
      </c>
      <c r="DZ36" s="17">
        <v>6.4</v>
      </c>
      <c r="EA36" s="17">
        <v>8.5</v>
      </c>
      <c r="EB36" s="17">
        <v>11.7</v>
      </c>
      <c r="EC36" s="17">
        <v>20</v>
      </c>
      <c r="ED36" s="17">
        <v>19.899999999999999</v>
      </c>
      <c r="EE36" s="17">
        <v>19.399999999999999</v>
      </c>
      <c r="EF36" s="17">
        <v>24.6</v>
      </c>
      <c r="EG36" s="17">
        <v>0</v>
      </c>
      <c r="EH36" s="17">
        <v>38.5</v>
      </c>
      <c r="EI36" s="17">
        <v>0</v>
      </c>
      <c r="EJ36" s="17">
        <v>5</v>
      </c>
      <c r="EK36" s="17">
        <v>10.917</v>
      </c>
      <c r="EL36" s="17">
        <v>4.2770000000000001</v>
      </c>
      <c r="EM36" s="17">
        <v>7.6</v>
      </c>
      <c r="EN36" s="17">
        <v>15.6</v>
      </c>
      <c r="EO36" s="17">
        <v>16</v>
      </c>
      <c r="EP36" s="17">
        <v>15.9</v>
      </c>
      <c r="EQ36" s="17">
        <v>17</v>
      </c>
      <c r="ER36" s="17">
        <v>218.4</v>
      </c>
      <c r="ES36" s="17">
        <v>16.600000000000001</v>
      </c>
      <c r="ET36" s="17">
        <v>120.2</v>
      </c>
      <c r="EU36" s="17">
        <v>0.6</v>
      </c>
      <c r="EV36" s="17">
        <v>0</v>
      </c>
      <c r="EW36" s="17">
        <v>3.7</v>
      </c>
      <c r="EX36" s="17">
        <v>87.8</v>
      </c>
      <c r="EY36" s="17">
        <v>15.8</v>
      </c>
      <c r="EZ36" s="17">
        <v>9.6</v>
      </c>
      <c r="FA36" s="17">
        <v>20</v>
      </c>
      <c r="FB36" s="17">
        <v>9.5</v>
      </c>
      <c r="FC36" s="17">
        <v>41.8</v>
      </c>
      <c r="FD36" s="17">
        <v>10.9</v>
      </c>
      <c r="FE36" s="17"/>
      <c r="FF36" s="17"/>
      <c r="FG36" s="17">
        <v>16.899999999999999</v>
      </c>
      <c r="FH36" s="17"/>
      <c r="FI36" s="17"/>
      <c r="FJ36" s="17">
        <v>6992.7932099999998</v>
      </c>
      <c r="FK36" s="15"/>
      <c r="FL36" s="17">
        <v>24.342040000000001</v>
      </c>
      <c r="FM36" s="17">
        <v>3.774</v>
      </c>
      <c r="FN36" s="17"/>
      <c r="FO36" s="17">
        <v>13.2</v>
      </c>
      <c r="FP36" s="17">
        <v>26.377700000000001</v>
      </c>
      <c r="FQ36" s="17">
        <v>9.4712200000000006</v>
      </c>
      <c r="FR36" s="17">
        <v>9.4</v>
      </c>
      <c r="FS36" s="17">
        <v>16.3</v>
      </c>
      <c r="FT36" s="17">
        <v>102.86496</v>
      </c>
    </row>
    <row r="37" spans="1:176" ht="24" customHeight="1" x14ac:dyDescent="0.3">
      <c r="A37" s="16" t="s">
        <v>75</v>
      </c>
      <c r="B37" s="16" t="s">
        <v>842</v>
      </c>
      <c r="C37" s="17">
        <v>104.4</v>
      </c>
      <c r="D37" s="17">
        <v>647.20000000000005</v>
      </c>
      <c r="E37" s="17">
        <v>217.3</v>
      </c>
      <c r="F37" s="17"/>
      <c r="G37" s="17">
        <v>3.7</v>
      </c>
      <c r="H37" s="17">
        <v>81.7</v>
      </c>
      <c r="I37" s="17">
        <v>190.1</v>
      </c>
      <c r="J37" s="17"/>
      <c r="K37" s="17"/>
      <c r="L37" s="17">
        <v>107.7</v>
      </c>
      <c r="M37" s="17"/>
      <c r="N37" s="17">
        <v>107.3</v>
      </c>
      <c r="O37" s="17">
        <v>136.9</v>
      </c>
      <c r="P37" s="17">
        <v>186.9</v>
      </c>
      <c r="Q37" s="17">
        <v>97.6</v>
      </c>
      <c r="R37" s="17">
        <v>557.6</v>
      </c>
      <c r="S37" s="17">
        <v>5.5</v>
      </c>
      <c r="T37" s="17"/>
      <c r="U37" s="17"/>
      <c r="V37" s="17"/>
      <c r="W37" s="17"/>
      <c r="X37" s="17">
        <v>165.7</v>
      </c>
      <c r="Y37" s="17">
        <v>7.3</v>
      </c>
      <c r="Z37" s="17">
        <v>4.8</v>
      </c>
      <c r="AA37" s="17">
        <v>0</v>
      </c>
      <c r="AB37" s="17">
        <v>6.2</v>
      </c>
      <c r="AC37" s="17">
        <v>10.4</v>
      </c>
      <c r="AD37" s="17">
        <v>70.3</v>
      </c>
      <c r="AE37" s="17"/>
      <c r="AF37" s="17"/>
      <c r="AG37" s="17"/>
      <c r="AH37" s="17"/>
      <c r="AI37" s="17">
        <v>110.9</v>
      </c>
      <c r="AJ37" s="17">
        <v>162.69999999999999</v>
      </c>
      <c r="AK37" s="17"/>
      <c r="AL37" s="17"/>
      <c r="AM37" s="17"/>
      <c r="AN37" s="17">
        <v>6.5</v>
      </c>
      <c r="AO37" s="17">
        <v>222.1</v>
      </c>
      <c r="AP37" s="17">
        <v>61.7</v>
      </c>
      <c r="AQ37" s="17">
        <v>121.3</v>
      </c>
      <c r="AR37" s="17">
        <v>32.4</v>
      </c>
      <c r="AS37" s="17">
        <v>18.7</v>
      </c>
      <c r="AT37" s="17">
        <v>19.7</v>
      </c>
      <c r="AU37" s="17">
        <v>89.2</v>
      </c>
      <c r="AV37" s="17">
        <v>0</v>
      </c>
      <c r="AW37" s="17">
        <v>178.57472999999999</v>
      </c>
      <c r="AX37" s="17">
        <v>90.279820000000001</v>
      </c>
      <c r="AY37" s="17">
        <v>108</v>
      </c>
      <c r="AZ37" s="17">
        <v>6</v>
      </c>
      <c r="BA37" s="17">
        <v>3.1</v>
      </c>
      <c r="BB37" s="17">
        <v>40</v>
      </c>
      <c r="BC37" s="17">
        <v>0</v>
      </c>
      <c r="BD37" s="17">
        <v>3.8</v>
      </c>
      <c r="BE37" s="17">
        <v>19.100000000000001</v>
      </c>
      <c r="BF37" s="17">
        <v>134.4</v>
      </c>
      <c r="BG37" s="17"/>
      <c r="BH37" s="17"/>
      <c r="BI37" s="17"/>
      <c r="BJ37" s="17"/>
      <c r="BK37" s="17"/>
      <c r="BL37" s="17">
        <v>45.6</v>
      </c>
      <c r="BM37" s="17"/>
      <c r="BN37" s="17"/>
      <c r="BO37" s="17"/>
      <c r="BP37" s="17">
        <v>86.8</v>
      </c>
      <c r="BQ37" s="17">
        <v>143.9</v>
      </c>
      <c r="BR37" s="17">
        <v>143.9</v>
      </c>
      <c r="BS37" s="17">
        <v>143.80000000000001</v>
      </c>
      <c r="BT37" s="17">
        <v>229.4</v>
      </c>
      <c r="BU37" s="17"/>
      <c r="BV37" s="17"/>
      <c r="BW37" s="17"/>
      <c r="BX37" s="17"/>
      <c r="BY37" s="17"/>
      <c r="BZ37" s="17"/>
      <c r="CA37" s="17"/>
      <c r="CB37" s="17"/>
      <c r="CC37" s="17">
        <v>4.5</v>
      </c>
      <c r="CD37" s="17">
        <v>78</v>
      </c>
      <c r="CE37" s="17">
        <v>119.2</v>
      </c>
      <c r="CF37" s="17">
        <v>66.099999999999994</v>
      </c>
      <c r="CG37" s="17">
        <v>77</v>
      </c>
      <c r="CH37" s="17">
        <v>29.2</v>
      </c>
      <c r="CI37" s="17"/>
      <c r="CJ37" s="17"/>
      <c r="CK37" s="17"/>
      <c r="CL37" s="17">
        <v>145.80000000000001</v>
      </c>
      <c r="CM37" s="17">
        <v>146</v>
      </c>
      <c r="CN37" s="17">
        <v>148.30000000000001</v>
      </c>
      <c r="CO37" s="17"/>
      <c r="CP37" s="17"/>
      <c r="CQ37" s="17"/>
      <c r="CR37" s="17"/>
      <c r="CS37" s="17"/>
      <c r="CT37" s="17"/>
      <c r="CU37" s="17"/>
      <c r="CV37" s="17">
        <v>0.9</v>
      </c>
      <c r="CW37" s="17">
        <v>26.7</v>
      </c>
      <c r="CX37" s="17">
        <v>71.400000000000006</v>
      </c>
      <c r="CY37" s="17">
        <v>17.8</v>
      </c>
      <c r="CZ37" s="17">
        <v>0.1</v>
      </c>
      <c r="DA37" s="17">
        <v>20</v>
      </c>
      <c r="DB37" s="17">
        <v>9.9</v>
      </c>
      <c r="DC37" s="17">
        <v>5.3</v>
      </c>
      <c r="DD37" s="17">
        <v>1.1000000000000001</v>
      </c>
      <c r="DE37" s="17">
        <v>3.3</v>
      </c>
      <c r="DF37" s="17">
        <v>4.4000000000000004</v>
      </c>
      <c r="DG37" s="17">
        <v>0</v>
      </c>
      <c r="DH37" s="17">
        <v>20</v>
      </c>
      <c r="DI37" s="17">
        <v>18.899999999999999</v>
      </c>
      <c r="DJ37" s="17">
        <v>3.3</v>
      </c>
      <c r="DK37" s="17">
        <v>18.5</v>
      </c>
      <c r="DL37" s="17">
        <v>13.3</v>
      </c>
      <c r="DM37" s="17">
        <v>15.9</v>
      </c>
      <c r="DN37" s="17">
        <v>5.3</v>
      </c>
      <c r="DO37" s="17">
        <v>17.600000000000001</v>
      </c>
      <c r="DP37" s="17">
        <v>4.5</v>
      </c>
      <c r="DQ37" s="17">
        <v>1.1000000000000001</v>
      </c>
      <c r="DR37" s="17">
        <v>2.2000000000000002</v>
      </c>
      <c r="DS37" s="17">
        <v>3.1</v>
      </c>
      <c r="DT37" s="17">
        <v>15.4</v>
      </c>
      <c r="DU37" s="17"/>
      <c r="DV37" s="17">
        <v>13.5</v>
      </c>
      <c r="DW37" s="17"/>
      <c r="DX37" s="17">
        <v>0.3</v>
      </c>
      <c r="DY37" s="17">
        <v>12.6</v>
      </c>
      <c r="DZ37" s="17">
        <v>6.4</v>
      </c>
      <c r="EA37" s="17">
        <v>8.5</v>
      </c>
      <c r="EB37" s="17">
        <v>12</v>
      </c>
      <c r="EC37" s="17">
        <v>20</v>
      </c>
      <c r="ED37" s="17">
        <v>24.3</v>
      </c>
      <c r="EE37" s="17">
        <v>23</v>
      </c>
      <c r="EF37" s="17">
        <v>29.9</v>
      </c>
      <c r="EG37" s="17">
        <v>0</v>
      </c>
      <c r="EH37" s="17">
        <v>33.200000000000003</v>
      </c>
      <c r="EI37" s="17">
        <v>0</v>
      </c>
      <c r="EJ37" s="17">
        <v>5.0999999999999996</v>
      </c>
      <c r="EK37" s="17">
        <v>10.914999999999999</v>
      </c>
      <c r="EL37" s="17">
        <v>4.2679999999999998</v>
      </c>
      <c r="EM37" s="17">
        <v>8</v>
      </c>
      <c r="EN37" s="17">
        <v>15.6</v>
      </c>
      <c r="EO37" s="17">
        <v>16</v>
      </c>
      <c r="EP37" s="17">
        <v>15.9</v>
      </c>
      <c r="EQ37" s="17">
        <v>16.899999999999999</v>
      </c>
      <c r="ER37" s="17">
        <v>219.8</v>
      </c>
      <c r="ES37" s="17">
        <v>15.9</v>
      </c>
      <c r="ET37" s="17">
        <v>121.2</v>
      </c>
      <c r="EU37" s="17">
        <v>0.6</v>
      </c>
      <c r="EV37" s="17">
        <v>0.5</v>
      </c>
      <c r="EW37" s="17">
        <v>10.8</v>
      </c>
      <c r="EX37" s="17">
        <v>88.1</v>
      </c>
      <c r="EY37" s="17">
        <v>15.1</v>
      </c>
      <c r="EZ37" s="17">
        <v>9.6</v>
      </c>
      <c r="FA37" s="17">
        <v>20</v>
      </c>
      <c r="FB37" s="17">
        <v>9.5</v>
      </c>
      <c r="FC37" s="17">
        <v>41.5</v>
      </c>
      <c r="FD37" s="17">
        <v>10.6</v>
      </c>
      <c r="FE37" s="17"/>
      <c r="FF37" s="17"/>
      <c r="FG37" s="17">
        <v>17.3</v>
      </c>
      <c r="FH37" s="17"/>
      <c r="FI37" s="17"/>
      <c r="FJ37" s="17">
        <v>6901.4375499999996</v>
      </c>
      <c r="FK37" s="15"/>
      <c r="FL37" s="17">
        <v>24.33484</v>
      </c>
      <c r="FM37" s="17">
        <v>3.7719999999999998</v>
      </c>
      <c r="FN37" s="17"/>
      <c r="FO37" s="17">
        <v>13.2</v>
      </c>
      <c r="FP37" s="17">
        <v>26.18113</v>
      </c>
      <c r="FQ37" s="17">
        <v>9.4730399999999992</v>
      </c>
      <c r="FR37" s="17">
        <v>9.4</v>
      </c>
      <c r="FS37" s="17">
        <v>16.399999999999999</v>
      </c>
      <c r="FT37" s="17">
        <v>102.76101</v>
      </c>
    </row>
    <row r="38" spans="1:176" ht="24" customHeight="1" x14ac:dyDescent="0.3">
      <c r="A38" s="16" t="s">
        <v>75</v>
      </c>
      <c r="B38" s="16" t="s">
        <v>843</v>
      </c>
      <c r="C38" s="17">
        <v>104.4</v>
      </c>
      <c r="D38" s="17">
        <v>653.4</v>
      </c>
      <c r="E38" s="17">
        <v>217.6</v>
      </c>
      <c r="F38" s="17"/>
      <c r="G38" s="17">
        <v>3.9</v>
      </c>
      <c r="H38" s="17">
        <v>88.5</v>
      </c>
      <c r="I38" s="17">
        <v>194.1</v>
      </c>
      <c r="J38" s="17"/>
      <c r="K38" s="17"/>
      <c r="L38" s="17">
        <v>108.9</v>
      </c>
      <c r="M38" s="17"/>
      <c r="N38" s="17">
        <v>109.5</v>
      </c>
      <c r="O38" s="17">
        <v>137.4</v>
      </c>
      <c r="P38" s="17">
        <v>185.4</v>
      </c>
      <c r="Q38" s="17">
        <v>98.5</v>
      </c>
      <c r="R38" s="17">
        <v>572.9</v>
      </c>
      <c r="S38" s="17">
        <v>5.6</v>
      </c>
      <c r="T38" s="17"/>
      <c r="U38" s="17"/>
      <c r="V38" s="17"/>
      <c r="W38" s="17"/>
      <c r="X38" s="17">
        <v>171.1</v>
      </c>
      <c r="Y38" s="17">
        <v>8.1999999999999993</v>
      </c>
      <c r="Z38" s="17">
        <v>5.6</v>
      </c>
      <c r="AA38" s="17">
        <v>0</v>
      </c>
      <c r="AB38" s="17">
        <v>6.8</v>
      </c>
      <c r="AC38" s="17">
        <v>10.8</v>
      </c>
      <c r="AD38" s="17">
        <v>71.3</v>
      </c>
      <c r="AE38" s="17"/>
      <c r="AF38" s="17"/>
      <c r="AG38" s="17"/>
      <c r="AH38" s="17"/>
      <c r="AI38" s="17">
        <v>111.4</v>
      </c>
      <c r="AJ38" s="17">
        <v>126</v>
      </c>
      <c r="AK38" s="17"/>
      <c r="AL38" s="17"/>
      <c r="AM38" s="17"/>
      <c r="AN38" s="17">
        <v>6.5</v>
      </c>
      <c r="AO38" s="17">
        <v>233.5</v>
      </c>
      <c r="AP38" s="17">
        <v>60.4</v>
      </c>
      <c r="AQ38" s="17">
        <v>132.30000000000001</v>
      </c>
      <c r="AR38" s="17">
        <v>31.3</v>
      </c>
      <c r="AS38" s="17">
        <v>18.600000000000001</v>
      </c>
      <c r="AT38" s="17">
        <v>19.7</v>
      </c>
      <c r="AU38" s="17">
        <v>91.7</v>
      </c>
      <c r="AV38" s="17">
        <v>0</v>
      </c>
      <c r="AW38" s="17">
        <v>123.13545000000001</v>
      </c>
      <c r="AX38" s="17">
        <v>74.120900000000006</v>
      </c>
      <c r="AY38" s="17">
        <v>109.9</v>
      </c>
      <c r="AZ38" s="17">
        <v>5.8</v>
      </c>
      <c r="BA38" s="17">
        <v>3.3</v>
      </c>
      <c r="BB38" s="17">
        <v>41.4</v>
      </c>
      <c r="BC38" s="17">
        <v>0</v>
      </c>
      <c r="BD38" s="17">
        <v>3.8</v>
      </c>
      <c r="BE38" s="17">
        <v>19.2</v>
      </c>
      <c r="BF38" s="17">
        <v>137.1</v>
      </c>
      <c r="BG38" s="17"/>
      <c r="BH38" s="17"/>
      <c r="BI38" s="17"/>
      <c r="BJ38" s="17"/>
      <c r="BK38" s="17"/>
      <c r="BL38" s="17">
        <v>45.6</v>
      </c>
      <c r="BM38" s="17"/>
      <c r="BN38" s="17"/>
      <c r="BO38" s="17"/>
      <c r="BP38" s="17">
        <v>87.4</v>
      </c>
      <c r="BQ38" s="17">
        <v>148.1</v>
      </c>
      <c r="BR38" s="17">
        <v>148</v>
      </c>
      <c r="BS38" s="17">
        <v>148.30000000000001</v>
      </c>
      <c r="BT38" s="17">
        <v>230.7</v>
      </c>
      <c r="BU38" s="17"/>
      <c r="BV38" s="17"/>
      <c r="BW38" s="17"/>
      <c r="BX38" s="17"/>
      <c r="BY38" s="17"/>
      <c r="BZ38" s="17"/>
      <c r="CA38" s="17"/>
      <c r="CB38" s="17"/>
      <c r="CC38" s="17">
        <v>4.4000000000000004</v>
      </c>
      <c r="CD38" s="17">
        <v>135</v>
      </c>
      <c r="CE38" s="17">
        <v>117.6</v>
      </c>
      <c r="CF38" s="17">
        <v>67.3</v>
      </c>
      <c r="CG38" s="17">
        <v>79.400000000000006</v>
      </c>
      <c r="CH38" s="17">
        <v>30.8</v>
      </c>
      <c r="CI38" s="17"/>
      <c r="CJ38" s="17"/>
      <c r="CK38" s="17"/>
      <c r="CL38" s="17">
        <v>110.9</v>
      </c>
      <c r="CM38" s="17">
        <v>111.7</v>
      </c>
      <c r="CN38" s="17">
        <v>130.19999999999999</v>
      </c>
      <c r="CO38" s="17"/>
      <c r="CP38" s="17"/>
      <c r="CQ38" s="17"/>
      <c r="CR38" s="17"/>
      <c r="CS38" s="17"/>
      <c r="CT38" s="17"/>
      <c r="CU38" s="17"/>
      <c r="CV38" s="17">
        <v>0.9</v>
      </c>
      <c r="CW38" s="17">
        <v>32.299999999999997</v>
      </c>
      <c r="CX38" s="17">
        <v>75.099999999999994</v>
      </c>
      <c r="CY38" s="17">
        <v>16.100000000000001</v>
      </c>
      <c r="CZ38" s="17">
        <v>0.1</v>
      </c>
      <c r="DA38" s="17">
        <v>20</v>
      </c>
      <c r="DB38" s="17">
        <v>9.9</v>
      </c>
      <c r="DC38" s="17">
        <v>5.3</v>
      </c>
      <c r="DD38" s="17">
        <v>1.1000000000000001</v>
      </c>
      <c r="DE38" s="17">
        <v>3.3</v>
      </c>
      <c r="DF38" s="17">
        <v>4.4000000000000004</v>
      </c>
      <c r="DG38" s="17">
        <v>0</v>
      </c>
      <c r="DH38" s="17">
        <v>20</v>
      </c>
      <c r="DI38" s="17">
        <v>19</v>
      </c>
      <c r="DJ38" s="17">
        <v>3.3</v>
      </c>
      <c r="DK38" s="17">
        <v>18.5</v>
      </c>
      <c r="DL38" s="17">
        <v>13.4</v>
      </c>
      <c r="DM38" s="17">
        <v>16.100000000000001</v>
      </c>
      <c r="DN38" s="17">
        <v>6.3</v>
      </c>
      <c r="DO38" s="17">
        <v>17</v>
      </c>
      <c r="DP38" s="17">
        <v>4.5</v>
      </c>
      <c r="DQ38" s="17">
        <v>1.1000000000000001</v>
      </c>
      <c r="DR38" s="17">
        <v>2.2000000000000002</v>
      </c>
      <c r="DS38" s="17">
        <v>3.1</v>
      </c>
      <c r="DT38" s="17">
        <v>13.5</v>
      </c>
      <c r="DU38" s="17"/>
      <c r="DV38" s="17">
        <v>13.5</v>
      </c>
      <c r="DW38" s="17"/>
      <c r="DX38" s="17">
        <v>0.3</v>
      </c>
      <c r="DY38" s="17">
        <v>12.6</v>
      </c>
      <c r="DZ38" s="17">
        <v>6.4</v>
      </c>
      <c r="EA38" s="17">
        <v>8.6999999999999993</v>
      </c>
      <c r="EB38" s="17">
        <v>12.4</v>
      </c>
      <c r="EC38" s="17">
        <v>19.8</v>
      </c>
      <c r="ED38" s="17">
        <v>21.1</v>
      </c>
      <c r="EE38" s="17">
        <v>31.3</v>
      </c>
      <c r="EF38" s="17">
        <v>30.3</v>
      </c>
      <c r="EG38" s="17">
        <v>0</v>
      </c>
      <c r="EH38" s="17">
        <v>31.5</v>
      </c>
      <c r="EI38" s="17">
        <v>0</v>
      </c>
      <c r="EJ38" s="17">
        <v>5.6</v>
      </c>
      <c r="EK38" s="17">
        <v>10.919</v>
      </c>
      <c r="EL38" s="17">
        <v>4.2699999999999996</v>
      </c>
      <c r="EM38" s="17">
        <v>8</v>
      </c>
      <c r="EN38" s="17">
        <v>15</v>
      </c>
      <c r="EO38" s="17">
        <v>16</v>
      </c>
      <c r="EP38" s="17">
        <v>16</v>
      </c>
      <c r="EQ38" s="17">
        <v>15.8</v>
      </c>
      <c r="ER38" s="17">
        <v>222.5</v>
      </c>
      <c r="ES38" s="17">
        <v>14</v>
      </c>
      <c r="ET38" s="17">
        <v>122.6</v>
      </c>
      <c r="EU38" s="17">
        <v>0.6</v>
      </c>
      <c r="EV38" s="17">
        <v>1.7</v>
      </c>
      <c r="EW38" s="17">
        <v>10.8</v>
      </c>
      <c r="EX38" s="17">
        <v>88.4</v>
      </c>
      <c r="EY38" s="17">
        <v>14</v>
      </c>
      <c r="EZ38" s="17">
        <v>9.6</v>
      </c>
      <c r="FA38" s="17">
        <v>19.8</v>
      </c>
      <c r="FB38" s="17">
        <v>9.5</v>
      </c>
      <c r="FC38" s="17">
        <v>41.5</v>
      </c>
      <c r="FD38" s="17">
        <v>11.1</v>
      </c>
      <c r="FE38" s="17"/>
      <c r="FF38" s="17"/>
      <c r="FG38" s="17">
        <v>16.899999999999999</v>
      </c>
      <c r="FH38" s="17"/>
      <c r="FI38" s="17"/>
      <c r="FJ38" s="17">
        <v>6867.44535</v>
      </c>
      <c r="FK38" s="15"/>
      <c r="FL38" s="17">
        <v>24.321899999999999</v>
      </c>
      <c r="FM38" s="17">
        <v>3.7679999999999998</v>
      </c>
      <c r="FN38" s="17"/>
      <c r="FO38" s="17">
        <v>13.2</v>
      </c>
      <c r="FP38" s="17">
        <v>26.066870000000002</v>
      </c>
      <c r="FQ38" s="17">
        <v>9.4749700000000008</v>
      </c>
      <c r="FR38" s="17">
        <v>9.4</v>
      </c>
      <c r="FS38" s="17">
        <v>16.2</v>
      </c>
      <c r="FT38" s="17">
        <v>102.43174</v>
      </c>
    </row>
    <row r="39" spans="1:176" ht="24" customHeight="1" x14ac:dyDescent="0.3">
      <c r="A39" s="16" t="s">
        <v>75</v>
      </c>
      <c r="B39" s="16" t="s">
        <v>844</v>
      </c>
      <c r="C39" s="17">
        <v>104.1</v>
      </c>
      <c r="D39" s="17">
        <v>639.5</v>
      </c>
      <c r="E39" s="17">
        <v>215.3</v>
      </c>
      <c r="F39" s="17"/>
      <c r="G39" s="17">
        <v>3.7</v>
      </c>
      <c r="H39" s="17">
        <v>84.9</v>
      </c>
      <c r="I39" s="17">
        <v>184.4</v>
      </c>
      <c r="J39" s="17"/>
      <c r="K39" s="17"/>
      <c r="L39" s="17">
        <v>108.5</v>
      </c>
      <c r="M39" s="17"/>
      <c r="N39" s="17">
        <v>106.8</v>
      </c>
      <c r="O39" s="17">
        <v>135.69999999999999</v>
      </c>
      <c r="P39" s="17">
        <v>211.6</v>
      </c>
      <c r="Q39" s="17">
        <v>109.9</v>
      </c>
      <c r="R39" s="17">
        <v>556.70000000000005</v>
      </c>
      <c r="S39" s="17">
        <v>5.2</v>
      </c>
      <c r="T39" s="17"/>
      <c r="U39" s="17"/>
      <c r="V39" s="17"/>
      <c r="W39" s="17"/>
      <c r="X39" s="17">
        <v>151.69999999999999</v>
      </c>
      <c r="Y39" s="17">
        <v>7.1</v>
      </c>
      <c r="Z39" s="17">
        <v>5.2</v>
      </c>
      <c r="AA39" s="17">
        <v>0</v>
      </c>
      <c r="AB39" s="17">
        <v>6.9</v>
      </c>
      <c r="AC39" s="17">
        <v>10.8</v>
      </c>
      <c r="AD39" s="17">
        <v>69.900000000000006</v>
      </c>
      <c r="AE39" s="17"/>
      <c r="AF39" s="17"/>
      <c r="AG39" s="17"/>
      <c r="AH39" s="17"/>
      <c r="AI39" s="17">
        <v>108.7</v>
      </c>
      <c r="AJ39" s="17">
        <v>159.4</v>
      </c>
      <c r="AK39" s="17"/>
      <c r="AL39" s="17"/>
      <c r="AM39" s="17"/>
      <c r="AN39" s="17">
        <v>6.5</v>
      </c>
      <c r="AO39" s="17">
        <v>225.4</v>
      </c>
      <c r="AP39" s="17">
        <v>60</v>
      </c>
      <c r="AQ39" s="17">
        <v>133.1</v>
      </c>
      <c r="AR39" s="17">
        <v>30.1</v>
      </c>
      <c r="AS39" s="17">
        <v>18.7</v>
      </c>
      <c r="AT39" s="17">
        <v>19.7</v>
      </c>
      <c r="AU39" s="17">
        <v>88.1</v>
      </c>
      <c r="AV39" s="17">
        <v>0</v>
      </c>
      <c r="AW39" s="17">
        <v>136.44552999999999</v>
      </c>
      <c r="AX39" s="17">
        <v>77.181079999999994</v>
      </c>
      <c r="AY39" s="17">
        <v>106.1</v>
      </c>
      <c r="AZ39" s="17">
        <v>5.8</v>
      </c>
      <c r="BA39" s="17">
        <v>3.4</v>
      </c>
      <c r="BB39" s="17">
        <v>35.9</v>
      </c>
      <c r="BC39" s="17">
        <v>0</v>
      </c>
      <c r="BD39" s="17">
        <v>3.8</v>
      </c>
      <c r="BE39" s="17">
        <v>18.399999999999999</v>
      </c>
      <c r="BF39" s="17">
        <v>128.5</v>
      </c>
      <c r="BG39" s="17"/>
      <c r="BH39" s="17"/>
      <c r="BI39" s="17"/>
      <c r="BJ39" s="17"/>
      <c r="BK39" s="17"/>
      <c r="BL39" s="17">
        <v>46.2</v>
      </c>
      <c r="BM39" s="17"/>
      <c r="BN39" s="17"/>
      <c r="BO39" s="17"/>
      <c r="BP39" s="17">
        <v>85.1</v>
      </c>
      <c r="BQ39" s="17">
        <v>155</v>
      </c>
      <c r="BR39" s="17">
        <v>155</v>
      </c>
      <c r="BS39" s="17">
        <v>156.1</v>
      </c>
      <c r="BT39" s="17">
        <v>236.3</v>
      </c>
      <c r="BU39" s="17"/>
      <c r="BV39" s="17"/>
      <c r="BW39" s="17"/>
      <c r="BX39" s="17"/>
      <c r="BY39" s="17"/>
      <c r="BZ39" s="17"/>
      <c r="CA39" s="17"/>
      <c r="CB39" s="17"/>
      <c r="CC39" s="17">
        <v>4.4000000000000004</v>
      </c>
      <c r="CD39" s="17">
        <v>176.3</v>
      </c>
      <c r="CE39" s="17">
        <v>116.8</v>
      </c>
      <c r="CF39" s="17">
        <v>63.6</v>
      </c>
      <c r="CG39" s="17">
        <v>77.3</v>
      </c>
      <c r="CH39" s="17">
        <v>29</v>
      </c>
      <c r="CI39" s="17"/>
      <c r="CJ39" s="17"/>
      <c r="CK39" s="17"/>
      <c r="CL39" s="17">
        <v>114.6</v>
      </c>
      <c r="CM39" s="17">
        <v>115.3</v>
      </c>
      <c r="CN39" s="17">
        <v>126.6</v>
      </c>
      <c r="CO39" s="17"/>
      <c r="CP39" s="17"/>
      <c r="CQ39" s="17"/>
      <c r="CR39" s="17"/>
      <c r="CS39" s="17"/>
      <c r="CT39" s="17"/>
      <c r="CU39" s="17"/>
      <c r="CV39" s="17">
        <v>0.6</v>
      </c>
      <c r="CW39" s="17">
        <v>26.6</v>
      </c>
      <c r="CX39" s="17">
        <v>68.3</v>
      </c>
      <c r="CY39" s="17">
        <v>16.899999999999999</v>
      </c>
      <c r="CZ39" s="17">
        <v>0.1</v>
      </c>
      <c r="DA39" s="17">
        <v>20</v>
      </c>
      <c r="DB39" s="17">
        <v>9.9</v>
      </c>
      <c r="DC39" s="17">
        <v>5.4</v>
      </c>
      <c r="DD39" s="17">
        <v>1.1000000000000001</v>
      </c>
      <c r="DE39" s="17">
        <v>3.3</v>
      </c>
      <c r="DF39" s="17">
        <v>4.5</v>
      </c>
      <c r="DG39" s="17">
        <v>0</v>
      </c>
      <c r="DH39" s="17">
        <v>20</v>
      </c>
      <c r="DI39" s="17">
        <v>19</v>
      </c>
      <c r="DJ39" s="17">
        <v>3.3</v>
      </c>
      <c r="DK39" s="17">
        <v>18.5</v>
      </c>
      <c r="DL39" s="17">
        <v>13.3</v>
      </c>
      <c r="DM39" s="17">
        <v>16</v>
      </c>
      <c r="DN39" s="17">
        <v>6.2</v>
      </c>
      <c r="DO39" s="17">
        <v>16.399999999999999</v>
      </c>
      <c r="DP39" s="17">
        <v>4.5</v>
      </c>
      <c r="DQ39" s="17">
        <v>1.1000000000000001</v>
      </c>
      <c r="DR39" s="17">
        <v>2.2000000000000002</v>
      </c>
      <c r="DS39" s="17">
        <v>3.1</v>
      </c>
      <c r="DT39" s="17">
        <v>15.6</v>
      </c>
      <c r="DU39" s="17"/>
      <c r="DV39" s="17">
        <v>13.5</v>
      </c>
      <c r="DW39" s="17"/>
      <c r="DX39" s="17">
        <v>0.3</v>
      </c>
      <c r="DY39" s="17">
        <v>12.7</v>
      </c>
      <c r="DZ39" s="17">
        <v>6.4</v>
      </c>
      <c r="EA39" s="17">
        <v>8.4</v>
      </c>
      <c r="EB39" s="17">
        <v>11.9</v>
      </c>
      <c r="EC39" s="17">
        <v>20</v>
      </c>
      <c r="ED39" s="17">
        <v>20.6</v>
      </c>
      <c r="EE39" s="17">
        <v>38.9</v>
      </c>
      <c r="EF39" s="17">
        <v>30.4</v>
      </c>
      <c r="EG39" s="17">
        <v>0</v>
      </c>
      <c r="EH39" s="17">
        <v>27.7</v>
      </c>
      <c r="EI39" s="17">
        <v>0</v>
      </c>
      <c r="EJ39" s="17">
        <v>5.5</v>
      </c>
      <c r="EK39" s="17">
        <v>10.92</v>
      </c>
      <c r="EL39" s="17">
        <v>4.2240000000000002</v>
      </c>
      <c r="EM39" s="17">
        <v>8.1999999999999993</v>
      </c>
      <c r="EN39" s="17">
        <v>10.199999999999999</v>
      </c>
      <c r="EO39" s="17">
        <v>12</v>
      </c>
      <c r="EP39" s="17">
        <v>10</v>
      </c>
      <c r="EQ39" s="17">
        <v>15.7</v>
      </c>
      <c r="ER39" s="17">
        <v>207.6</v>
      </c>
      <c r="ES39" s="17">
        <v>12.7</v>
      </c>
      <c r="ET39" s="17">
        <v>122.4</v>
      </c>
      <c r="EU39" s="17">
        <v>0.6</v>
      </c>
      <c r="EV39" s="17">
        <v>2</v>
      </c>
      <c r="EW39" s="17">
        <v>14.3</v>
      </c>
      <c r="EX39" s="17">
        <v>88.2</v>
      </c>
      <c r="EY39" s="17">
        <v>11.7</v>
      </c>
      <c r="EZ39" s="17">
        <v>9.6</v>
      </c>
      <c r="FA39" s="17">
        <v>20</v>
      </c>
      <c r="FB39" s="17">
        <v>9.3000000000000007</v>
      </c>
      <c r="FC39" s="17">
        <v>40.799999999999997</v>
      </c>
      <c r="FD39" s="17">
        <v>10.8</v>
      </c>
      <c r="FE39" s="17"/>
      <c r="FF39" s="17"/>
      <c r="FG39" s="17">
        <v>17</v>
      </c>
      <c r="FH39" s="17"/>
      <c r="FI39" s="17"/>
      <c r="FJ39" s="17">
        <v>6871.1706100000001</v>
      </c>
      <c r="FK39" s="15"/>
      <c r="FL39" s="17">
        <v>24.319929999999999</v>
      </c>
      <c r="FM39" s="17">
        <v>3.7679999999999998</v>
      </c>
      <c r="FN39" s="17"/>
      <c r="FO39" s="17">
        <v>13.2</v>
      </c>
      <c r="FP39" s="17">
        <v>25.936260000000001</v>
      </c>
      <c r="FQ39" s="17">
        <v>9.4753100000000003</v>
      </c>
      <c r="FR39" s="17">
        <v>9.4</v>
      </c>
      <c r="FS39" s="17">
        <v>16.5</v>
      </c>
      <c r="FT39" s="17">
        <v>102.59950000000001</v>
      </c>
    </row>
    <row r="40" spans="1:176" ht="24" customHeight="1" x14ac:dyDescent="0.3">
      <c r="A40" s="16" t="s">
        <v>75</v>
      </c>
      <c r="B40" s="16" t="s">
        <v>845</v>
      </c>
      <c r="C40" s="17">
        <v>104</v>
      </c>
      <c r="D40" s="17">
        <v>649.9</v>
      </c>
      <c r="E40" s="17">
        <v>217.9</v>
      </c>
      <c r="F40" s="17"/>
      <c r="G40" s="17">
        <v>3.8</v>
      </c>
      <c r="H40" s="17">
        <v>87.1</v>
      </c>
      <c r="I40" s="17">
        <v>188.5</v>
      </c>
      <c r="J40" s="17"/>
      <c r="K40" s="17"/>
      <c r="L40" s="17">
        <v>107.1</v>
      </c>
      <c r="M40" s="17"/>
      <c r="N40" s="17">
        <v>107.1</v>
      </c>
      <c r="O40" s="17">
        <v>135.9</v>
      </c>
      <c r="P40" s="17">
        <v>208.6</v>
      </c>
      <c r="Q40" s="17">
        <v>109.8</v>
      </c>
      <c r="R40" s="17">
        <v>567.70000000000005</v>
      </c>
      <c r="S40" s="17">
        <v>5.5</v>
      </c>
      <c r="T40" s="17"/>
      <c r="U40" s="17"/>
      <c r="V40" s="17"/>
      <c r="W40" s="17"/>
      <c r="X40" s="17">
        <v>165.2</v>
      </c>
      <c r="Y40" s="17">
        <v>8.1</v>
      </c>
      <c r="Z40" s="17">
        <v>5.0999999999999996</v>
      </c>
      <c r="AA40" s="17">
        <v>0</v>
      </c>
      <c r="AB40" s="17">
        <v>6.9</v>
      </c>
      <c r="AC40" s="17">
        <v>10.8</v>
      </c>
      <c r="AD40" s="17">
        <v>70.8</v>
      </c>
      <c r="AE40" s="17"/>
      <c r="AF40" s="17"/>
      <c r="AG40" s="17"/>
      <c r="AH40" s="17"/>
      <c r="AI40" s="17">
        <v>111.1</v>
      </c>
      <c r="AJ40" s="17">
        <v>162</v>
      </c>
      <c r="AK40" s="17"/>
      <c r="AL40" s="17"/>
      <c r="AM40" s="17"/>
      <c r="AN40" s="17">
        <v>6.5</v>
      </c>
      <c r="AO40" s="17">
        <v>231.2</v>
      </c>
      <c r="AP40" s="17">
        <v>60</v>
      </c>
      <c r="AQ40" s="17">
        <v>141.80000000000001</v>
      </c>
      <c r="AR40" s="17">
        <v>31.4</v>
      </c>
      <c r="AS40" s="17">
        <v>18.7</v>
      </c>
      <c r="AT40" s="17">
        <v>19.7</v>
      </c>
      <c r="AU40" s="17">
        <v>91.5</v>
      </c>
      <c r="AV40" s="17">
        <v>0</v>
      </c>
      <c r="AW40" s="17">
        <v>138.29365999999999</v>
      </c>
      <c r="AX40" s="17">
        <v>77.776020000000003</v>
      </c>
      <c r="AY40" s="17">
        <v>108.6</v>
      </c>
      <c r="AZ40" s="17">
        <v>5.8</v>
      </c>
      <c r="BA40" s="17">
        <v>3.4</v>
      </c>
      <c r="BB40" s="17">
        <v>39.799999999999997</v>
      </c>
      <c r="BC40" s="17">
        <v>0</v>
      </c>
      <c r="BD40" s="17">
        <v>3.8</v>
      </c>
      <c r="BE40" s="17">
        <v>18.8</v>
      </c>
      <c r="BF40" s="17">
        <v>133.9</v>
      </c>
      <c r="BG40" s="17"/>
      <c r="BH40" s="17"/>
      <c r="BI40" s="17"/>
      <c r="BJ40" s="17"/>
      <c r="BK40" s="17"/>
      <c r="BL40" s="17">
        <v>46.1</v>
      </c>
      <c r="BM40" s="17"/>
      <c r="BN40" s="17"/>
      <c r="BO40" s="17"/>
      <c r="BP40" s="17">
        <v>86.8</v>
      </c>
      <c r="BQ40" s="17">
        <v>142.9</v>
      </c>
      <c r="BR40" s="17">
        <v>143</v>
      </c>
      <c r="BS40" s="17">
        <v>139.5</v>
      </c>
      <c r="BT40" s="17">
        <v>221</v>
      </c>
      <c r="BU40" s="17"/>
      <c r="BV40" s="17"/>
      <c r="BW40" s="17"/>
      <c r="BX40" s="17"/>
      <c r="BY40" s="17"/>
      <c r="BZ40" s="17"/>
      <c r="CA40" s="17"/>
      <c r="CB40" s="17"/>
      <c r="CC40" s="17">
        <v>4.3</v>
      </c>
      <c r="CD40" s="17">
        <v>152.5</v>
      </c>
      <c r="CE40" s="17">
        <v>127.9</v>
      </c>
      <c r="CF40" s="17">
        <v>66.099999999999994</v>
      </c>
      <c r="CG40" s="17">
        <v>79.2</v>
      </c>
      <c r="CH40" s="17">
        <v>30.2</v>
      </c>
      <c r="CI40" s="17"/>
      <c r="CJ40" s="17"/>
      <c r="CK40" s="17"/>
      <c r="CL40" s="17">
        <v>145.5</v>
      </c>
      <c r="CM40" s="17">
        <v>146.19999999999999</v>
      </c>
      <c r="CN40" s="17">
        <v>149</v>
      </c>
      <c r="CO40" s="17"/>
      <c r="CP40" s="17"/>
      <c r="CQ40" s="17"/>
      <c r="CR40" s="17"/>
      <c r="CS40" s="17"/>
      <c r="CT40" s="17"/>
      <c r="CU40" s="17"/>
      <c r="CV40" s="17">
        <v>0.9</v>
      </c>
      <c r="CW40" s="17">
        <v>25.3</v>
      </c>
      <c r="CX40" s="17">
        <v>53.1</v>
      </c>
      <c r="CY40" s="17">
        <v>17</v>
      </c>
      <c r="CZ40" s="17">
        <v>0.1</v>
      </c>
      <c r="DA40" s="17">
        <v>20</v>
      </c>
      <c r="DB40" s="17">
        <v>9.9</v>
      </c>
      <c r="DC40" s="17">
        <v>5.4</v>
      </c>
      <c r="DD40" s="17">
        <v>1.1000000000000001</v>
      </c>
      <c r="DE40" s="17">
        <v>3.3</v>
      </c>
      <c r="DF40" s="17">
        <v>4.5</v>
      </c>
      <c r="DG40" s="17">
        <v>0</v>
      </c>
      <c r="DH40" s="17">
        <v>20</v>
      </c>
      <c r="DI40" s="17">
        <v>19</v>
      </c>
      <c r="DJ40" s="17">
        <v>3.3</v>
      </c>
      <c r="DK40" s="17">
        <v>18.5</v>
      </c>
      <c r="DL40" s="17">
        <v>13</v>
      </c>
      <c r="DM40" s="17">
        <v>15.3</v>
      </c>
      <c r="DN40" s="17">
        <v>4.7</v>
      </c>
      <c r="DO40" s="17">
        <v>14.2</v>
      </c>
      <c r="DP40" s="17">
        <v>4.5</v>
      </c>
      <c r="DQ40" s="17">
        <v>1.1000000000000001</v>
      </c>
      <c r="DR40" s="17">
        <v>2.2000000000000002</v>
      </c>
      <c r="DS40" s="17">
        <v>3.1</v>
      </c>
      <c r="DT40" s="17">
        <v>14.9</v>
      </c>
      <c r="DU40" s="17"/>
      <c r="DV40" s="17">
        <v>13.5</v>
      </c>
      <c r="DW40" s="17"/>
      <c r="DX40" s="17">
        <v>0.3</v>
      </c>
      <c r="DY40" s="17">
        <v>12.7</v>
      </c>
      <c r="DZ40" s="17">
        <v>6.5</v>
      </c>
      <c r="EA40" s="17">
        <v>8.6</v>
      </c>
      <c r="EB40" s="17">
        <v>12.2</v>
      </c>
      <c r="EC40" s="17">
        <v>20</v>
      </c>
      <c r="ED40" s="17">
        <v>19.3</v>
      </c>
      <c r="EE40" s="17">
        <v>36.700000000000003</v>
      </c>
      <c r="EF40" s="17">
        <v>30</v>
      </c>
      <c r="EG40" s="17">
        <v>0</v>
      </c>
      <c r="EH40" s="17">
        <v>24.9</v>
      </c>
      <c r="EI40" s="17">
        <v>0</v>
      </c>
      <c r="EJ40" s="17">
        <v>4.5999999999999996</v>
      </c>
      <c r="EK40" s="17">
        <v>10.92</v>
      </c>
      <c r="EL40" s="17">
        <v>4.2240000000000002</v>
      </c>
      <c r="EM40" s="17">
        <v>8.1999999999999993</v>
      </c>
      <c r="EN40" s="17">
        <v>10.199999999999999</v>
      </c>
      <c r="EO40" s="17">
        <v>12</v>
      </c>
      <c r="EP40" s="17">
        <v>12</v>
      </c>
      <c r="EQ40" s="17">
        <v>16.2</v>
      </c>
      <c r="ER40" s="17">
        <v>157.5</v>
      </c>
      <c r="ES40" s="17">
        <v>9.3000000000000007</v>
      </c>
      <c r="ET40" s="17">
        <v>120.3</v>
      </c>
      <c r="EU40" s="17">
        <v>0.6</v>
      </c>
      <c r="EV40" s="17">
        <v>19.2</v>
      </c>
      <c r="EW40" s="17">
        <v>28.7</v>
      </c>
      <c r="EX40" s="17">
        <v>86.4</v>
      </c>
      <c r="EY40" s="17">
        <v>7.1</v>
      </c>
      <c r="EZ40" s="17">
        <v>9.6999999999999993</v>
      </c>
      <c r="FA40" s="17">
        <v>20</v>
      </c>
      <c r="FB40" s="17">
        <v>9.3000000000000007</v>
      </c>
      <c r="FC40" s="17">
        <v>41.1</v>
      </c>
      <c r="FD40" s="17">
        <v>11.1</v>
      </c>
      <c r="FE40" s="17"/>
      <c r="FF40" s="17"/>
      <c r="FG40" s="17">
        <v>7.6</v>
      </c>
      <c r="FH40" s="17"/>
      <c r="FI40" s="17"/>
      <c r="FJ40" s="17">
        <v>6909.4136799999997</v>
      </c>
      <c r="FK40" s="15"/>
      <c r="FL40" s="17">
        <v>24.235060000000001</v>
      </c>
      <c r="FM40" s="17">
        <v>3.7679999999999998</v>
      </c>
      <c r="FN40" s="17"/>
      <c r="FO40" s="17">
        <v>13.2</v>
      </c>
      <c r="FP40" s="17">
        <v>25.792290000000001</v>
      </c>
      <c r="FQ40" s="17">
        <v>9.4756499999999999</v>
      </c>
      <c r="FR40" s="17">
        <v>9.5</v>
      </c>
      <c r="FS40" s="17">
        <v>16.2</v>
      </c>
      <c r="FT40" s="17">
        <v>102.17100000000001</v>
      </c>
    </row>
    <row r="41" spans="1:176" ht="24" customHeight="1" x14ac:dyDescent="0.3">
      <c r="A41" s="16" t="s">
        <v>75</v>
      </c>
      <c r="B41" s="16" t="s">
        <v>846</v>
      </c>
      <c r="C41" s="17">
        <v>102.9</v>
      </c>
      <c r="D41" s="17">
        <v>645.29999999999995</v>
      </c>
      <c r="E41" s="17">
        <v>216.3</v>
      </c>
      <c r="F41" s="17"/>
      <c r="G41" s="17">
        <v>3.6</v>
      </c>
      <c r="H41" s="17">
        <v>90.1</v>
      </c>
      <c r="I41" s="17">
        <v>183.2</v>
      </c>
      <c r="J41" s="17"/>
      <c r="K41" s="17"/>
      <c r="L41" s="17">
        <v>106.5</v>
      </c>
      <c r="M41" s="17"/>
      <c r="N41" s="17">
        <v>107.5</v>
      </c>
      <c r="O41" s="17">
        <v>135.80000000000001</v>
      </c>
      <c r="P41" s="17">
        <v>209.7</v>
      </c>
      <c r="Q41" s="17">
        <v>108.6</v>
      </c>
      <c r="R41" s="17">
        <v>565.9</v>
      </c>
      <c r="S41" s="17">
        <v>5.5</v>
      </c>
      <c r="T41" s="17"/>
      <c r="U41" s="17"/>
      <c r="V41" s="17"/>
      <c r="W41" s="17"/>
      <c r="X41" s="17">
        <v>162.9</v>
      </c>
      <c r="Y41" s="17">
        <v>7.7</v>
      </c>
      <c r="Z41" s="17">
        <v>5.0999999999999996</v>
      </c>
      <c r="AA41" s="17">
        <v>0</v>
      </c>
      <c r="AB41" s="17">
        <v>6.8</v>
      </c>
      <c r="AC41" s="17">
        <v>11</v>
      </c>
      <c r="AD41" s="17">
        <v>70.099999999999994</v>
      </c>
      <c r="AE41" s="17"/>
      <c r="AF41" s="17"/>
      <c r="AG41" s="17"/>
      <c r="AH41" s="17"/>
      <c r="AI41" s="17">
        <v>110.7</v>
      </c>
      <c r="AJ41" s="17">
        <v>116.9</v>
      </c>
      <c r="AK41" s="17"/>
      <c r="AL41" s="17"/>
      <c r="AM41" s="17"/>
      <c r="AN41" s="17">
        <v>6.5</v>
      </c>
      <c r="AO41" s="17">
        <v>226.9</v>
      </c>
      <c r="AP41" s="17">
        <v>60</v>
      </c>
      <c r="AQ41" s="17">
        <v>66.5</v>
      </c>
      <c r="AR41" s="17">
        <v>30.4</v>
      </c>
      <c r="AS41" s="17">
        <v>18.7</v>
      </c>
      <c r="AT41" s="17">
        <v>19.7</v>
      </c>
      <c r="AU41" s="17">
        <v>90.1</v>
      </c>
      <c r="AV41" s="17">
        <v>0</v>
      </c>
      <c r="AW41" s="17">
        <v>135.81765999999999</v>
      </c>
      <c r="AX41" s="17">
        <v>76.985299999999995</v>
      </c>
      <c r="AY41" s="17">
        <v>107.9</v>
      </c>
      <c r="AZ41" s="17">
        <v>5.8</v>
      </c>
      <c r="BA41" s="17">
        <v>3.2</v>
      </c>
      <c r="BB41" s="17">
        <v>39.9</v>
      </c>
      <c r="BC41" s="17">
        <v>0</v>
      </c>
      <c r="BD41" s="17">
        <v>3.8</v>
      </c>
      <c r="BE41" s="17">
        <v>18.899999999999999</v>
      </c>
      <c r="BF41" s="17">
        <v>101.9</v>
      </c>
      <c r="BG41" s="17"/>
      <c r="BH41" s="17"/>
      <c r="BI41" s="17"/>
      <c r="BJ41" s="17"/>
      <c r="BK41" s="17"/>
      <c r="BL41" s="17">
        <v>46.2</v>
      </c>
      <c r="BM41" s="17"/>
      <c r="BN41" s="17"/>
      <c r="BO41" s="17"/>
      <c r="BP41" s="17">
        <v>86.3</v>
      </c>
      <c r="BQ41" s="17">
        <v>147.1</v>
      </c>
      <c r="BR41" s="17">
        <v>147</v>
      </c>
      <c r="BS41" s="17">
        <v>147.30000000000001</v>
      </c>
      <c r="BT41" s="17">
        <v>230.4</v>
      </c>
      <c r="BU41" s="17"/>
      <c r="BV41" s="17"/>
      <c r="BW41" s="17"/>
      <c r="BX41" s="17"/>
      <c r="BY41" s="17"/>
      <c r="BZ41" s="17"/>
      <c r="CA41" s="17"/>
      <c r="CB41" s="17"/>
      <c r="CC41" s="17">
        <v>4.3</v>
      </c>
      <c r="CD41" s="17">
        <v>135.5</v>
      </c>
      <c r="CE41" s="17">
        <v>115.6</v>
      </c>
      <c r="CF41" s="17">
        <v>62.9</v>
      </c>
      <c r="CG41" s="17">
        <v>79</v>
      </c>
      <c r="CH41" s="17">
        <v>30.1</v>
      </c>
      <c r="CI41" s="17"/>
      <c r="CJ41" s="17"/>
      <c r="CK41" s="17"/>
      <c r="CL41" s="17">
        <v>145.19999999999999</v>
      </c>
      <c r="CM41" s="17">
        <v>145.6</v>
      </c>
      <c r="CN41" s="17">
        <v>148.6</v>
      </c>
      <c r="CO41" s="17"/>
      <c r="CP41" s="17"/>
      <c r="CQ41" s="17"/>
      <c r="CR41" s="17"/>
      <c r="CS41" s="17"/>
      <c r="CT41" s="17"/>
      <c r="CU41" s="17"/>
      <c r="CV41" s="17">
        <v>0.5</v>
      </c>
      <c r="CW41" s="17">
        <v>22</v>
      </c>
      <c r="CX41" s="17">
        <v>69.099999999999994</v>
      </c>
      <c r="CY41" s="17">
        <v>14.6</v>
      </c>
      <c r="CZ41" s="17">
        <v>0</v>
      </c>
      <c r="DA41" s="17">
        <v>20</v>
      </c>
      <c r="DB41" s="17">
        <v>10</v>
      </c>
      <c r="DC41" s="17">
        <v>5.4</v>
      </c>
      <c r="DD41" s="17">
        <v>1.1000000000000001</v>
      </c>
      <c r="DE41" s="17">
        <v>3.3</v>
      </c>
      <c r="DF41" s="17">
        <v>4.4000000000000004</v>
      </c>
      <c r="DG41" s="17">
        <v>0</v>
      </c>
      <c r="DH41" s="17">
        <v>20</v>
      </c>
      <c r="DI41" s="17">
        <v>19</v>
      </c>
      <c r="DJ41" s="17">
        <v>3.3</v>
      </c>
      <c r="DK41" s="17">
        <v>18.5</v>
      </c>
      <c r="DL41" s="17">
        <v>11.9</v>
      </c>
      <c r="DM41" s="17">
        <v>14.6</v>
      </c>
      <c r="DN41" s="17">
        <v>4.5999999999999996</v>
      </c>
      <c r="DO41" s="17">
        <v>11.7</v>
      </c>
      <c r="DP41" s="17">
        <v>4.5</v>
      </c>
      <c r="DQ41" s="17">
        <v>1.1000000000000001</v>
      </c>
      <c r="DR41" s="17">
        <v>2.2000000000000002</v>
      </c>
      <c r="DS41" s="17">
        <v>3.1</v>
      </c>
      <c r="DT41" s="17">
        <v>13.1</v>
      </c>
      <c r="DU41" s="17"/>
      <c r="DV41" s="17">
        <v>13.6</v>
      </c>
      <c r="DW41" s="17"/>
      <c r="DX41" s="17">
        <v>0.3</v>
      </c>
      <c r="DY41" s="17">
        <v>12.7</v>
      </c>
      <c r="DZ41" s="17">
        <v>6.4</v>
      </c>
      <c r="EA41" s="17">
        <v>8.6</v>
      </c>
      <c r="EB41" s="17">
        <v>12.3</v>
      </c>
      <c r="EC41" s="17">
        <v>20</v>
      </c>
      <c r="ED41" s="17">
        <v>17.100000000000001</v>
      </c>
      <c r="EE41" s="17">
        <v>29.4</v>
      </c>
      <c r="EF41" s="17">
        <v>28.5</v>
      </c>
      <c r="EG41" s="17">
        <v>0</v>
      </c>
      <c r="EH41" s="17">
        <v>31.6</v>
      </c>
      <c r="EI41" s="17">
        <v>0</v>
      </c>
      <c r="EJ41" s="17">
        <v>5.6</v>
      </c>
      <c r="EK41" s="17">
        <v>10.917999999999999</v>
      </c>
      <c r="EL41" s="17">
        <v>4.2290000000000001</v>
      </c>
      <c r="EM41" s="17">
        <v>8.1999999999999993</v>
      </c>
      <c r="EN41" s="17">
        <v>12.2</v>
      </c>
      <c r="EO41" s="17">
        <v>12</v>
      </c>
      <c r="EP41" s="17">
        <v>12</v>
      </c>
      <c r="EQ41" s="17">
        <v>14.5</v>
      </c>
      <c r="ER41" s="17">
        <v>185.8</v>
      </c>
      <c r="ES41" s="17">
        <v>9</v>
      </c>
      <c r="ET41" s="17">
        <v>86.8</v>
      </c>
      <c r="EU41" s="17">
        <v>0.6</v>
      </c>
      <c r="EV41" s="17">
        <v>48.9</v>
      </c>
      <c r="EW41" s="17">
        <v>52.9</v>
      </c>
      <c r="EX41" s="17">
        <v>61.6</v>
      </c>
      <c r="EY41" s="17">
        <v>7.4</v>
      </c>
      <c r="EZ41" s="17">
        <v>9.6</v>
      </c>
      <c r="FA41" s="17">
        <v>20</v>
      </c>
      <c r="FB41" s="17">
        <v>10</v>
      </c>
      <c r="FC41" s="17">
        <v>40.799999999999997</v>
      </c>
      <c r="FD41" s="17">
        <v>10.9</v>
      </c>
      <c r="FE41" s="17"/>
      <c r="FF41" s="17"/>
      <c r="FG41" s="17">
        <v>4.7</v>
      </c>
      <c r="FH41" s="17"/>
      <c r="FI41" s="17"/>
      <c r="FJ41" s="17">
        <v>6743.3499599999996</v>
      </c>
      <c r="FK41" s="15"/>
      <c r="FL41" s="17">
        <v>24.143470000000001</v>
      </c>
      <c r="FM41" s="17">
        <v>3.7679999999999998</v>
      </c>
      <c r="FN41" s="17"/>
      <c r="FO41" s="17">
        <v>13.2</v>
      </c>
      <c r="FP41" s="17">
        <v>25.78866</v>
      </c>
      <c r="FQ41" s="17">
        <v>9.4764700000000008</v>
      </c>
      <c r="FR41" s="17">
        <v>9.6</v>
      </c>
      <c r="FS41" s="17">
        <v>16.3</v>
      </c>
      <c r="FT41" s="17">
        <v>102.2766</v>
      </c>
    </row>
    <row r="42" spans="1:176" ht="24" customHeight="1" x14ac:dyDescent="0.3">
      <c r="A42" s="18" t="s">
        <v>75</v>
      </c>
      <c r="B42" s="18" t="s">
        <v>847</v>
      </c>
      <c r="C42" s="19">
        <v>104</v>
      </c>
      <c r="D42" s="19">
        <v>638.79999999999995</v>
      </c>
      <c r="E42" s="19">
        <v>214.3</v>
      </c>
      <c r="F42" s="19"/>
      <c r="G42" s="19">
        <v>3.9</v>
      </c>
      <c r="H42" s="19">
        <v>88.4</v>
      </c>
      <c r="I42" s="19">
        <v>179.4</v>
      </c>
      <c r="J42" s="19"/>
      <c r="K42" s="19"/>
      <c r="L42" s="19">
        <v>107</v>
      </c>
      <c r="M42" s="19"/>
      <c r="N42" s="19">
        <v>106.3</v>
      </c>
      <c r="O42" s="19">
        <v>135.30000000000001</v>
      </c>
      <c r="P42" s="19">
        <v>208.9</v>
      </c>
      <c r="Q42" s="19">
        <v>109.8</v>
      </c>
      <c r="R42" s="19">
        <v>548</v>
      </c>
      <c r="S42" s="19">
        <v>5.3</v>
      </c>
      <c r="T42" s="19"/>
      <c r="U42" s="19"/>
      <c r="V42" s="19"/>
      <c r="W42" s="19"/>
      <c r="X42" s="19">
        <v>159.9</v>
      </c>
      <c r="Y42" s="19">
        <v>7.1</v>
      </c>
      <c r="Z42" s="19">
        <v>5.3</v>
      </c>
      <c r="AA42" s="19">
        <v>0</v>
      </c>
      <c r="AB42" s="19">
        <v>6.8</v>
      </c>
      <c r="AC42" s="19">
        <v>11.4</v>
      </c>
      <c r="AD42" s="19">
        <v>69.099999999999994</v>
      </c>
      <c r="AE42" s="19"/>
      <c r="AF42" s="19"/>
      <c r="AG42" s="19"/>
      <c r="AH42" s="19"/>
      <c r="AI42" s="19">
        <v>109.2</v>
      </c>
      <c r="AJ42" s="19">
        <v>173.2</v>
      </c>
      <c r="AK42" s="19"/>
      <c r="AL42" s="19"/>
      <c r="AM42" s="19"/>
      <c r="AN42" s="19">
        <v>6.5</v>
      </c>
      <c r="AO42" s="19">
        <v>226.4</v>
      </c>
      <c r="AP42" s="19">
        <v>60</v>
      </c>
      <c r="AQ42" s="19">
        <v>58.2</v>
      </c>
      <c r="AR42" s="19">
        <v>32.1</v>
      </c>
      <c r="AS42" s="19">
        <v>18.7</v>
      </c>
      <c r="AT42" s="19">
        <v>19.7</v>
      </c>
      <c r="AU42" s="19">
        <v>88.7</v>
      </c>
      <c r="AV42" s="19">
        <v>0</v>
      </c>
      <c r="AW42" s="19">
        <v>141.16615999999999</v>
      </c>
      <c r="AX42" s="19">
        <v>77.263159999999999</v>
      </c>
      <c r="AY42" s="19">
        <v>108.1</v>
      </c>
      <c r="AZ42" s="19">
        <v>6</v>
      </c>
      <c r="BA42" s="19">
        <v>3.2</v>
      </c>
      <c r="BB42" s="19">
        <v>39.5</v>
      </c>
      <c r="BC42" s="19">
        <v>0</v>
      </c>
      <c r="BD42" s="19">
        <v>3.8</v>
      </c>
      <c r="BE42" s="19">
        <v>18.7</v>
      </c>
      <c r="BF42" s="19">
        <v>99.6</v>
      </c>
      <c r="BG42" s="19"/>
      <c r="BH42" s="19"/>
      <c r="BI42" s="19"/>
      <c r="BJ42" s="19"/>
      <c r="BK42" s="19"/>
      <c r="BL42" s="19">
        <v>46.6</v>
      </c>
      <c r="BM42" s="19"/>
      <c r="BN42" s="19"/>
      <c r="BO42" s="19"/>
      <c r="BP42" s="19">
        <v>85.6</v>
      </c>
      <c r="BQ42" s="19">
        <v>144.9</v>
      </c>
      <c r="BR42" s="19">
        <v>144.9</v>
      </c>
      <c r="BS42" s="19">
        <v>145.1</v>
      </c>
      <c r="BT42" s="19">
        <v>233.6</v>
      </c>
      <c r="BU42" s="19"/>
      <c r="BV42" s="19"/>
      <c r="BW42" s="19"/>
      <c r="BX42" s="19"/>
      <c r="BY42" s="19"/>
      <c r="BZ42" s="19"/>
      <c r="CA42" s="19"/>
      <c r="CB42" s="19"/>
      <c r="CC42" s="19">
        <v>4.3</v>
      </c>
      <c r="CD42" s="19">
        <v>90.9</v>
      </c>
      <c r="CE42" s="19">
        <v>106.5</v>
      </c>
      <c r="CF42" s="19">
        <v>61.7</v>
      </c>
      <c r="CG42" s="19">
        <v>78.099999999999994</v>
      </c>
      <c r="CH42" s="19">
        <v>29.5</v>
      </c>
      <c r="CI42" s="19"/>
      <c r="CJ42" s="19"/>
      <c r="CK42" s="19"/>
      <c r="CL42" s="19">
        <v>145.1</v>
      </c>
      <c r="CM42" s="19">
        <v>146</v>
      </c>
      <c r="CN42" s="19">
        <v>148.1</v>
      </c>
      <c r="CO42" s="19"/>
      <c r="CP42" s="19"/>
      <c r="CQ42" s="19"/>
      <c r="CR42" s="19"/>
      <c r="CS42" s="19"/>
      <c r="CT42" s="19"/>
      <c r="CU42" s="19"/>
      <c r="CV42" s="19">
        <v>0.4</v>
      </c>
      <c r="CW42" s="19">
        <v>20.100000000000001</v>
      </c>
      <c r="CX42" s="19">
        <v>50.1</v>
      </c>
      <c r="CY42" s="19">
        <v>15.6</v>
      </c>
      <c r="CZ42" s="19">
        <v>0.1</v>
      </c>
      <c r="DA42" s="19">
        <v>19.8</v>
      </c>
      <c r="DB42" s="19">
        <v>9.8000000000000007</v>
      </c>
      <c r="DC42" s="19">
        <v>5.5</v>
      </c>
      <c r="DD42" s="19">
        <v>1.1000000000000001</v>
      </c>
      <c r="DE42" s="19">
        <v>3.3</v>
      </c>
      <c r="DF42" s="19">
        <v>4.4000000000000004</v>
      </c>
      <c r="DG42" s="19">
        <v>0</v>
      </c>
      <c r="DH42" s="19">
        <v>20</v>
      </c>
      <c r="DI42" s="19">
        <v>19</v>
      </c>
      <c r="DJ42" s="19">
        <v>3.3</v>
      </c>
      <c r="DK42" s="19">
        <v>18.5</v>
      </c>
      <c r="DL42" s="19">
        <v>8.6</v>
      </c>
      <c r="DM42" s="19">
        <v>9.9</v>
      </c>
      <c r="DN42" s="19">
        <v>4.9000000000000004</v>
      </c>
      <c r="DO42" s="19">
        <v>13.3</v>
      </c>
      <c r="DP42" s="19">
        <v>4.5</v>
      </c>
      <c r="DQ42" s="19">
        <v>1.1000000000000001</v>
      </c>
      <c r="DR42" s="19">
        <v>2.2000000000000002</v>
      </c>
      <c r="DS42" s="19">
        <v>3.1</v>
      </c>
      <c r="DT42" s="19">
        <v>7.9</v>
      </c>
      <c r="DU42" s="19"/>
      <c r="DV42" s="19">
        <v>13.6</v>
      </c>
      <c r="DW42" s="19"/>
      <c r="DX42" s="19">
        <v>0.3</v>
      </c>
      <c r="DY42" s="19">
        <v>12.7</v>
      </c>
      <c r="DZ42" s="19">
        <v>6.4</v>
      </c>
      <c r="EA42" s="19">
        <v>8.4</v>
      </c>
      <c r="EB42" s="19">
        <v>11.8</v>
      </c>
      <c r="EC42" s="19">
        <v>20</v>
      </c>
      <c r="ED42" s="19">
        <v>15.2</v>
      </c>
      <c r="EE42" s="19">
        <v>21.1</v>
      </c>
      <c r="EF42" s="19">
        <v>20</v>
      </c>
      <c r="EG42" s="19">
        <v>0</v>
      </c>
      <c r="EH42" s="19">
        <v>34.5</v>
      </c>
      <c r="EI42" s="19">
        <v>0</v>
      </c>
      <c r="EJ42" s="19">
        <v>6.2</v>
      </c>
      <c r="EK42" s="19">
        <v>10.92</v>
      </c>
      <c r="EL42" s="19">
        <v>4.2290000000000001</v>
      </c>
      <c r="EM42" s="19">
        <v>8.1999999999999993</v>
      </c>
      <c r="EN42" s="19">
        <v>16.5</v>
      </c>
      <c r="EO42" s="19">
        <v>18</v>
      </c>
      <c r="EP42" s="19">
        <v>15</v>
      </c>
      <c r="EQ42" s="19">
        <v>13.8</v>
      </c>
      <c r="ER42" s="19">
        <v>123.2</v>
      </c>
      <c r="ES42" s="19">
        <v>6.6</v>
      </c>
      <c r="ET42" s="19">
        <v>78.900000000000006</v>
      </c>
      <c r="EU42" s="19">
        <v>0.6</v>
      </c>
      <c r="EV42" s="19">
        <v>88</v>
      </c>
      <c r="EW42" s="19">
        <v>90</v>
      </c>
      <c r="EX42" s="19">
        <v>70.099999999999994</v>
      </c>
      <c r="EY42" s="19">
        <v>4.9000000000000004</v>
      </c>
      <c r="EZ42" s="19">
        <v>9.6</v>
      </c>
      <c r="FA42" s="19">
        <v>20</v>
      </c>
      <c r="FB42" s="19">
        <v>10.3</v>
      </c>
      <c r="FC42" s="19">
        <v>40.799999999999997</v>
      </c>
      <c r="FD42" s="19">
        <v>11</v>
      </c>
      <c r="FE42" s="19"/>
      <c r="FF42" s="19"/>
      <c r="FG42" s="19">
        <v>6.9</v>
      </c>
      <c r="FH42" s="19"/>
      <c r="FI42" s="19"/>
      <c r="FJ42" s="19">
        <v>6674.17832</v>
      </c>
      <c r="FK42" s="15"/>
      <c r="FL42" s="19">
        <v>24.135159999999999</v>
      </c>
      <c r="FM42" s="19">
        <v>3.7690000000000001</v>
      </c>
      <c r="FN42" s="19"/>
      <c r="FO42" s="19">
        <v>13.2</v>
      </c>
      <c r="FP42" s="19">
        <v>25.770140000000001</v>
      </c>
      <c r="FQ42" s="19">
        <v>9.4776900000000008</v>
      </c>
      <c r="FR42" s="19">
        <v>9.6</v>
      </c>
      <c r="FS42" s="19">
        <v>16.3</v>
      </c>
      <c r="FT42" s="19">
        <v>102.25199000000001</v>
      </c>
    </row>
    <row r="43" spans="1:176" ht="24" customHeight="1" x14ac:dyDescent="0.3">
      <c r="A43" s="13" t="s">
        <v>75</v>
      </c>
      <c r="B43" s="13" t="s">
        <v>848</v>
      </c>
      <c r="C43" s="14">
        <v>103.9</v>
      </c>
      <c r="D43" s="14">
        <v>653.20000000000005</v>
      </c>
      <c r="E43" s="14">
        <v>217.9</v>
      </c>
      <c r="F43" s="14"/>
      <c r="G43" s="14">
        <v>3.7</v>
      </c>
      <c r="H43" s="14">
        <v>92.4</v>
      </c>
      <c r="I43" s="14">
        <v>186.7</v>
      </c>
      <c r="J43" s="14"/>
      <c r="K43" s="14"/>
      <c r="L43" s="14">
        <v>107.4</v>
      </c>
      <c r="M43" s="14"/>
      <c r="N43" s="14">
        <v>104.8</v>
      </c>
      <c r="O43" s="14">
        <v>133.5</v>
      </c>
      <c r="P43" s="14">
        <v>209.8</v>
      </c>
      <c r="Q43" s="14">
        <v>110.1</v>
      </c>
      <c r="R43" s="14">
        <v>563.79999999999995</v>
      </c>
      <c r="S43" s="14">
        <v>5.9</v>
      </c>
      <c r="T43" s="14"/>
      <c r="U43" s="14"/>
      <c r="V43" s="14"/>
      <c r="W43" s="14"/>
      <c r="X43" s="14">
        <v>168.3</v>
      </c>
      <c r="Y43" s="14">
        <v>8.1</v>
      </c>
      <c r="Z43" s="14">
        <v>5.6</v>
      </c>
      <c r="AA43" s="14">
        <v>0</v>
      </c>
      <c r="AB43" s="14">
        <v>6.8</v>
      </c>
      <c r="AC43" s="14">
        <v>11.4</v>
      </c>
      <c r="AD43" s="14">
        <v>71.400000000000006</v>
      </c>
      <c r="AE43" s="14"/>
      <c r="AF43" s="14"/>
      <c r="AG43" s="14"/>
      <c r="AH43" s="14"/>
      <c r="AI43" s="14">
        <v>111.5</v>
      </c>
      <c r="AJ43" s="14">
        <v>172</v>
      </c>
      <c r="AK43" s="14"/>
      <c r="AL43" s="14"/>
      <c r="AM43" s="14"/>
      <c r="AN43" s="14">
        <v>6.5</v>
      </c>
      <c r="AO43" s="14">
        <v>229.9</v>
      </c>
      <c r="AP43" s="14">
        <v>60</v>
      </c>
      <c r="AQ43" s="14">
        <v>77.8</v>
      </c>
      <c r="AR43" s="14">
        <v>31.6</v>
      </c>
      <c r="AS43" s="14">
        <v>18.7</v>
      </c>
      <c r="AT43" s="14">
        <v>19.7</v>
      </c>
      <c r="AU43" s="14">
        <v>91.6</v>
      </c>
      <c r="AV43" s="14">
        <v>35.587249999999997</v>
      </c>
      <c r="AW43" s="14">
        <v>140.691</v>
      </c>
      <c r="AX43" s="14">
        <v>74.840339999999998</v>
      </c>
      <c r="AY43" s="14">
        <v>109.7</v>
      </c>
      <c r="AZ43" s="14">
        <v>7.6</v>
      </c>
      <c r="BA43" s="14">
        <v>3.4</v>
      </c>
      <c r="BB43" s="14">
        <v>41.9</v>
      </c>
      <c r="BC43" s="14">
        <v>0</v>
      </c>
      <c r="BD43" s="14">
        <v>3.8</v>
      </c>
      <c r="BE43" s="14">
        <v>19.3</v>
      </c>
      <c r="BF43" s="14">
        <v>107.4</v>
      </c>
      <c r="BG43" s="14"/>
      <c r="BH43" s="14"/>
      <c r="BI43" s="14"/>
      <c r="BJ43" s="14"/>
      <c r="BK43" s="14"/>
      <c r="BL43" s="14">
        <v>46.3</v>
      </c>
      <c r="BM43" s="14"/>
      <c r="BN43" s="14"/>
      <c r="BO43" s="14"/>
      <c r="BP43" s="14">
        <v>88</v>
      </c>
      <c r="BQ43" s="14">
        <v>147.9</v>
      </c>
      <c r="BR43" s="14">
        <v>147.9</v>
      </c>
      <c r="BS43" s="14">
        <v>147.80000000000001</v>
      </c>
      <c r="BT43" s="14">
        <v>233.4</v>
      </c>
      <c r="BU43" s="14"/>
      <c r="BV43" s="14"/>
      <c r="BW43" s="14"/>
      <c r="BX43" s="14"/>
      <c r="BY43" s="14"/>
      <c r="BZ43" s="14"/>
      <c r="CA43" s="14"/>
      <c r="CB43" s="14"/>
      <c r="CC43" s="14">
        <v>4.3</v>
      </c>
      <c r="CD43" s="14">
        <v>175</v>
      </c>
      <c r="CE43" s="14">
        <v>131.9</v>
      </c>
      <c r="CF43" s="14">
        <v>64.400000000000006</v>
      </c>
      <c r="CG43" s="14">
        <v>79.5</v>
      </c>
      <c r="CH43" s="14">
        <v>30.6</v>
      </c>
      <c r="CI43" s="14"/>
      <c r="CJ43" s="14"/>
      <c r="CK43" s="14"/>
      <c r="CL43" s="14">
        <v>143.6</v>
      </c>
      <c r="CM43" s="14">
        <v>145</v>
      </c>
      <c r="CN43" s="14">
        <v>145.9</v>
      </c>
      <c r="CO43" s="14"/>
      <c r="CP43" s="14"/>
      <c r="CQ43" s="14"/>
      <c r="CR43" s="14"/>
      <c r="CS43" s="14"/>
      <c r="CT43" s="14"/>
      <c r="CU43" s="14"/>
      <c r="CV43" s="14">
        <v>0.1</v>
      </c>
      <c r="CW43" s="14">
        <v>20.3</v>
      </c>
      <c r="CX43" s="14">
        <v>18.8</v>
      </c>
      <c r="CY43" s="14">
        <v>16.399999999999999</v>
      </c>
      <c r="CZ43" s="14">
        <v>0.1</v>
      </c>
      <c r="DA43" s="14">
        <v>19.5</v>
      </c>
      <c r="DB43" s="14">
        <v>10</v>
      </c>
      <c r="DC43" s="14">
        <v>5.4</v>
      </c>
      <c r="DD43" s="14">
        <v>1.1000000000000001</v>
      </c>
      <c r="DE43" s="14">
        <v>3.3</v>
      </c>
      <c r="DF43" s="14">
        <v>4.3</v>
      </c>
      <c r="DG43" s="14">
        <v>0</v>
      </c>
      <c r="DH43" s="14">
        <v>20</v>
      </c>
      <c r="DI43" s="14">
        <v>19.100000000000001</v>
      </c>
      <c r="DJ43" s="14">
        <v>3.3</v>
      </c>
      <c r="DK43" s="14">
        <v>18.5</v>
      </c>
      <c r="DL43" s="14">
        <v>1.7</v>
      </c>
      <c r="DM43" s="14">
        <v>1.7</v>
      </c>
      <c r="DN43" s="14">
        <v>4.5999999999999996</v>
      </c>
      <c r="DO43" s="14">
        <v>17</v>
      </c>
      <c r="DP43" s="14">
        <v>4.5</v>
      </c>
      <c r="DQ43" s="14">
        <v>1.1000000000000001</v>
      </c>
      <c r="DR43" s="14">
        <v>2.2000000000000002</v>
      </c>
      <c r="DS43" s="14">
        <v>3.1</v>
      </c>
      <c r="DT43" s="14">
        <v>0.3</v>
      </c>
      <c r="DU43" s="14"/>
      <c r="DV43" s="14">
        <v>13.6</v>
      </c>
      <c r="DW43" s="14"/>
      <c r="DX43" s="14">
        <v>0.3</v>
      </c>
      <c r="DY43" s="14">
        <v>12.7</v>
      </c>
      <c r="DZ43" s="14">
        <v>6.3</v>
      </c>
      <c r="EA43" s="14">
        <v>8.6</v>
      </c>
      <c r="EB43" s="14">
        <v>12.3</v>
      </c>
      <c r="EC43" s="14">
        <v>20</v>
      </c>
      <c r="ED43" s="14">
        <v>12</v>
      </c>
      <c r="EE43" s="14">
        <v>17.7</v>
      </c>
      <c r="EF43" s="14">
        <v>9.1999999999999993</v>
      </c>
      <c r="EG43" s="14">
        <v>0</v>
      </c>
      <c r="EH43" s="14">
        <v>25.5</v>
      </c>
      <c r="EI43" s="14">
        <v>0</v>
      </c>
      <c r="EJ43" s="14">
        <v>3.9</v>
      </c>
      <c r="EK43" s="14">
        <v>10.92</v>
      </c>
      <c r="EL43" s="14">
        <v>4.2290000000000001</v>
      </c>
      <c r="EM43" s="14">
        <v>8.1</v>
      </c>
      <c r="EN43" s="14">
        <v>13.6</v>
      </c>
      <c r="EO43" s="14">
        <v>20.399999999999999</v>
      </c>
      <c r="EP43" s="14">
        <v>18</v>
      </c>
      <c r="EQ43" s="14">
        <v>12.7</v>
      </c>
      <c r="ER43" s="14">
        <v>92.7</v>
      </c>
      <c r="ES43" s="14">
        <v>4</v>
      </c>
      <c r="ET43" s="14">
        <v>15</v>
      </c>
      <c r="EU43" s="14">
        <v>0.6</v>
      </c>
      <c r="EV43" s="14">
        <v>87.9</v>
      </c>
      <c r="EW43" s="14">
        <v>88.8</v>
      </c>
      <c r="EX43" s="14">
        <v>15.6</v>
      </c>
      <c r="EY43" s="14">
        <v>4.8</v>
      </c>
      <c r="EZ43" s="14">
        <v>9.6</v>
      </c>
      <c r="FA43" s="14">
        <v>20</v>
      </c>
      <c r="FB43" s="14">
        <v>10.3</v>
      </c>
      <c r="FC43" s="14">
        <v>41.6</v>
      </c>
      <c r="FD43" s="14">
        <v>10.8</v>
      </c>
      <c r="FE43" s="14"/>
      <c r="FF43" s="14"/>
      <c r="FG43" s="14">
        <v>6.3</v>
      </c>
      <c r="FH43" s="14"/>
      <c r="FI43" s="14"/>
      <c r="FJ43" s="14">
        <v>6694.16759</v>
      </c>
      <c r="FK43" s="15"/>
      <c r="FL43" s="14">
        <v>24.06663</v>
      </c>
      <c r="FM43" s="14">
        <v>3.7669999999999999</v>
      </c>
      <c r="FN43" s="14"/>
      <c r="FO43" s="14">
        <v>13.2</v>
      </c>
      <c r="FP43" s="14">
        <v>25.78558</v>
      </c>
      <c r="FQ43" s="14">
        <v>9.4781499999999994</v>
      </c>
      <c r="FR43" s="14">
        <v>9.6</v>
      </c>
      <c r="FS43" s="14">
        <v>16.3</v>
      </c>
      <c r="FT43" s="14">
        <v>102.19736</v>
      </c>
    </row>
    <row r="44" spans="1:176" ht="24" customHeight="1" x14ac:dyDescent="0.3">
      <c r="A44" s="16" t="s">
        <v>75</v>
      </c>
      <c r="B44" s="16" t="s">
        <v>849</v>
      </c>
      <c r="C44" s="17">
        <v>104</v>
      </c>
      <c r="D44" s="17">
        <v>648.1</v>
      </c>
      <c r="E44" s="17">
        <v>217.8</v>
      </c>
      <c r="F44" s="17"/>
      <c r="G44" s="17">
        <v>3.7</v>
      </c>
      <c r="H44" s="17">
        <v>90.3</v>
      </c>
      <c r="I44" s="17">
        <v>183.9</v>
      </c>
      <c r="J44" s="17"/>
      <c r="K44" s="17"/>
      <c r="L44" s="17">
        <v>145.69999999999999</v>
      </c>
      <c r="M44" s="17"/>
      <c r="N44" s="17">
        <v>145.6</v>
      </c>
      <c r="O44" s="17">
        <v>159.19999999999999</v>
      </c>
      <c r="P44" s="17">
        <v>209.4</v>
      </c>
      <c r="Q44" s="17">
        <v>110.1</v>
      </c>
      <c r="R44" s="17">
        <v>562.20000000000005</v>
      </c>
      <c r="S44" s="17">
        <v>5.4</v>
      </c>
      <c r="T44" s="17"/>
      <c r="U44" s="17"/>
      <c r="V44" s="17"/>
      <c r="W44" s="17"/>
      <c r="X44" s="17">
        <v>163</v>
      </c>
      <c r="Y44" s="17">
        <v>7.7</v>
      </c>
      <c r="Z44" s="17">
        <v>5.4</v>
      </c>
      <c r="AA44" s="17">
        <v>0</v>
      </c>
      <c r="AB44" s="17">
        <v>6.9</v>
      </c>
      <c r="AC44" s="17">
        <v>11.4</v>
      </c>
      <c r="AD44" s="17">
        <v>70.400000000000006</v>
      </c>
      <c r="AE44" s="17"/>
      <c r="AF44" s="17"/>
      <c r="AG44" s="17"/>
      <c r="AH44" s="17"/>
      <c r="AI44" s="17">
        <v>111.2</v>
      </c>
      <c r="AJ44" s="17">
        <v>208.4</v>
      </c>
      <c r="AK44" s="17"/>
      <c r="AL44" s="17"/>
      <c r="AM44" s="17"/>
      <c r="AN44" s="17">
        <v>6.5</v>
      </c>
      <c r="AO44" s="17">
        <v>230.2</v>
      </c>
      <c r="AP44" s="17">
        <v>60</v>
      </c>
      <c r="AQ44" s="17">
        <v>68.2</v>
      </c>
      <c r="AR44" s="17">
        <v>32.299999999999997</v>
      </c>
      <c r="AS44" s="17">
        <v>18.7</v>
      </c>
      <c r="AT44" s="17">
        <v>19.7</v>
      </c>
      <c r="AU44" s="17">
        <v>94.4</v>
      </c>
      <c r="AV44" s="17">
        <v>131.47917000000001</v>
      </c>
      <c r="AW44" s="17">
        <v>150.25192000000001</v>
      </c>
      <c r="AX44" s="17">
        <v>74.872230000000002</v>
      </c>
      <c r="AY44" s="17">
        <v>108.2</v>
      </c>
      <c r="AZ44" s="17">
        <v>7.7</v>
      </c>
      <c r="BA44" s="17">
        <v>3.2</v>
      </c>
      <c r="BB44" s="17">
        <v>39.799999999999997</v>
      </c>
      <c r="BC44" s="17">
        <v>0</v>
      </c>
      <c r="BD44" s="17">
        <v>3.8</v>
      </c>
      <c r="BE44" s="17">
        <v>19</v>
      </c>
      <c r="BF44" s="17">
        <v>104.5</v>
      </c>
      <c r="BG44" s="17"/>
      <c r="BH44" s="17"/>
      <c r="BI44" s="17"/>
      <c r="BJ44" s="17"/>
      <c r="BK44" s="17"/>
      <c r="BL44" s="17">
        <v>47</v>
      </c>
      <c r="BM44" s="17"/>
      <c r="BN44" s="17"/>
      <c r="BO44" s="17"/>
      <c r="BP44" s="17">
        <v>86.8</v>
      </c>
      <c r="BQ44" s="17">
        <v>147.6</v>
      </c>
      <c r="BR44" s="17">
        <v>147.69999999999999</v>
      </c>
      <c r="BS44" s="17">
        <v>147.69999999999999</v>
      </c>
      <c r="BT44" s="17">
        <v>232.3</v>
      </c>
      <c r="BU44" s="17"/>
      <c r="BV44" s="17"/>
      <c r="BW44" s="17"/>
      <c r="BX44" s="17"/>
      <c r="BY44" s="17"/>
      <c r="BZ44" s="17"/>
      <c r="CA44" s="17"/>
      <c r="CB44" s="17"/>
      <c r="CC44" s="17">
        <v>4.4000000000000004</v>
      </c>
      <c r="CD44" s="17">
        <v>142.4</v>
      </c>
      <c r="CE44" s="17">
        <v>128.80000000000001</v>
      </c>
      <c r="CF44" s="17">
        <v>63.4</v>
      </c>
      <c r="CG44" s="17">
        <v>79.2</v>
      </c>
      <c r="CH44" s="17">
        <v>30.2</v>
      </c>
      <c r="CI44" s="17"/>
      <c r="CJ44" s="17"/>
      <c r="CK44" s="17"/>
      <c r="CL44" s="17">
        <v>146.19999999999999</v>
      </c>
      <c r="CM44" s="17">
        <v>146.80000000000001</v>
      </c>
      <c r="CN44" s="17">
        <v>149.19999999999999</v>
      </c>
      <c r="CO44" s="17"/>
      <c r="CP44" s="17"/>
      <c r="CQ44" s="17"/>
      <c r="CR44" s="17"/>
      <c r="CS44" s="17"/>
      <c r="CT44" s="17"/>
      <c r="CU44" s="17"/>
      <c r="CV44" s="17">
        <v>0</v>
      </c>
      <c r="CW44" s="17">
        <v>22.7</v>
      </c>
      <c r="CX44" s="17">
        <v>3.9</v>
      </c>
      <c r="CY44" s="17">
        <v>17.5</v>
      </c>
      <c r="CZ44" s="17">
        <v>0</v>
      </c>
      <c r="DA44" s="17">
        <v>19.2</v>
      </c>
      <c r="DB44" s="17">
        <v>9.9</v>
      </c>
      <c r="DC44" s="17">
        <v>5.4</v>
      </c>
      <c r="DD44" s="17">
        <v>1.1000000000000001</v>
      </c>
      <c r="DE44" s="17">
        <v>3.3</v>
      </c>
      <c r="DF44" s="17">
        <v>4.5</v>
      </c>
      <c r="DG44" s="17">
        <v>0</v>
      </c>
      <c r="DH44" s="17">
        <v>20</v>
      </c>
      <c r="DI44" s="17">
        <v>19</v>
      </c>
      <c r="DJ44" s="17">
        <v>3.3</v>
      </c>
      <c r="DK44" s="17">
        <v>18.5</v>
      </c>
      <c r="DL44" s="17">
        <v>0.2</v>
      </c>
      <c r="DM44" s="17">
        <v>0.1</v>
      </c>
      <c r="DN44" s="17">
        <v>4.7</v>
      </c>
      <c r="DO44" s="17">
        <v>19.399999999999999</v>
      </c>
      <c r="DP44" s="17">
        <v>4.5</v>
      </c>
      <c r="DQ44" s="17">
        <v>1.1000000000000001</v>
      </c>
      <c r="DR44" s="17">
        <v>2.2000000000000002</v>
      </c>
      <c r="DS44" s="17">
        <v>3.1</v>
      </c>
      <c r="DT44" s="17">
        <v>0</v>
      </c>
      <c r="DU44" s="17"/>
      <c r="DV44" s="17">
        <v>13.4</v>
      </c>
      <c r="DW44" s="17"/>
      <c r="DX44" s="17">
        <v>0.3</v>
      </c>
      <c r="DY44" s="17">
        <v>12.7</v>
      </c>
      <c r="DZ44" s="17">
        <v>6.5</v>
      </c>
      <c r="EA44" s="17">
        <v>8.5</v>
      </c>
      <c r="EB44" s="17">
        <v>12.1</v>
      </c>
      <c r="EC44" s="17">
        <v>19.899999999999999</v>
      </c>
      <c r="ED44" s="17">
        <v>11.8</v>
      </c>
      <c r="EE44" s="17">
        <v>14.5</v>
      </c>
      <c r="EF44" s="17">
        <v>0.9</v>
      </c>
      <c r="EG44" s="17">
        <v>0</v>
      </c>
      <c r="EH44" s="17">
        <v>25</v>
      </c>
      <c r="EI44" s="17">
        <v>0</v>
      </c>
      <c r="EJ44" s="17">
        <v>3.4</v>
      </c>
      <c r="EK44" s="17">
        <v>10.916</v>
      </c>
      <c r="EL44" s="17">
        <v>4.2279999999999998</v>
      </c>
      <c r="EM44" s="17">
        <v>8.1999999999999993</v>
      </c>
      <c r="EN44" s="17">
        <v>14.2</v>
      </c>
      <c r="EO44" s="17">
        <v>17</v>
      </c>
      <c r="EP44" s="17">
        <v>17</v>
      </c>
      <c r="EQ44" s="17">
        <v>15.3</v>
      </c>
      <c r="ER44" s="17">
        <v>18.8</v>
      </c>
      <c r="ES44" s="17">
        <v>1.4</v>
      </c>
      <c r="ET44" s="17">
        <v>7.4</v>
      </c>
      <c r="EU44" s="17">
        <v>0.6</v>
      </c>
      <c r="EV44" s="17">
        <v>74.099999999999994</v>
      </c>
      <c r="EW44" s="17">
        <v>73.8</v>
      </c>
      <c r="EX44" s="17">
        <v>8.1</v>
      </c>
      <c r="EY44" s="17">
        <v>1.5</v>
      </c>
      <c r="EZ44" s="17">
        <v>9.6</v>
      </c>
      <c r="FA44" s="17">
        <v>20</v>
      </c>
      <c r="FB44" s="17">
        <v>10.199999999999999</v>
      </c>
      <c r="FC44" s="17">
        <v>42</v>
      </c>
      <c r="FD44" s="17">
        <v>10.9</v>
      </c>
      <c r="FE44" s="17"/>
      <c r="FF44" s="17"/>
      <c r="FG44" s="17">
        <v>6.7</v>
      </c>
      <c r="FH44" s="17"/>
      <c r="FI44" s="17"/>
      <c r="FJ44" s="17">
        <v>6726.8473199999999</v>
      </c>
      <c r="FK44" s="15"/>
      <c r="FL44" s="17">
        <v>24.077459999999999</v>
      </c>
      <c r="FM44" s="17">
        <v>3.7629999999999999</v>
      </c>
      <c r="FN44" s="17"/>
      <c r="FO44" s="17">
        <v>13.2</v>
      </c>
      <c r="FP44" s="17">
        <v>25.84235</v>
      </c>
      <c r="FQ44" s="17">
        <v>9.4782600000000006</v>
      </c>
      <c r="FR44" s="17">
        <v>9.6</v>
      </c>
      <c r="FS44" s="17">
        <v>16.3</v>
      </c>
      <c r="FT44" s="17">
        <v>102.26107</v>
      </c>
    </row>
    <row r="45" spans="1:176" ht="24" customHeight="1" x14ac:dyDescent="0.3">
      <c r="A45" s="16" t="s">
        <v>75</v>
      </c>
      <c r="B45" s="16" t="s">
        <v>850</v>
      </c>
      <c r="C45" s="17">
        <v>104.5</v>
      </c>
      <c r="D45" s="17">
        <v>648.70000000000005</v>
      </c>
      <c r="E45" s="17">
        <v>217.3</v>
      </c>
      <c r="F45" s="17"/>
      <c r="G45" s="17">
        <v>3.9</v>
      </c>
      <c r="H45" s="17">
        <v>90.2</v>
      </c>
      <c r="I45" s="17">
        <v>184.7</v>
      </c>
      <c r="J45" s="17"/>
      <c r="K45" s="17"/>
      <c r="L45" s="17">
        <v>145.6</v>
      </c>
      <c r="M45" s="17"/>
      <c r="N45" s="17">
        <v>145.80000000000001</v>
      </c>
      <c r="O45" s="17">
        <v>159.1</v>
      </c>
      <c r="P45" s="17">
        <v>209</v>
      </c>
      <c r="Q45" s="17">
        <v>110.4</v>
      </c>
      <c r="R45" s="17">
        <v>561.1</v>
      </c>
      <c r="S45" s="17">
        <v>5.5</v>
      </c>
      <c r="T45" s="17"/>
      <c r="U45" s="17"/>
      <c r="V45" s="17"/>
      <c r="W45" s="17"/>
      <c r="X45" s="17">
        <v>165.8</v>
      </c>
      <c r="Y45" s="17">
        <v>7.6</v>
      </c>
      <c r="Z45" s="17">
        <v>5.4</v>
      </c>
      <c r="AA45" s="17">
        <v>0</v>
      </c>
      <c r="AB45" s="17">
        <v>6.9</v>
      </c>
      <c r="AC45" s="17">
        <v>11.2</v>
      </c>
      <c r="AD45" s="17">
        <v>70.599999999999994</v>
      </c>
      <c r="AE45" s="17"/>
      <c r="AF45" s="17"/>
      <c r="AG45" s="17"/>
      <c r="AH45" s="17"/>
      <c r="AI45" s="17">
        <v>111.1</v>
      </c>
      <c r="AJ45" s="17">
        <v>213.4</v>
      </c>
      <c r="AK45" s="17"/>
      <c r="AL45" s="17"/>
      <c r="AM45" s="17"/>
      <c r="AN45" s="17">
        <v>6.5</v>
      </c>
      <c r="AO45" s="17">
        <v>227.8</v>
      </c>
      <c r="AP45" s="17">
        <v>59.4</v>
      </c>
      <c r="AQ45" s="17">
        <v>75.099999999999994</v>
      </c>
      <c r="AR45" s="17">
        <v>31.7</v>
      </c>
      <c r="AS45" s="17">
        <v>18.7</v>
      </c>
      <c r="AT45" s="17">
        <v>19.7</v>
      </c>
      <c r="AU45" s="17">
        <v>92.2</v>
      </c>
      <c r="AV45" s="17">
        <v>130.06119000000001</v>
      </c>
      <c r="AW45" s="17">
        <v>150.29541</v>
      </c>
      <c r="AX45" s="17">
        <v>106.85248</v>
      </c>
      <c r="AY45" s="17">
        <v>108.1</v>
      </c>
      <c r="AZ45" s="17">
        <v>7.6</v>
      </c>
      <c r="BA45" s="17">
        <v>3.2</v>
      </c>
      <c r="BB45" s="17">
        <v>39.799999999999997</v>
      </c>
      <c r="BC45" s="17">
        <v>0</v>
      </c>
      <c r="BD45" s="17">
        <v>1</v>
      </c>
      <c r="BE45" s="17">
        <v>18.899999999999999</v>
      </c>
      <c r="BF45" s="17">
        <v>104.6</v>
      </c>
      <c r="BG45" s="17"/>
      <c r="BH45" s="17"/>
      <c r="BI45" s="17"/>
      <c r="BJ45" s="17"/>
      <c r="BK45" s="17"/>
      <c r="BL45" s="17">
        <v>46.9</v>
      </c>
      <c r="BM45" s="17"/>
      <c r="BN45" s="17"/>
      <c r="BO45" s="17"/>
      <c r="BP45" s="17">
        <v>86.8</v>
      </c>
      <c r="BQ45" s="17">
        <v>152.6</v>
      </c>
      <c r="BR45" s="17">
        <v>152.69999999999999</v>
      </c>
      <c r="BS45" s="17">
        <v>152.1</v>
      </c>
      <c r="BT45" s="17">
        <v>234.4</v>
      </c>
      <c r="BU45" s="17"/>
      <c r="BV45" s="17"/>
      <c r="BW45" s="17"/>
      <c r="BX45" s="17"/>
      <c r="BY45" s="17"/>
      <c r="BZ45" s="17"/>
      <c r="CA45" s="17"/>
      <c r="CB45" s="17"/>
      <c r="CC45" s="17">
        <v>4.4000000000000004</v>
      </c>
      <c r="CD45" s="17">
        <v>174.6</v>
      </c>
      <c r="CE45" s="17">
        <v>132.5</v>
      </c>
      <c r="CF45" s="17">
        <v>63.3</v>
      </c>
      <c r="CG45" s="17">
        <v>79.099999999999994</v>
      </c>
      <c r="CH45" s="17">
        <v>30.1</v>
      </c>
      <c r="CI45" s="17"/>
      <c r="CJ45" s="17"/>
      <c r="CK45" s="17"/>
      <c r="CL45" s="17">
        <v>146.6</v>
      </c>
      <c r="CM45" s="17">
        <v>147</v>
      </c>
      <c r="CN45" s="17">
        <v>149.4</v>
      </c>
      <c r="CO45" s="17"/>
      <c r="CP45" s="17"/>
      <c r="CQ45" s="17"/>
      <c r="CR45" s="17"/>
      <c r="CS45" s="17"/>
      <c r="CT45" s="17"/>
      <c r="CU45" s="17"/>
      <c r="CV45" s="17">
        <v>0</v>
      </c>
      <c r="CW45" s="17">
        <v>23.5</v>
      </c>
      <c r="CX45" s="17">
        <v>0</v>
      </c>
      <c r="CY45" s="17">
        <v>15.6</v>
      </c>
      <c r="CZ45" s="17">
        <v>0</v>
      </c>
      <c r="DA45" s="17">
        <v>18.8</v>
      </c>
      <c r="DB45" s="17">
        <v>9.9</v>
      </c>
      <c r="DC45" s="17">
        <v>5.6</v>
      </c>
      <c r="DD45" s="17">
        <v>1.1000000000000001</v>
      </c>
      <c r="DE45" s="17">
        <v>3.3</v>
      </c>
      <c r="DF45" s="17">
        <v>4.5</v>
      </c>
      <c r="DG45" s="17">
        <v>0</v>
      </c>
      <c r="DH45" s="17">
        <v>20</v>
      </c>
      <c r="DI45" s="17">
        <v>19</v>
      </c>
      <c r="DJ45" s="17">
        <v>3.3</v>
      </c>
      <c r="DK45" s="17">
        <v>18.5</v>
      </c>
      <c r="DL45" s="17">
        <v>0</v>
      </c>
      <c r="DM45" s="17">
        <v>0</v>
      </c>
      <c r="DN45" s="17">
        <v>4.0999999999999996</v>
      </c>
      <c r="DO45" s="17">
        <v>20.8</v>
      </c>
      <c r="DP45" s="17">
        <v>4.5</v>
      </c>
      <c r="DQ45" s="17">
        <v>1.1000000000000001</v>
      </c>
      <c r="DR45" s="17">
        <v>2.2000000000000002</v>
      </c>
      <c r="DS45" s="17">
        <v>3.1</v>
      </c>
      <c r="DT45" s="17">
        <v>0</v>
      </c>
      <c r="DU45" s="17"/>
      <c r="DV45" s="17">
        <v>13.4</v>
      </c>
      <c r="DW45" s="17"/>
      <c r="DX45" s="17">
        <v>0.3</v>
      </c>
      <c r="DY45" s="17">
        <v>12.7</v>
      </c>
      <c r="DZ45" s="17">
        <v>6.4</v>
      </c>
      <c r="EA45" s="17">
        <v>8.5</v>
      </c>
      <c r="EB45" s="17">
        <v>12.2</v>
      </c>
      <c r="EC45" s="17">
        <v>20</v>
      </c>
      <c r="ED45" s="17">
        <v>13.1</v>
      </c>
      <c r="EE45" s="17">
        <v>9.8000000000000007</v>
      </c>
      <c r="EF45" s="17">
        <v>0</v>
      </c>
      <c r="EG45" s="17">
        <v>0</v>
      </c>
      <c r="EH45" s="17">
        <v>34.799999999999997</v>
      </c>
      <c r="EI45" s="17">
        <v>0</v>
      </c>
      <c r="EJ45" s="17">
        <v>2.8</v>
      </c>
      <c r="EK45" s="17">
        <v>10.914</v>
      </c>
      <c r="EL45" s="17">
        <v>4.2249999999999996</v>
      </c>
      <c r="EM45" s="17">
        <v>8.1</v>
      </c>
      <c r="EN45" s="17">
        <v>15.4</v>
      </c>
      <c r="EO45" s="17">
        <v>17</v>
      </c>
      <c r="EP45" s="17">
        <v>17</v>
      </c>
      <c r="EQ45" s="17">
        <v>14</v>
      </c>
      <c r="ER45" s="17">
        <v>0</v>
      </c>
      <c r="ES45" s="17">
        <v>0</v>
      </c>
      <c r="ET45" s="17">
        <v>0</v>
      </c>
      <c r="EU45" s="17">
        <v>0.6</v>
      </c>
      <c r="EV45" s="17">
        <v>76.3</v>
      </c>
      <c r="EW45" s="17">
        <v>80.400000000000006</v>
      </c>
      <c r="EX45" s="17">
        <v>0</v>
      </c>
      <c r="EY45" s="17">
        <v>0</v>
      </c>
      <c r="EZ45" s="17">
        <v>9.6</v>
      </c>
      <c r="FA45" s="17">
        <v>20</v>
      </c>
      <c r="FB45" s="17">
        <v>10.1</v>
      </c>
      <c r="FC45" s="17">
        <v>42.9</v>
      </c>
      <c r="FD45" s="17">
        <v>11.4</v>
      </c>
      <c r="FE45" s="17"/>
      <c r="FF45" s="17"/>
      <c r="FG45" s="17">
        <v>9</v>
      </c>
      <c r="FH45" s="17"/>
      <c r="FI45" s="17"/>
      <c r="FJ45" s="17">
        <v>6791.6480799999999</v>
      </c>
      <c r="FK45" s="15"/>
      <c r="FL45" s="17">
        <v>24.066770000000002</v>
      </c>
      <c r="FM45" s="17">
        <v>7.2450000000000001</v>
      </c>
      <c r="FN45" s="17"/>
      <c r="FO45" s="17">
        <v>13.2</v>
      </c>
      <c r="FP45" s="17">
        <v>25.978459999999998</v>
      </c>
      <c r="FQ45" s="17">
        <v>9.4786300000000008</v>
      </c>
      <c r="FR45" s="17">
        <v>9.8000000000000007</v>
      </c>
      <c r="FS45" s="17">
        <v>16.5</v>
      </c>
      <c r="FT45" s="17">
        <v>106.26886</v>
      </c>
    </row>
    <row r="46" spans="1:176" ht="24" customHeight="1" x14ac:dyDescent="0.3">
      <c r="A46" s="16" t="s">
        <v>75</v>
      </c>
      <c r="B46" s="16" t="s">
        <v>851</v>
      </c>
      <c r="C46" s="17">
        <v>104.5</v>
      </c>
      <c r="D46" s="17">
        <v>647.4</v>
      </c>
      <c r="E46" s="17">
        <v>216.7</v>
      </c>
      <c r="F46" s="17"/>
      <c r="G46" s="17">
        <v>3.8</v>
      </c>
      <c r="H46" s="17">
        <v>89.6</v>
      </c>
      <c r="I46" s="17">
        <v>182.2</v>
      </c>
      <c r="J46" s="17"/>
      <c r="K46" s="17"/>
      <c r="L46" s="17">
        <v>145.30000000000001</v>
      </c>
      <c r="M46" s="17"/>
      <c r="N46" s="17">
        <v>145.80000000000001</v>
      </c>
      <c r="O46" s="17">
        <v>159</v>
      </c>
      <c r="P46" s="17">
        <v>211.7</v>
      </c>
      <c r="Q46" s="17">
        <v>110.6</v>
      </c>
      <c r="R46" s="17">
        <v>563</v>
      </c>
      <c r="S46" s="17">
        <v>5.5</v>
      </c>
      <c r="T46" s="17"/>
      <c r="U46" s="17"/>
      <c r="V46" s="17"/>
      <c r="W46" s="17"/>
      <c r="X46" s="17">
        <v>163.5</v>
      </c>
      <c r="Y46" s="17">
        <v>7.5</v>
      </c>
      <c r="Z46" s="17">
        <v>5.4</v>
      </c>
      <c r="AA46" s="17">
        <v>0</v>
      </c>
      <c r="AB46" s="17">
        <v>6.9</v>
      </c>
      <c r="AC46" s="17">
        <v>11.2</v>
      </c>
      <c r="AD46" s="17">
        <v>70.3</v>
      </c>
      <c r="AE46" s="17"/>
      <c r="AF46" s="17"/>
      <c r="AG46" s="17"/>
      <c r="AH46" s="17"/>
      <c r="AI46" s="17">
        <v>110.8</v>
      </c>
      <c r="AJ46" s="17">
        <v>223</v>
      </c>
      <c r="AK46" s="17"/>
      <c r="AL46" s="17"/>
      <c r="AM46" s="17"/>
      <c r="AN46" s="17">
        <v>6.5</v>
      </c>
      <c r="AO46" s="17">
        <v>229.6</v>
      </c>
      <c r="AP46" s="17">
        <v>59.6</v>
      </c>
      <c r="AQ46" s="17">
        <v>67.8</v>
      </c>
      <c r="AR46" s="17">
        <v>31.8</v>
      </c>
      <c r="AS46" s="17">
        <v>18.7</v>
      </c>
      <c r="AT46" s="17">
        <v>19.7</v>
      </c>
      <c r="AU46" s="17">
        <v>89.6</v>
      </c>
      <c r="AV46" s="17">
        <v>169.41844</v>
      </c>
      <c r="AW46" s="17">
        <v>180.21711999999999</v>
      </c>
      <c r="AX46" s="17">
        <v>177.66202000000001</v>
      </c>
      <c r="AY46" s="17">
        <v>108.1</v>
      </c>
      <c r="AZ46" s="17">
        <v>7.6</v>
      </c>
      <c r="BA46" s="17">
        <v>3.4</v>
      </c>
      <c r="BB46" s="17">
        <v>39.5</v>
      </c>
      <c r="BC46" s="17">
        <v>12.9</v>
      </c>
      <c r="BD46" s="17">
        <v>0</v>
      </c>
      <c r="BE46" s="17">
        <v>18.8</v>
      </c>
      <c r="BF46" s="17">
        <v>103.6</v>
      </c>
      <c r="BG46" s="17"/>
      <c r="BH46" s="17"/>
      <c r="BI46" s="17"/>
      <c r="BJ46" s="17"/>
      <c r="BK46" s="17"/>
      <c r="BL46" s="17">
        <v>47.2</v>
      </c>
      <c r="BM46" s="17"/>
      <c r="BN46" s="17"/>
      <c r="BO46" s="17"/>
      <c r="BP46" s="17">
        <v>86.7</v>
      </c>
      <c r="BQ46" s="17">
        <v>158.19999999999999</v>
      </c>
      <c r="BR46" s="17">
        <v>158.1</v>
      </c>
      <c r="BS46" s="17">
        <v>158.4</v>
      </c>
      <c r="BT46" s="17">
        <v>243.7</v>
      </c>
      <c r="BU46" s="17"/>
      <c r="BV46" s="17"/>
      <c r="BW46" s="17"/>
      <c r="BX46" s="17"/>
      <c r="BY46" s="17"/>
      <c r="BZ46" s="17"/>
      <c r="CA46" s="17"/>
      <c r="CB46" s="17"/>
      <c r="CC46" s="17">
        <v>4.4000000000000004</v>
      </c>
      <c r="CD46" s="17">
        <v>203</v>
      </c>
      <c r="CE46" s="17">
        <v>132.19999999999999</v>
      </c>
      <c r="CF46" s="17">
        <v>63.3</v>
      </c>
      <c r="CG46" s="17">
        <v>79.099999999999994</v>
      </c>
      <c r="CH46" s="17">
        <v>30.2</v>
      </c>
      <c r="CI46" s="17"/>
      <c r="CJ46" s="17"/>
      <c r="CK46" s="17"/>
      <c r="CL46" s="17">
        <v>146.80000000000001</v>
      </c>
      <c r="CM46" s="17">
        <v>147.30000000000001</v>
      </c>
      <c r="CN46" s="17">
        <v>149.6</v>
      </c>
      <c r="CO46" s="17"/>
      <c r="CP46" s="17"/>
      <c r="CQ46" s="17"/>
      <c r="CR46" s="17"/>
      <c r="CS46" s="17"/>
      <c r="CT46" s="17"/>
      <c r="CU46" s="17"/>
      <c r="CV46" s="17">
        <v>0</v>
      </c>
      <c r="CW46" s="17">
        <v>24.2</v>
      </c>
      <c r="CX46" s="17">
        <v>0</v>
      </c>
      <c r="CY46" s="17">
        <v>15.2</v>
      </c>
      <c r="CZ46" s="17">
        <v>0</v>
      </c>
      <c r="DA46" s="17">
        <v>19.3</v>
      </c>
      <c r="DB46" s="17">
        <v>9.9</v>
      </c>
      <c r="DC46" s="17">
        <v>5.5</v>
      </c>
      <c r="DD46" s="17">
        <v>1.1000000000000001</v>
      </c>
      <c r="DE46" s="17">
        <v>3.3</v>
      </c>
      <c r="DF46" s="17">
        <v>4.5</v>
      </c>
      <c r="DG46" s="17">
        <v>0</v>
      </c>
      <c r="DH46" s="17">
        <v>20</v>
      </c>
      <c r="DI46" s="17">
        <v>19</v>
      </c>
      <c r="DJ46" s="17">
        <v>3.3</v>
      </c>
      <c r="DK46" s="17">
        <v>18.5</v>
      </c>
      <c r="DL46" s="17">
        <v>0</v>
      </c>
      <c r="DM46" s="17">
        <v>0</v>
      </c>
      <c r="DN46" s="17">
        <v>5.2</v>
      </c>
      <c r="DO46" s="17">
        <v>21</v>
      </c>
      <c r="DP46" s="17">
        <v>4.5</v>
      </c>
      <c r="DQ46" s="17">
        <v>1.1000000000000001</v>
      </c>
      <c r="DR46" s="17">
        <v>2.2000000000000002</v>
      </c>
      <c r="DS46" s="17">
        <v>3.1</v>
      </c>
      <c r="DT46" s="17">
        <v>0</v>
      </c>
      <c r="DU46" s="17"/>
      <c r="DV46" s="17">
        <v>13.1</v>
      </c>
      <c r="DW46" s="17"/>
      <c r="DX46" s="17">
        <v>0.3</v>
      </c>
      <c r="DY46" s="17">
        <v>12.7</v>
      </c>
      <c r="DZ46" s="17">
        <v>6.3</v>
      </c>
      <c r="EA46" s="17">
        <v>8.3000000000000007</v>
      </c>
      <c r="EB46" s="17">
        <v>12</v>
      </c>
      <c r="EC46" s="17">
        <v>20</v>
      </c>
      <c r="ED46" s="17">
        <v>10.6</v>
      </c>
      <c r="EE46" s="17">
        <v>12</v>
      </c>
      <c r="EF46" s="17">
        <v>0</v>
      </c>
      <c r="EG46" s="17">
        <v>18.3</v>
      </c>
      <c r="EH46" s="17">
        <v>39</v>
      </c>
      <c r="EI46" s="17">
        <v>0</v>
      </c>
      <c r="EJ46" s="17">
        <v>3.8</v>
      </c>
      <c r="EK46" s="17">
        <v>10.913</v>
      </c>
      <c r="EL46" s="17">
        <v>4.218</v>
      </c>
      <c r="EM46" s="17">
        <v>8.1</v>
      </c>
      <c r="EN46" s="17">
        <v>15.2</v>
      </c>
      <c r="EO46" s="17">
        <v>17</v>
      </c>
      <c r="EP46" s="17">
        <v>17</v>
      </c>
      <c r="EQ46" s="17">
        <v>11.9</v>
      </c>
      <c r="ER46" s="17">
        <v>0</v>
      </c>
      <c r="ES46" s="17">
        <v>0</v>
      </c>
      <c r="ET46" s="17">
        <v>0</v>
      </c>
      <c r="EU46" s="17">
        <v>0.6</v>
      </c>
      <c r="EV46" s="17">
        <v>88.4</v>
      </c>
      <c r="EW46" s="17">
        <v>94.2</v>
      </c>
      <c r="EX46" s="17">
        <v>0</v>
      </c>
      <c r="EY46" s="17">
        <v>0</v>
      </c>
      <c r="EZ46" s="17">
        <v>9.6999999999999993</v>
      </c>
      <c r="FA46" s="17">
        <v>20</v>
      </c>
      <c r="FB46" s="17">
        <v>10.199999999999999</v>
      </c>
      <c r="FC46" s="17">
        <v>42.7</v>
      </c>
      <c r="FD46" s="17">
        <v>11.5</v>
      </c>
      <c r="FE46" s="17"/>
      <c r="FF46" s="17"/>
      <c r="FG46" s="17">
        <v>18</v>
      </c>
      <c r="FH46" s="17"/>
      <c r="FI46" s="17"/>
      <c r="FJ46" s="17">
        <v>7053.3285800000003</v>
      </c>
      <c r="FK46" s="15"/>
      <c r="FL46" s="17">
        <v>23.930009999999999</v>
      </c>
      <c r="FM46" s="17">
        <v>8.048</v>
      </c>
      <c r="FN46" s="17"/>
      <c r="FO46" s="17">
        <v>13.2</v>
      </c>
      <c r="FP46" s="17">
        <v>26.25487</v>
      </c>
      <c r="FQ46" s="17">
        <v>9.4786900000000003</v>
      </c>
      <c r="FR46" s="17">
        <v>10</v>
      </c>
      <c r="FS46" s="17">
        <v>16.399999999999999</v>
      </c>
      <c r="FT46" s="17">
        <v>107.31157</v>
      </c>
    </row>
    <row r="47" spans="1:176" ht="24" customHeight="1" x14ac:dyDescent="0.3">
      <c r="A47" s="16" t="s">
        <v>75</v>
      </c>
      <c r="B47" s="16" t="s">
        <v>852</v>
      </c>
      <c r="C47" s="17">
        <v>103.8</v>
      </c>
      <c r="D47" s="17">
        <v>644</v>
      </c>
      <c r="E47" s="17">
        <v>215.3</v>
      </c>
      <c r="F47" s="17"/>
      <c r="G47" s="17">
        <v>3.6</v>
      </c>
      <c r="H47" s="17">
        <v>88.6</v>
      </c>
      <c r="I47" s="17">
        <v>181.7</v>
      </c>
      <c r="J47" s="17"/>
      <c r="K47" s="17"/>
      <c r="L47" s="17">
        <v>186.9</v>
      </c>
      <c r="M47" s="17"/>
      <c r="N47" s="17">
        <v>207.8</v>
      </c>
      <c r="O47" s="17">
        <v>188.8</v>
      </c>
      <c r="P47" s="17">
        <v>210.4</v>
      </c>
      <c r="Q47" s="17">
        <v>110.3</v>
      </c>
      <c r="R47" s="17">
        <v>557</v>
      </c>
      <c r="S47" s="17">
        <v>5.3</v>
      </c>
      <c r="T47" s="17"/>
      <c r="U47" s="17"/>
      <c r="V47" s="17"/>
      <c r="W47" s="17"/>
      <c r="X47" s="17">
        <v>162.69999999999999</v>
      </c>
      <c r="Y47" s="17">
        <v>6.8</v>
      </c>
      <c r="Z47" s="17">
        <v>5.3</v>
      </c>
      <c r="AA47" s="17">
        <v>9.1</v>
      </c>
      <c r="AB47" s="17">
        <v>6.9</v>
      </c>
      <c r="AC47" s="17">
        <v>11.3</v>
      </c>
      <c r="AD47" s="17">
        <v>109.1</v>
      </c>
      <c r="AE47" s="17"/>
      <c r="AF47" s="17"/>
      <c r="AG47" s="17"/>
      <c r="AH47" s="17"/>
      <c r="AI47" s="17">
        <v>109.9</v>
      </c>
      <c r="AJ47" s="17">
        <v>220</v>
      </c>
      <c r="AK47" s="17"/>
      <c r="AL47" s="17"/>
      <c r="AM47" s="17"/>
      <c r="AN47" s="17">
        <v>6.5</v>
      </c>
      <c r="AO47" s="17">
        <v>227.5</v>
      </c>
      <c r="AP47" s="17">
        <v>59.9</v>
      </c>
      <c r="AQ47" s="17">
        <v>91.7</v>
      </c>
      <c r="AR47" s="17">
        <v>31</v>
      </c>
      <c r="AS47" s="17">
        <v>18.7</v>
      </c>
      <c r="AT47" s="17">
        <v>19.7</v>
      </c>
      <c r="AU47" s="17">
        <v>88.7</v>
      </c>
      <c r="AV47" s="17">
        <v>181.08494999999999</v>
      </c>
      <c r="AW47" s="17">
        <v>181.55146999999999</v>
      </c>
      <c r="AX47" s="17">
        <v>184.80052000000001</v>
      </c>
      <c r="AY47" s="17">
        <v>107.4</v>
      </c>
      <c r="AZ47" s="17">
        <v>7.2</v>
      </c>
      <c r="BA47" s="17">
        <v>3.3</v>
      </c>
      <c r="BB47" s="17">
        <v>38.799999999999997</v>
      </c>
      <c r="BC47" s="17">
        <v>13.8</v>
      </c>
      <c r="BD47" s="17">
        <v>0</v>
      </c>
      <c r="BE47" s="17">
        <v>18.7</v>
      </c>
      <c r="BF47" s="17">
        <v>165.5</v>
      </c>
      <c r="BG47" s="17"/>
      <c r="BH47" s="17"/>
      <c r="BI47" s="17"/>
      <c r="BJ47" s="17"/>
      <c r="BK47" s="17"/>
      <c r="BL47" s="17">
        <v>47.3</v>
      </c>
      <c r="BM47" s="17"/>
      <c r="BN47" s="17"/>
      <c r="BO47" s="17"/>
      <c r="BP47" s="17">
        <v>86</v>
      </c>
      <c r="BQ47" s="17">
        <v>150.69999999999999</v>
      </c>
      <c r="BR47" s="17">
        <v>150.6</v>
      </c>
      <c r="BS47" s="17">
        <v>150.80000000000001</v>
      </c>
      <c r="BT47" s="17">
        <v>234.9</v>
      </c>
      <c r="BU47" s="17"/>
      <c r="BV47" s="17"/>
      <c r="BW47" s="17"/>
      <c r="BX47" s="17"/>
      <c r="BY47" s="17"/>
      <c r="BZ47" s="17"/>
      <c r="CA47" s="17"/>
      <c r="CB47" s="17"/>
      <c r="CC47" s="17">
        <v>4.4000000000000004</v>
      </c>
      <c r="CD47" s="17">
        <v>139.6</v>
      </c>
      <c r="CE47" s="17">
        <v>126.8</v>
      </c>
      <c r="CF47" s="17">
        <v>62.4</v>
      </c>
      <c r="CG47" s="17">
        <v>79</v>
      </c>
      <c r="CH47" s="17">
        <v>29.7</v>
      </c>
      <c r="CI47" s="17"/>
      <c r="CJ47" s="17"/>
      <c r="CK47" s="17"/>
      <c r="CL47" s="17">
        <v>146.69999999999999</v>
      </c>
      <c r="CM47" s="17">
        <v>147.4</v>
      </c>
      <c r="CN47" s="17">
        <v>149.6</v>
      </c>
      <c r="CO47" s="17"/>
      <c r="CP47" s="17"/>
      <c r="CQ47" s="17"/>
      <c r="CR47" s="17"/>
      <c r="CS47" s="17"/>
      <c r="CT47" s="17"/>
      <c r="CU47" s="17"/>
      <c r="CV47" s="17">
        <v>0</v>
      </c>
      <c r="CW47" s="17">
        <v>23.7</v>
      </c>
      <c r="CX47" s="17">
        <v>0</v>
      </c>
      <c r="CY47" s="17">
        <v>13.3</v>
      </c>
      <c r="CZ47" s="17">
        <v>0</v>
      </c>
      <c r="DA47" s="17">
        <v>20</v>
      </c>
      <c r="DB47" s="17">
        <v>9.9</v>
      </c>
      <c r="DC47" s="17">
        <v>5.4</v>
      </c>
      <c r="DD47" s="17">
        <v>1.1000000000000001</v>
      </c>
      <c r="DE47" s="17">
        <v>3.3</v>
      </c>
      <c r="DF47" s="17">
        <v>4.4000000000000004</v>
      </c>
      <c r="DG47" s="17">
        <v>0</v>
      </c>
      <c r="DH47" s="17">
        <v>20</v>
      </c>
      <c r="DI47" s="17">
        <v>19</v>
      </c>
      <c r="DJ47" s="17">
        <v>3.3</v>
      </c>
      <c r="DK47" s="17">
        <v>18.5</v>
      </c>
      <c r="DL47" s="17">
        <v>0</v>
      </c>
      <c r="DM47" s="17">
        <v>0</v>
      </c>
      <c r="DN47" s="17">
        <v>6.6</v>
      </c>
      <c r="DO47" s="17">
        <v>25.5</v>
      </c>
      <c r="DP47" s="17">
        <v>4.5</v>
      </c>
      <c r="DQ47" s="17">
        <v>1.1000000000000001</v>
      </c>
      <c r="DR47" s="17">
        <v>2.2000000000000002</v>
      </c>
      <c r="DS47" s="17">
        <v>3.1</v>
      </c>
      <c r="DT47" s="17">
        <v>0</v>
      </c>
      <c r="DU47" s="17"/>
      <c r="DV47" s="17">
        <v>13.1</v>
      </c>
      <c r="DW47" s="17"/>
      <c r="DX47" s="17">
        <v>0.3</v>
      </c>
      <c r="DY47" s="17">
        <v>12.4</v>
      </c>
      <c r="DZ47" s="17">
        <v>6.3</v>
      </c>
      <c r="EA47" s="17">
        <v>8.3000000000000007</v>
      </c>
      <c r="EB47" s="17">
        <v>11.9</v>
      </c>
      <c r="EC47" s="17">
        <v>20</v>
      </c>
      <c r="ED47" s="17">
        <v>8.6999999999999993</v>
      </c>
      <c r="EE47" s="17">
        <v>18.399999999999999</v>
      </c>
      <c r="EF47" s="17">
        <v>0</v>
      </c>
      <c r="EG47" s="17">
        <v>24.3</v>
      </c>
      <c r="EH47" s="17">
        <v>37.5</v>
      </c>
      <c r="EI47" s="17">
        <v>2.2000000000000002</v>
      </c>
      <c r="EJ47" s="17">
        <v>2.1</v>
      </c>
      <c r="EK47" s="17">
        <v>10.914</v>
      </c>
      <c r="EL47" s="17">
        <v>4.2110000000000003</v>
      </c>
      <c r="EM47" s="17">
        <v>8.1</v>
      </c>
      <c r="EN47" s="17">
        <v>15.2</v>
      </c>
      <c r="EO47" s="17">
        <v>17</v>
      </c>
      <c r="EP47" s="17">
        <v>17</v>
      </c>
      <c r="EQ47" s="17">
        <v>9.1</v>
      </c>
      <c r="ER47" s="17">
        <v>0</v>
      </c>
      <c r="ES47" s="17">
        <v>0</v>
      </c>
      <c r="ET47" s="17">
        <v>0</v>
      </c>
      <c r="EU47" s="17">
        <v>0.6</v>
      </c>
      <c r="EV47" s="17">
        <v>98.3</v>
      </c>
      <c r="EW47" s="17">
        <v>87.8</v>
      </c>
      <c r="EX47" s="17">
        <v>0</v>
      </c>
      <c r="EY47" s="17">
        <v>0</v>
      </c>
      <c r="EZ47" s="17">
        <v>9.6999999999999993</v>
      </c>
      <c r="FA47" s="17">
        <v>20</v>
      </c>
      <c r="FB47" s="17">
        <v>10.1</v>
      </c>
      <c r="FC47" s="17">
        <v>43.2</v>
      </c>
      <c r="FD47" s="17">
        <v>11.6</v>
      </c>
      <c r="FE47" s="17"/>
      <c r="FF47" s="17"/>
      <c r="FG47" s="17">
        <v>17.100000000000001</v>
      </c>
      <c r="FH47" s="17"/>
      <c r="FI47" s="17"/>
      <c r="FJ47" s="17">
        <v>7226.66194</v>
      </c>
      <c r="FK47" s="15"/>
      <c r="FL47" s="17">
        <v>23.940270000000002</v>
      </c>
      <c r="FM47" s="17">
        <v>8.0109999999999992</v>
      </c>
      <c r="FN47" s="17"/>
      <c r="FO47" s="17">
        <v>13.2</v>
      </c>
      <c r="FP47" s="17">
        <v>26.56822</v>
      </c>
      <c r="FQ47" s="17">
        <v>9.47865</v>
      </c>
      <c r="FR47" s="17">
        <v>10</v>
      </c>
      <c r="FS47" s="17">
        <v>16.3</v>
      </c>
      <c r="FT47" s="17">
        <v>107.49814000000001</v>
      </c>
    </row>
    <row r="48" spans="1:176" ht="24" customHeight="1" x14ac:dyDescent="0.3">
      <c r="A48" s="16" t="s">
        <v>75</v>
      </c>
      <c r="B48" s="16" t="s">
        <v>853</v>
      </c>
      <c r="C48" s="17">
        <v>104.7</v>
      </c>
      <c r="D48" s="17">
        <v>646.79999999999995</v>
      </c>
      <c r="E48" s="17">
        <v>216.8</v>
      </c>
      <c r="F48" s="17"/>
      <c r="G48" s="17">
        <v>6.5</v>
      </c>
      <c r="H48" s="17">
        <v>90.3</v>
      </c>
      <c r="I48" s="17">
        <v>183.5</v>
      </c>
      <c r="J48" s="17"/>
      <c r="K48" s="17"/>
      <c r="L48" s="17">
        <v>186.5</v>
      </c>
      <c r="M48" s="17"/>
      <c r="N48" s="17">
        <v>208.7</v>
      </c>
      <c r="O48" s="17">
        <v>193.6</v>
      </c>
      <c r="P48" s="17">
        <v>210.6</v>
      </c>
      <c r="Q48" s="17">
        <v>110.1</v>
      </c>
      <c r="R48" s="17">
        <v>559.5</v>
      </c>
      <c r="S48" s="17">
        <v>5.5</v>
      </c>
      <c r="T48" s="17"/>
      <c r="U48" s="17"/>
      <c r="V48" s="17"/>
      <c r="W48" s="17"/>
      <c r="X48" s="17">
        <v>167.7</v>
      </c>
      <c r="Y48" s="17">
        <v>7.5</v>
      </c>
      <c r="Z48" s="17">
        <v>5.5</v>
      </c>
      <c r="AA48" s="17">
        <v>22</v>
      </c>
      <c r="AB48" s="17">
        <v>6.9</v>
      </c>
      <c r="AC48" s="17">
        <v>13.2</v>
      </c>
      <c r="AD48" s="17">
        <v>110.4</v>
      </c>
      <c r="AE48" s="17"/>
      <c r="AF48" s="17"/>
      <c r="AG48" s="17"/>
      <c r="AH48" s="17"/>
      <c r="AI48" s="17">
        <v>111.2</v>
      </c>
      <c r="AJ48" s="17">
        <v>181.5</v>
      </c>
      <c r="AK48" s="17"/>
      <c r="AL48" s="17"/>
      <c r="AM48" s="17"/>
      <c r="AN48" s="17">
        <v>6.5</v>
      </c>
      <c r="AO48" s="17">
        <v>229.3</v>
      </c>
      <c r="AP48" s="17">
        <v>59</v>
      </c>
      <c r="AQ48" s="17">
        <v>128.69999999999999</v>
      </c>
      <c r="AR48" s="17">
        <v>32</v>
      </c>
      <c r="AS48" s="17">
        <v>18.7</v>
      </c>
      <c r="AT48" s="17">
        <v>19.7</v>
      </c>
      <c r="AU48" s="17">
        <v>90.4</v>
      </c>
      <c r="AV48" s="17">
        <v>181.88488000000001</v>
      </c>
      <c r="AW48" s="17">
        <v>182.67577</v>
      </c>
      <c r="AX48" s="17">
        <v>184.01105000000001</v>
      </c>
      <c r="AY48" s="17">
        <v>108.6</v>
      </c>
      <c r="AZ48" s="17">
        <v>7.2</v>
      </c>
      <c r="BA48" s="17">
        <v>3.1</v>
      </c>
      <c r="BB48" s="17">
        <v>40</v>
      </c>
      <c r="BC48" s="17">
        <v>13.9</v>
      </c>
      <c r="BD48" s="17">
        <v>0</v>
      </c>
      <c r="BE48" s="17">
        <v>19</v>
      </c>
      <c r="BF48" s="17">
        <v>168.8</v>
      </c>
      <c r="BG48" s="17"/>
      <c r="BH48" s="17"/>
      <c r="BI48" s="17"/>
      <c r="BJ48" s="17"/>
      <c r="BK48" s="17"/>
      <c r="BL48" s="17">
        <v>47.3</v>
      </c>
      <c r="BM48" s="17"/>
      <c r="BN48" s="17"/>
      <c r="BO48" s="17"/>
      <c r="BP48" s="17">
        <v>86.7</v>
      </c>
      <c r="BQ48" s="17">
        <v>149</v>
      </c>
      <c r="BR48" s="17">
        <v>149</v>
      </c>
      <c r="BS48" s="17">
        <v>148.69999999999999</v>
      </c>
      <c r="BT48" s="17">
        <v>234.8</v>
      </c>
      <c r="BU48" s="17"/>
      <c r="BV48" s="17"/>
      <c r="BW48" s="17"/>
      <c r="BX48" s="17"/>
      <c r="BY48" s="17"/>
      <c r="BZ48" s="17"/>
      <c r="CA48" s="17"/>
      <c r="CB48" s="17"/>
      <c r="CC48" s="17">
        <v>4.3</v>
      </c>
      <c r="CD48" s="17">
        <v>123.9</v>
      </c>
      <c r="CE48" s="17">
        <v>123.8</v>
      </c>
      <c r="CF48" s="17">
        <v>64.3</v>
      </c>
      <c r="CG48" s="17">
        <v>78.900000000000006</v>
      </c>
      <c r="CH48" s="17">
        <v>30.3</v>
      </c>
      <c r="CI48" s="17"/>
      <c r="CJ48" s="17"/>
      <c r="CK48" s="17"/>
      <c r="CL48" s="17">
        <v>145.5</v>
      </c>
      <c r="CM48" s="17">
        <v>146.5</v>
      </c>
      <c r="CN48" s="17">
        <v>148.4</v>
      </c>
      <c r="CO48" s="17"/>
      <c r="CP48" s="17"/>
      <c r="CQ48" s="17"/>
      <c r="CR48" s="17"/>
      <c r="CS48" s="17"/>
      <c r="CT48" s="17"/>
      <c r="CU48" s="17"/>
      <c r="CV48" s="17">
        <v>0</v>
      </c>
      <c r="CW48" s="17">
        <v>23.3</v>
      </c>
      <c r="CX48" s="17">
        <v>0</v>
      </c>
      <c r="CY48" s="17">
        <v>14</v>
      </c>
      <c r="CZ48" s="17">
        <v>0</v>
      </c>
      <c r="DA48" s="17">
        <v>20</v>
      </c>
      <c r="DB48" s="17">
        <v>9.9</v>
      </c>
      <c r="DC48" s="17">
        <v>5.5</v>
      </c>
      <c r="DD48" s="17">
        <v>1.1000000000000001</v>
      </c>
      <c r="DE48" s="17">
        <v>3.3</v>
      </c>
      <c r="DF48" s="17">
        <v>4.3</v>
      </c>
      <c r="DG48" s="17">
        <v>0</v>
      </c>
      <c r="DH48" s="17">
        <v>20</v>
      </c>
      <c r="DI48" s="17">
        <v>19</v>
      </c>
      <c r="DJ48" s="17">
        <v>3.3</v>
      </c>
      <c r="DK48" s="17">
        <v>18.5</v>
      </c>
      <c r="DL48" s="17">
        <v>0</v>
      </c>
      <c r="DM48" s="17">
        <v>0</v>
      </c>
      <c r="DN48" s="17">
        <v>7.6</v>
      </c>
      <c r="DO48" s="17">
        <v>26.9</v>
      </c>
      <c r="DP48" s="17">
        <v>4.5</v>
      </c>
      <c r="DQ48" s="17">
        <v>1.1000000000000001</v>
      </c>
      <c r="DR48" s="17">
        <v>2.2000000000000002</v>
      </c>
      <c r="DS48" s="17">
        <v>3.1</v>
      </c>
      <c r="DT48" s="17">
        <v>0</v>
      </c>
      <c r="DU48" s="17"/>
      <c r="DV48" s="17">
        <v>12.9</v>
      </c>
      <c r="DW48" s="17"/>
      <c r="DX48" s="17">
        <v>0.3</v>
      </c>
      <c r="DY48" s="17">
        <v>12.1</v>
      </c>
      <c r="DZ48" s="17">
        <v>6.4</v>
      </c>
      <c r="EA48" s="17">
        <v>8.4</v>
      </c>
      <c r="EB48" s="17">
        <v>12.2</v>
      </c>
      <c r="EC48" s="17">
        <v>20</v>
      </c>
      <c r="ED48" s="17">
        <v>9.3000000000000007</v>
      </c>
      <c r="EE48" s="17">
        <v>18</v>
      </c>
      <c r="EF48" s="17">
        <v>0</v>
      </c>
      <c r="EG48" s="17">
        <v>24.2</v>
      </c>
      <c r="EH48" s="17">
        <v>39.4</v>
      </c>
      <c r="EI48" s="17">
        <v>2.2000000000000002</v>
      </c>
      <c r="EJ48" s="17">
        <v>1.6</v>
      </c>
      <c r="EK48" s="17">
        <v>10.914</v>
      </c>
      <c r="EL48" s="17">
        <v>4.1500000000000004</v>
      </c>
      <c r="EM48" s="17">
        <v>8.1</v>
      </c>
      <c r="EN48" s="17">
        <v>15.2</v>
      </c>
      <c r="EO48" s="17">
        <v>16</v>
      </c>
      <c r="EP48" s="17">
        <v>17</v>
      </c>
      <c r="EQ48" s="17">
        <v>9.8000000000000007</v>
      </c>
      <c r="ER48" s="17">
        <v>0</v>
      </c>
      <c r="ES48" s="17">
        <v>0</v>
      </c>
      <c r="ET48" s="17">
        <v>0</v>
      </c>
      <c r="EU48" s="17">
        <v>0.6</v>
      </c>
      <c r="EV48" s="17">
        <v>108.1</v>
      </c>
      <c r="EW48" s="17">
        <v>96.3</v>
      </c>
      <c r="EX48" s="17">
        <v>0</v>
      </c>
      <c r="EY48" s="17">
        <v>0</v>
      </c>
      <c r="EZ48" s="17">
        <v>9.6999999999999993</v>
      </c>
      <c r="FA48" s="17">
        <v>20</v>
      </c>
      <c r="FB48" s="17">
        <v>10.1</v>
      </c>
      <c r="FC48" s="17">
        <v>42.9</v>
      </c>
      <c r="FD48" s="17">
        <v>11.4</v>
      </c>
      <c r="FE48" s="17"/>
      <c r="FF48" s="17"/>
      <c r="FG48" s="17">
        <v>17.5</v>
      </c>
      <c r="FH48" s="17"/>
      <c r="FI48" s="17"/>
      <c r="FJ48" s="17">
        <v>7276.2357000000002</v>
      </c>
      <c r="FK48" s="15"/>
      <c r="FL48" s="17">
        <v>23.940660000000001</v>
      </c>
      <c r="FM48" s="17">
        <v>7.9740000000000002</v>
      </c>
      <c r="FN48" s="17"/>
      <c r="FO48" s="17">
        <v>13.2</v>
      </c>
      <c r="FP48" s="17">
        <v>26.774059999999999</v>
      </c>
      <c r="FQ48" s="17">
        <v>9.4778500000000001</v>
      </c>
      <c r="FR48" s="17">
        <v>10</v>
      </c>
      <c r="FS48" s="17">
        <v>16.2</v>
      </c>
      <c r="FT48" s="17">
        <v>107.56657</v>
      </c>
    </row>
    <row r="49" spans="1:176" ht="24" customHeight="1" x14ac:dyDescent="0.3">
      <c r="A49" s="16" t="s">
        <v>75</v>
      </c>
      <c r="B49" s="16" t="s">
        <v>854</v>
      </c>
      <c r="C49" s="17">
        <v>104</v>
      </c>
      <c r="D49" s="17">
        <v>645.70000000000005</v>
      </c>
      <c r="E49" s="17">
        <v>216</v>
      </c>
      <c r="F49" s="17"/>
      <c r="G49" s="17">
        <v>7.8</v>
      </c>
      <c r="H49" s="17">
        <v>90</v>
      </c>
      <c r="I49" s="17">
        <v>183</v>
      </c>
      <c r="J49" s="17"/>
      <c r="K49" s="17"/>
      <c r="L49" s="17">
        <v>185.4</v>
      </c>
      <c r="M49" s="17"/>
      <c r="N49" s="17">
        <v>208.5</v>
      </c>
      <c r="O49" s="17">
        <v>194.2</v>
      </c>
      <c r="P49" s="17">
        <v>209.6</v>
      </c>
      <c r="Q49" s="17">
        <v>110.4</v>
      </c>
      <c r="R49" s="17">
        <v>558.9</v>
      </c>
      <c r="S49" s="17">
        <v>5.5</v>
      </c>
      <c r="T49" s="17"/>
      <c r="U49" s="17"/>
      <c r="V49" s="17"/>
      <c r="W49" s="17"/>
      <c r="X49" s="17">
        <v>160.80000000000001</v>
      </c>
      <c r="Y49" s="17">
        <v>7.2</v>
      </c>
      <c r="Z49" s="17">
        <v>5.0999999999999996</v>
      </c>
      <c r="AA49" s="17">
        <v>22.1</v>
      </c>
      <c r="AB49" s="17">
        <v>6.9</v>
      </c>
      <c r="AC49" s="17">
        <v>13.4</v>
      </c>
      <c r="AD49" s="17">
        <v>90.4</v>
      </c>
      <c r="AE49" s="17"/>
      <c r="AF49" s="17"/>
      <c r="AG49" s="17"/>
      <c r="AH49" s="17"/>
      <c r="AI49" s="17">
        <v>110.9</v>
      </c>
      <c r="AJ49" s="17">
        <v>161</v>
      </c>
      <c r="AK49" s="17"/>
      <c r="AL49" s="17"/>
      <c r="AM49" s="17"/>
      <c r="AN49" s="17">
        <v>6.5</v>
      </c>
      <c r="AO49" s="17">
        <v>230.7</v>
      </c>
      <c r="AP49" s="17">
        <v>59.6</v>
      </c>
      <c r="AQ49" s="17">
        <v>123.3</v>
      </c>
      <c r="AR49" s="17">
        <v>31.7</v>
      </c>
      <c r="AS49" s="17">
        <v>18.7</v>
      </c>
      <c r="AT49" s="17">
        <v>19.7</v>
      </c>
      <c r="AU49" s="17">
        <v>88.9</v>
      </c>
      <c r="AV49" s="17">
        <v>182.08641</v>
      </c>
      <c r="AW49" s="17">
        <v>183.12239</v>
      </c>
      <c r="AX49" s="17">
        <v>184.90004999999999</v>
      </c>
      <c r="AY49" s="17">
        <v>107.7</v>
      </c>
      <c r="AZ49" s="17">
        <v>7.2</v>
      </c>
      <c r="BA49" s="17">
        <v>3.2</v>
      </c>
      <c r="BB49" s="17">
        <v>40.1</v>
      </c>
      <c r="BC49" s="17">
        <v>17</v>
      </c>
      <c r="BD49" s="17">
        <v>0</v>
      </c>
      <c r="BE49" s="17">
        <v>24</v>
      </c>
      <c r="BF49" s="17">
        <v>167.8</v>
      </c>
      <c r="BG49" s="17"/>
      <c r="BH49" s="17"/>
      <c r="BI49" s="17"/>
      <c r="BJ49" s="17"/>
      <c r="BK49" s="17"/>
      <c r="BL49" s="17">
        <v>47.5</v>
      </c>
      <c r="BM49" s="17"/>
      <c r="BN49" s="17"/>
      <c r="BO49" s="17"/>
      <c r="BP49" s="17">
        <v>86.7</v>
      </c>
      <c r="BQ49" s="17">
        <v>158.19999999999999</v>
      </c>
      <c r="BR49" s="17">
        <v>158.1</v>
      </c>
      <c r="BS49" s="17">
        <v>158.5</v>
      </c>
      <c r="BT49" s="17">
        <v>243.8</v>
      </c>
      <c r="BU49" s="17"/>
      <c r="BV49" s="17"/>
      <c r="BW49" s="17"/>
      <c r="BX49" s="17"/>
      <c r="BY49" s="17"/>
      <c r="BZ49" s="17"/>
      <c r="CA49" s="17"/>
      <c r="CB49" s="17"/>
      <c r="CC49" s="17">
        <v>4.3</v>
      </c>
      <c r="CD49" s="17">
        <v>90.4</v>
      </c>
      <c r="CE49" s="17">
        <v>119</v>
      </c>
      <c r="CF49" s="17">
        <v>64.2</v>
      </c>
      <c r="CG49" s="17">
        <v>79</v>
      </c>
      <c r="CH49" s="17">
        <v>30.2</v>
      </c>
      <c r="CI49" s="17"/>
      <c r="CJ49" s="17"/>
      <c r="CK49" s="17"/>
      <c r="CL49" s="17">
        <v>146</v>
      </c>
      <c r="CM49" s="17">
        <v>146.80000000000001</v>
      </c>
      <c r="CN49" s="17">
        <v>148.9</v>
      </c>
      <c r="CO49" s="17"/>
      <c r="CP49" s="17"/>
      <c r="CQ49" s="17"/>
      <c r="CR49" s="17"/>
      <c r="CS49" s="17"/>
      <c r="CT49" s="17"/>
      <c r="CU49" s="17"/>
      <c r="CV49" s="17">
        <v>0</v>
      </c>
      <c r="CW49" s="17">
        <v>23.1</v>
      </c>
      <c r="CX49" s="17">
        <v>0</v>
      </c>
      <c r="CY49" s="17">
        <v>12.9</v>
      </c>
      <c r="CZ49" s="17">
        <v>0</v>
      </c>
      <c r="DA49" s="17">
        <v>20</v>
      </c>
      <c r="DB49" s="17">
        <v>9.9</v>
      </c>
      <c r="DC49" s="17">
        <v>5.5</v>
      </c>
      <c r="DD49" s="17">
        <v>1.1000000000000001</v>
      </c>
      <c r="DE49" s="17">
        <v>3.3</v>
      </c>
      <c r="DF49" s="17">
        <v>4.3</v>
      </c>
      <c r="DG49" s="17">
        <v>0</v>
      </c>
      <c r="DH49" s="17">
        <v>20</v>
      </c>
      <c r="DI49" s="17">
        <v>19</v>
      </c>
      <c r="DJ49" s="17">
        <v>3.3</v>
      </c>
      <c r="DK49" s="17">
        <v>18.5</v>
      </c>
      <c r="DL49" s="17">
        <v>0</v>
      </c>
      <c r="DM49" s="17">
        <v>0</v>
      </c>
      <c r="DN49" s="17">
        <v>9.6</v>
      </c>
      <c r="DO49" s="17">
        <v>31.5</v>
      </c>
      <c r="DP49" s="17">
        <v>4.5</v>
      </c>
      <c r="DQ49" s="17">
        <v>1.1000000000000001</v>
      </c>
      <c r="DR49" s="17">
        <v>2.2000000000000002</v>
      </c>
      <c r="DS49" s="17">
        <v>3.1</v>
      </c>
      <c r="DT49" s="17">
        <v>0</v>
      </c>
      <c r="DU49" s="17"/>
      <c r="DV49" s="17">
        <v>13.3</v>
      </c>
      <c r="DW49" s="17"/>
      <c r="DX49" s="17">
        <v>0.3</v>
      </c>
      <c r="DY49" s="17">
        <v>12.1</v>
      </c>
      <c r="DZ49" s="17">
        <v>6.4</v>
      </c>
      <c r="EA49" s="17">
        <v>8.3000000000000007</v>
      </c>
      <c r="EB49" s="17">
        <v>11.9</v>
      </c>
      <c r="EC49" s="17">
        <v>20</v>
      </c>
      <c r="ED49" s="17">
        <v>9.6</v>
      </c>
      <c r="EE49" s="17">
        <v>17.100000000000001</v>
      </c>
      <c r="EF49" s="17">
        <v>0</v>
      </c>
      <c r="EG49" s="17">
        <v>18.399999999999999</v>
      </c>
      <c r="EH49" s="17">
        <v>28.1</v>
      </c>
      <c r="EI49" s="17">
        <v>2.9</v>
      </c>
      <c r="EJ49" s="17">
        <v>1.4</v>
      </c>
      <c r="EK49" s="17">
        <v>10.914</v>
      </c>
      <c r="EL49" s="17">
        <v>4.1269999999999998</v>
      </c>
      <c r="EM49" s="17">
        <v>8.1</v>
      </c>
      <c r="EN49" s="17">
        <v>14.9</v>
      </c>
      <c r="EO49" s="17">
        <v>16</v>
      </c>
      <c r="EP49" s="17">
        <v>17</v>
      </c>
      <c r="EQ49" s="17">
        <v>9.1999999999999993</v>
      </c>
      <c r="ER49" s="17">
        <v>0</v>
      </c>
      <c r="ES49" s="17">
        <v>0</v>
      </c>
      <c r="ET49" s="17">
        <v>0</v>
      </c>
      <c r="EU49" s="17">
        <v>0.6</v>
      </c>
      <c r="EV49" s="17">
        <v>116.5</v>
      </c>
      <c r="EW49" s="17">
        <v>105.8</v>
      </c>
      <c r="EX49" s="17">
        <v>0</v>
      </c>
      <c r="EY49" s="17">
        <v>0</v>
      </c>
      <c r="EZ49" s="17">
        <v>9.6</v>
      </c>
      <c r="FA49" s="17">
        <v>20</v>
      </c>
      <c r="FB49" s="17">
        <v>10.199999999999999</v>
      </c>
      <c r="FC49" s="17">
        <v>42.7</v>
      </c>
      <c r="FD49" s="17">
        <v>11.4</v>
      </c>
      <c r="FE49" s="17"/>
      <c r="FF49" s="17"/>
      <c r="FG49" s="17">
        <v>17.3</v>
      </c>
      <c r="FH49" s="17"/>
      <c r="FI49" s="17"/>
      <c r="FJ49" s="17">
        <v>7231.6498499999998</v>
      </c>
      <c r="FK49" s="15"/>
      <c r="FL49" s="17">
        <v>23.936440000000001</v>
      </c>
      <c r="FM49" s="17">
        <v>7.9770000000000003</v>
      </c>
      <c r="FN49" s="17"/>
      <c r="FO49" s="17">
        <v>13.2</v>
      </c>
      <c r="FP49" s="17">
        <v>26.879860000000001</v>
      </c>
      <c r="FQ49" s="17">
        <v>9.4773399999999999</v>
      </c>
      <c r="FR49" s="17">
        <v>10.199999999999999</v>
      </c>
      <c r="FS49" s="17">
        <v>16.3</v>
      </c>
      <c r="FT49" s="17">
        <v>107.97064</v>
      </c>
    </row>
    <row r="50" spans="1:176" ht="24" customHeight="1" x14ac:dyDescent="0.3">
      <c r="A50" s="18" t="s">
        <v>75</v>
      </c>
      <c r="B50" s="18" t="s">
        <v>855</v>
      </c>
      <c r="C50" s="19">
        <v>104.3</v>
      </c>
      <c r="D50" s="19">
        <v>652.4</v>
      </c>
      <c r="E50" s="19">
        <v>218</v>
      </c>
      <c r="F50" s="19"/>
      <c r="G50" s="19">
        <v>3.7</v>
      </c>
      <c r="H50" s="19">
        <v>90.2</v>
      </c>
      <c r="I50" s="19">
        <v>184.4</v>
      </c>
      <c r="J50" s="19"/>
      <c r="K50" s="19"/>
      <c r="L50" s="19">
        <v>186.7</v>
      </c>
      <c r="M50" s="19"/>
      <c r="N50" s="19">
        <v>209.1</v>
      </c>
      <c r="O50" s="19">
        <v>194.8</v>
      </c>
      <c r="P50" s="19">
        <v>212</v>
      </c>
      <c r="Q50" s="19">
        <v>110.5</v>
      </c>
      <c r="R50" s="19">
        <v>571.5</v>
      </c>
      <c r="S50" s="19">
        <v>5.5</v>
      </c>
      <c r="T50" s="19"/>
      <c r="U50" s="19"/>
      <c r="V50" s="19"/>
      <c r="W50" s="19"/>
      <c r="X50" s="19">
        <v>163.5</v>
      </c>
      <c r="Y50" s="19">
        <v>7.4</v>
      </c>
      <c r="Z50" s="19">
        <v>4.5</v>
      </c>
      <c r="AA50" s="19">
        <v>0</v>
      </c>
      <c r="AB50" s="19">
        <v>6.9</v>
      </c>
      <c r="AC50" s="19">
        <v>13.3</v>
      </c>
      <c r="AD50" s="19">
        <v>91.7</v>
      </c>
      <c r="AE50" s="19"/>
      <c r="AF50" s="19"/>
      <c r="AG50" s="19"/>
      <c r="AH50" s="19"/>
      <c r="AI50" s="19">
        <v>111.1</v>
      </c>
      <c r="AJ50" s="19">
        <v>219.3</v>
      </c>
      <c r="AK50" s="19"/>
      <c r="AL50" s="19"/>
      <c r="AM50" s="19"/>
      <c r="AN50" s="19">
        <v>6.5</v>
      </c>
      <c r="AO50" s="19">
        <v>231.8</v>
      </c>
      <c r="AP50" s="19">
        <v>59.7</v>
      </c>
      <c r="AQ50" s="19">
        <v>132.5</v>
      </c>
      <c r="AR50" s="19">
        <v>31.5</v>
      </c>
      <c r="AS50" s="19">
        <v>18.899999999999999</v>
      </c>
      <c r="AT50" s="19">
        <v>19.7</v>
      </c>
      <c r="AU50" s="19">
        <v>90.4</v>
      </c>
      <c r="AV50" s="19">
        <v>183.95759000000001</v>
      </c>
      <c r="AW50" s="19">
        <v>184.03747999999999</v>
      </c>
      <c r="AX50" s="19">
        <v>184.60919999999999</v>
      </c>
      <c r="AY50" s="19">
        <v>108.4</v>
      </c>
      <c r="AZ50" s="19">
        <v>7.4</v>
      </c>
      <c r="BA50" s="19">
        <v>3.2</v>
      </c>
      <c r="BB50" s="19">
        <v>39.700000000000003</v>
      </c>
      <c r="BC50" s="19">
        <v>22.1</v>
      </c>
      <c r="BD50" s="19">
        <v>0</v>
      </c>
      <c r="BE50" s="19">
        <v>23.8</v>
      </c>
      <c r="BF50" s="19">
        <v>168.6</v>
      </c>
      <c r="BG50" s="19"/>
      <c r="BH50" s="19"/>
      <c r="BI50" s="19"/>
      <c r="BJ50" s="19"/>
      <c r="BK50" s="19"/>
      <c r="BL50" s="19">
        <v>47.9</v>
      </c>
      <c r="BM50" s="19"/>
      <c r="BN50" s="19"/>
      <c r="BO50" s="19"/>
      <c r="BP50" s="19">
        <v>86.8</v>
      </c>
      <c r="BQ50" s="19">
        <v>163</v>
      </c>
      <c r="BR50" s="19">
        <v>162.80000000000001</v>
      </c>
      <c r="BS50" s="19">
        <v>144.69999999999999</v>
      </c>
      <c r="BT50" s="19">
        <v>218.6</v>
      </c>
      <c r="BU50" s="19"/>
      <c r="BV50" s="19"/>
      <c r="BW50" s="19"/>
      <c r="BX50" s="19"/>
      <c r="BY50" s="19"/>
      <c r="BZ50" s="19"/>
      <c r="CA50" s="19"/>
      <c r="CB50" s="19"/>
      <c r="CC50" s="19">
        <v>4.3</v>
      </c>
      <c r="CD50" s="19">
        <v>143.9</v>
      </c>
      <c r="CE50" s="19">
        <v>123.1</v>
      </c>
      <c r="CF50" s="19">
        <v>64.599999999999994</v>
      </c>
      <c r="CG50" s="19">
        <v>79.3</v>
      </c>
      <c r="CH50" s="19">
        <v>30.2</v>
      </c>
      <c r="CI50" s="19"/>
      <c r="CJ50" s="19"/>
      <c r="CK50" s="19"/>
      <c r="CL50" s="19">
        <v>146.5</v>
      </c>
      <c r="CM50" s="19">
        <v>147.6</v>
      </c>
      <c r="CN50" s="19">
        <v>149.5</v>
      </c>
      <c r="CO50" s="19"/>
      <c r="CP50" s="19"/>
      <c r="CQ50" s="19"/>
      <c r="CR50" s="19"/>
      <c r="CS50" s="19"/>
      <c r="CT50" s="19"/>
      <c r="CU50" s="19"/>
      <c r="CV50" s="19">
        <v>0</v>
      </c>
      <c r="CW50" s="19">
        <v>23.4</v>
      </c>
      <c r="CX50" s="19">
        <v>0</v>
      </c>
      <c r="CY50" s="19">
        <v>8.3000000000000007</v>
      </c>
      <c r="CZ50" s="19">
        <v>0</v>
      </c>
      <c r="DA50" s="19">
        <v>20</v>
      </c>
      <c r="DB50" s="19">
        <v>9.9</v>
      </c>
      <c r="DC50" s="19">
        <v>5.5</v>
      </c>
      <c r="DD50" s="19">
        <v>1.1000000000000001</v>
      </c>
      <c r="DE50" s="19">
        <v>3.3</v>
      </c>
      <c r="DF50" s="19">
        <v>4.2</v>
      </c>
      <c r="DG50" s="19">
        <v>0</v>
      </c>
      <c r="DH50" s="19">
        <v>20</v>
      </c>
      <c r="DI50" s="19">
        <v>19</v>
      </c>
      <c r="DJ50" s="19">
        <v>3.3</v>
      </c>
      <c r="DK50" s="19">
        <v>18.5</v>
      </c>
      <c r="DL50" s="19">
        <v>0</v>
      </c>
      <c r="DM50" s="19">
        <v>0</v>
      </c>
      <c r="DN50" s="19">
        <v>5.8</v>
      </c>
      <c r="DO50" s="19">
        <v>27.7</v>
      </c>
      <c r="DP50" s="19">
        <v>4.5</v>
      </c>
      <c r="DQ50" s="19">
        <v>1.1000000000000001</v>
      </c>
      <c r="DR50" s="19">
        <v>2.2000000000000002</v>
      </c>
      <c r="DS50" s="19">
        <v>3.1</v>
      </c>
      <c r="DT50" s="19">
        <v>0</v>
      </c>
      <c r="DU50" s="19"/>
      <c r="DV50" s="19">
        <v>13.6</v>
      </c>
      <c r="DW50" s="19"/>
      <c r="DX50" s="19">
        <v>0.3</v>
      </c>
      <c r="DY50" s="19">
        <v>12</v>
      </c>
      <c r="DZ50" s="19">
        <v>6.3</v>
      </c>
      <c r="EA50" s="19">
        <v>8.4</v>
      </c>
      <c r="EB50" s="19">
        <v>12.2</v>
      </c>
      <c r="EC50" s="19">
        <v>20</v>
      </c>
      <c r="ED50" s="19">
        <v>7.2</v>
      </c>
      <c r="EE50" s="19">
        <v>15.7</v>
      </c>
      <c r="EF50" s="19">
        <v>0</v>
      </c>
      <c r="EG50" s="19">
        <v>10.3</v>
      </c>
      <c r="EH50" s="19">
        <v>22.4</v>
      </c>
      <c r="EI50" s="19">
        <v>1.6</v>
      </c>
      <c r="EJ50" s="19">
        <v>0.9</v>
      </c>
      <c r="EK50" s="19">
        <v>10.913</v>
      </c>
      <c r="EL50" s="19">
        <v>4.1319999999999997</v>
      </c>
      <c r="EM50" s="19">
        <v>8.1</v>
      </c>
      <c r="EN50" s="19">
        <v>14.6</v>
      </c>
      <c r="EO50" s="19">
        <v>16</v>
      </c>
      <c r="EP50" s="19">
        <v>16.399999999999999</v>
      </c>
      <c r="EQ50" s="19">
        <v>6.7</v>
      </c>
      <c r="ER50" s="19">
        <v>0</v>
      </c>
      <c r="ES50" s="19">
        <v>0</v>
      </c>
      <c r="ET50" s="19">
        <v>0</v>
      </c>
      <c r="EU50" s="19">
        <v>0.6</v>
      </c>
      <c r="EV50" s="19">
        <v>99.3</v>
      </c>
      <c r="EW50" s="19">
        <v>88.8</v>
      </c>
      <c r="EX50" s="19">
        <v>0</v>
      </c>
      <c r="EY50" s="19">
        <v>0</v>
      </c>
      <c r="EZ50" s="19">
        <v>9.6</v>
      </c>
      <c r="FA50" s="19">
        <v>20</v>
      </c>
      <c r="FB50" s="19">
        <v>10.3</v>
      </c>
      <c r="FC50" s="19">
        <v>42.9</v>
      </c>
      <c r="FD50" s="19">
        <v>11.5</v>
      </c>
      <c r="FE50" s="19"/>
      <c r="FF50" s="19"/>
      <c r="FG50" s="19">
        <v>17.5</v>
      </c>
      <c r="FH50" s="19"/>
      <c r="FI50" s="19"/>
      <c r="FJ50" s="19">
        <v>7279.5492700000004</v>
      </c>
      <c r="FK50" s="15"/>
      <c r="FL50" s="19">
        <v>23.937830000000002</v>
      </c>
      <c r="FM50" s="19">
        <v>7.98</v>
      </c>
      <c r="FN50" s="19"/>
      <c r="FO50" s="19">
        <v>13.2</v>
      </c>
      <c r="FP50" s="19">
        <v>26.991430000000001</v>
      </c>
      <c r="FQ50" s="19">
        <v>9.4770099999999999</v>
      </c>
      <c r="FR50" s="19">
        <v>10.199999999999999</v>
      </c>
      <c r="FS50" s="19">
        <v>16.399999999999999</v>
      </c>
      <c r="FT50" s="19">
        <v>108.18626999999999</v>
      </c>
    </row>
    <row r="51" spans="1:176" ht="24" customHeight="1" x14ac:dyDescent="0.3">
      <c r="A51" s="13" t="s">
        <v>75</v>
      </c>
      <c r="B51" s="13" t="s">
        <v>856</v>
      </c>
      <c r="C51" s="14">
        <v>104.1</v>
      </c>
      <c r="D51" s="14">
        <v>648.29999999999995</v>
      </c>
      <c r="E51" s="14">
        <v>217.5</v>
      </c>
      <c r="F51" s="14"/>
      <c r="G51" s="14">
        <v>3.7</v>
      </c>
      <c r="H51" s="14">
        <v>90.2</v>
      </c>
      <c r="I51" s="14">
        <v>183.9</v>
      </c>
      <c r="J51" s="14"/>
      <c r="K51" s="14"/>
      <c r="L51" s="14">
        <v>186.2</v>
      </c>
      <c r="M51" s="14"/>
      <c r="N51" s="14">
        <v>209.2</v>
      </c>
      <c r="O51" s="14">
        <v>193.9</v>
      </c>
      <c r="P51" s="14">
        <v>210.9</v>
      </c>
      <c r="Q51" s="14">
        <v>110.2</v>
      </c>
      <c r="R51" s="14">
        <v>558.79999999999995</v>
      </c>
      <c r="S51" s="14">
        <v>5.5</v>
      </c>
      <c r="T51" s="14"/>
      <c r="U51" s="14"/>
      <c r="V51" s="14"/>
      <c r="W51" s="14"/>
      <c r="X51" s="14">
        <v>169</v>
      </c>
      <c r="Y51" s="14">
        <v>7.6</v>
      </c>
      <c r="Z51" s="14">
        <v>4.5</v>
      </c>
      <c r="AA51" s="14">
        <v>0</v>
      </c>
      <c r="AB51" s="14">
        <v>6.9</v>
      </c>
      <c r="AC51" s="14">
        <v>13.3</v>
      </c>
      <c r="AD51" s="14">
        <v>90.3</v>
      </c>
      <c r="AE51" s="14"/>
      <c r="AF51" s="14"/>
      <c r="AG51" s="14"/>
      <c r="AH51" s="14"/>
      <c r="AI51" s="14">
        <v>111.2</v>
      </c>
      <c r="AJ51" s="14">
        <v>177.9</v>
      </c>
      <c r="AK51" s="14"/>
      <c r="AL51" s="14"/>
      <c r="AM51" s="14"/>
      <c r="AN51" s="14">
        <v>6.5</v>
      </c>
      <c r="AO51" s="14">
        <v>230.3</v>
      </c>
      <c r="AP51" s="14">
        <v>58.1</v>
      </c>
      <c r="AQ51" s="14">
        <v>130.6</v>
      </c>
      <c r="AR51" s="14">
        <v>32.1</v>
      </c>
      <c r="AS51" s="14">
        <v>18.7</v>
      </c>
      <c r="AT51" s="14">
        <v>19.7</v>
      </c>
      <c r="AU51" s="14">
        <v>93.2</v>
      </c>
      <c r="AV51" s="14">
        <v>184.98159000000001</v>
      </c>
      <c r="AW51" s="14">
        <v>184.46847</v>
      </c>
      <c r="AX51" s="14">
        <v>184.47081</v>
      </c>
      <c r="AY51" s="14">
        <v>108.8</v>
      </c>
      <c r="AZ51" s="14">
        <v>7.8</v>
      </c>
      <c r="BA51" s="14">
        <v>3.2</v>
      </c>
      <c r="BB51" s="14">
        <v>39.9</v>
      </c>
      <c r="BC51" s="14">
        <v>18</v>
      </c>
      <c r="BD51" s="14">
        <v>0</v>
      </c>
      <c r="BE51" s="14">
        <v>24.1</v>
      </c>
      <c r="BF51" s="14">
        <v>169.3</v>
      </c>
      <c r="BG51" s="14"/>
      <c r="BH51" s="14"/>
      <c r="BI51" s="14"/>
      <c r="BJ51" s="14"/>
      <c r="BK51" s="14"/>
      <c r="BL51" s="14">
        <v>47.2</v>
      </c>
      <c r="BM51" s="14"/>
      <c r="BN51" s="14"/>
      <c r="BO51" s="14"/>
      <c r="BP51" s="14">
        <v>86.9</v>
      </c>
      <c r="BQ51" s="14">
        <v>158.9</v>
      </c>
      <c r="BR51" s="14">
        <v>158.80000000000001</v>
      </c>
      <c r="BS51" s="14">
        <v>158.5</v>
      </c>
      <c r="BT51" s="14">
        <v>243.9</v>
      </c>
      <c r="BU51" s="14"/>
      <c r="BV51" s="14"/>
      <c r="BW51" s="14"/>
      <c r="BX51" s="14"/>
      <c r="BY51" s="14"/>
      <c r="BZ51" s="14"/>
      <c r="CA51" s="14"/>
      <c r="CB51" s="14"/>
      <c r="CC51" s="14">
        <v>4.3</v>
      </c>
      <c r="CD51" s="14">
        <v>134.80000000000001</v>
      </c>
      <c r="CE51" s="14">
        <v>117.9</v>
      </c>
      <c r="CF51" s="14">
        <v>64.5</v>
      </c>
      <c r="CG51" s="14">
        <v>79.099999999999994</v>
      </c>
      <c r="CH51" s="14">
        <v>30.5</v>
      </c>
      <c r="CI51" s="14"/>
      <c r="CJ51" s="14"/>
      <c r="CK51" s="14"/>
      <c r="CL51" s="14">
        <v>145.9</v>
      </c>
      <c r="CM51" s="14">
        <v>146.6</v>
      </c>
      <c r="CN51" s="14">
        <v>148.5</v>
      </c>
      <c r="CO51" s="14"/>
      <c r="CP51" s="14"/>
      <c r="CQ51" s="14"/>
      <c r="CR51" s="14"/>
      <c r="CS51" s="14"/>
      <c r="CT51" s="14"/>
      <c r="CU51" s="14"/>
      <c r="CV51" s="14">
        <v>0</v>
      </c>
      <c r="CW51" s="14">
        <v>18.3</v>
      </c>
      <c r="CX51" s="14">
        <v>0</v>
      </c>
      <c r="CY51" s="14">
        <v>4.7</v>
      </c>
      <c r="CZ51" s="14">
        <v>0</v>
      </c>
      <c r="DA51" s="14">
        <v>19.8</v>
      </c>
      <c r="DB51" s="14">
        <v>9.8000000000000007</v>
      </c>
      <c r="DC51" s="14">
        <v>5.3</v>
      </c>
      <c r="DD51" s="14">
        <v>1.1000000000000001</v>
      </c>
      <c r="DE51" s="14">
        <v>3.3</v>
      </c>
      <c r="DF51" s="14">
        <v>4.4000000000000004</v>
      </c>
      <c r="DG51" s="14">
        <v>0</v>
      </c>
      <c r="DH51" s="14">
        <v>20</v>
      </c>
      <c r="DI51" s="14">
        <v>19</v>
      </c>
      <c r="DJ51" s="14">
        <v>3.3</v>
      </c>
      <c r="DK51" s="14">
        <v>18.5</v>
      </c>
      <c r="DL51" s="14">
        <v>0</v>
      </c>
      <c r="DM51" s="14">
        <v>0</v>
      </c>
      <c r="DN51" s="14">
        <v>5.8</v>
      </c>
      <c r="DO51" s="14">
        <v>23.4</v>
      </c>
      <c r="DP51" s="14">
        <v>4.5</v>
      </c>
      <c r="DQ51" s="14">
        <v>1.1000000000000001</v>
      </c>
      <c r="DR51" s="14">
        <v>2.2000000000000002</v>
      </c>
      <c r="DS51" s="14">
        <v>3.1</v>
      </c>
      <c r="DT51" s="14">
        <v>0</v>
      </c>
      <c r="DU51" s="14"/>
      <c r="DV51" s="14">
        <v>13.9</v>
      </c>
      <c r="DW51" s="14"/>
      <c r="DX51" s="14">
        <v>0.3</v>
      </c>
      <c r="DY51" s="14">
        <v>12</v>
      </c>
      <c r="DZ51" s="14">
        <v>6.3</v>
      </c>
      <c r="EA51" s="14">
        <v>8.4</v>
      </c>
      <c r="EB51" s="14">
        <v>12</v>
      </c>
      <c r="EC51" s="14">
        <v>20</v>
      </c>
      <c r="ED51" s="14">
        <v>11.2</v>
      </c>
      <c r="EE51" s="14">
        <v>17.5</v>
      </c>
      <c r="EF51" s="14">
        <v>0</v>
      </c>
      <c r="EG51" s="14">
        <v>18</v>
      </c>
      <c r="EH51" s="14">
        <v>21.6</v>
      </c>
      <c r="EI51" s="14">
        <v>2.5</v>
      </c>
      <c r="EJ51" s="14">
        <v>2.2000000000000002</v>
      </c>
      <c r="EK51" s="14">
        <v>10.913</v>
      </c>
      <c r="EL51" s="14">
        <v>4.133</v>
      </c>
      <c r="EM51" s="14">
        <v>8.1</v>
      </c>
      <c r="EN51" s="14">
        <v>14.6</v>
      </c>
      <c r="EO51" s="14">
        <v>16</v>
      </c>
      <c r="EP51" s="14">
        <v>16.399999999999999</v>
      </c>
      <c r="EQ51" s="14">
        <v>3.9</v>
      </c>
      <c r="ER51" s="14">
        <v>0</v>
      </c>
      <c r="ES51" s="14">
        <v>0</v>
      </c>
      <c r="ET51" s="14">
        <v>0</v>
      </c>
      <c r="EU51" s="14">
        <v>0.6</v>
      </c>
      <c r="EV51" s="14">
        <v>80.7</v>
      </c>
      <c r="EW51" s="14">
        <v>77.5</v>
      </c>
      <c r="EX51" s="14">
        <v>0</v>
      </c>
      <c r="EY51" s="14">
        <v>0</v>
      </c>
      <c r="EZ51" s="14">
        <v>9.6999999999999993</v>
      </c>
      <c r="FA51" s="14">
        <v>20</v>
      </c>
      <c r="FB51" s="14">
        <v>10.5</v>
      </c>
      <c r="FC51" s="14">
        <v>42.9</v>
      </c>
      <c r="FD51" s="14">
        <v>11.5</v>
      </c>
      <c r="FE51" s="14"/>
      <c r="FF51" s="14"/>
      <c r="FG51" s="14">
        <v>17.2</v>
      </c>
      <c r="FH51" s="14"/>
      <c r="FI51" s="14"/>
      <c r="FJ51" s="14">
        <v>7201.7668700000004</v>
      </c>
      <c r="FK51" s="15"/>
      <c r="FL51" s="14">
        <v>23.92557</v>
      </c>
      <c r="FM51" s="14">
        <v>7.9809999999999999</v>
      </c>
      <c r="FN51" s="14"/>
      <c r="FO51" s="14">
        <v>13.2</v>
      </c>
      <c r="FP51" s="14">
        <v>27.10202</v>
      </c>
      <c r="FQ51" s="14">
        <v>9.4766300000000001</v>
      </c>
      <c r="FR51" s="14">
        <v>10.1</v>
      </c>
      <c r="FS51" s="14">
        <v>16.399999999999999</v>
      </c>
      <c r="FT51" s="14">
        <v>108.18522</v>
      </c>
    </row>
    <row r="52" spans="1:176" ht="24" customHeight="1" x14ac:dyDescent="0.3">
      <c r="A52" s="16" t="s">
        <v>75</v>
      </c>
      <c r="B52" s="16" t="s">
        <v>857</v>
      </c>
      <c r="C52" s="17">
        <v>104.7</v>
      </c>
      <c r="D52" s="17">
        <v>649.20000000000005</v>
      </c>
      <c r="E52" s="17">
        <v>217.7</v>
      </c>
      <c r="F52" s="17"/>
      <c r="G52" s="17">
        <v>0</v>
      </c>
      <c r="H52" s="17">
        <v>90.1</v>
      </c>
      <c r="I52" s="17">
        <v>183.3</v>
      </c>
      <c r="J52" s="17"/>
      <c r="K52" s="17"/>
      <c r="L52" s="17">
        <v>185.1</v>
      </c>
      <c r="M52" s="17"/>
      <c r="N52" s="17">
        <v>208.7</v>
      </c>
      <c r="O52" s="17">
        <v>194.3</v>
      </c>
      <c r="P52" s="17">
        <v>210.5</v>
      </c>
      <c r="Q52" s="17">
        <v>110.1</v>
      </c>
      <c r="R52" s="17">
        <v>562.6</v>
      </c>
      <c r="S52" s="17">
        <v>5.5</v>
      </c>
      <c r="T52" s="17"/>
      <c r="U52" s="17"/>
      <c r="V52" s="17"/>
      <c r="W52" s="17"/>
      <c r="X52" s="17">
        <v>167.4</v>
      </c>
      <c r="Y52" s="17">
        <v>7.4</v>
      </c>
      <c r="Z52" s="17">
        <v>5.3</v>
      </c>
      <c r="AA52" s="17">
        <v>0</v>
      </c>
      <c r="AB52" s="17">
        <v>6.9</v>
      </c>
      <c r="AC52" s="17">
        <v>13.3</v>
      </c>
      <c r="AD52" s="17">
        <v>90.5</v>
      </c>
      <c r="AE52" s="17"/>
      <c r="AF52" s="17"/>
      <c r="AG52" s="17"/>
      <c r="AH52" s="17"/>
      <c r="AI52" s="17">
        <v>111.3</v>
      </c>
      <c r="AJ52" s="17">
        <v>179.8</v>
      </c>
      <c r="AK52" s="17"/>
      <c r="AL52" s="17"/>
      <c r="AM52" s="17"/>
      <c r="AN52" s="17">
        <v>6.5</v>
      </c>
      <c r="AO52" s="17">
        <v>228.6</v>
      </c>
      <c r="AP52" s="17">
        <v>59.5</v>
      </c>
      <c r="AQ52" s="17">
        <v>152.1</v>
      </c>
      <c r="AR52" s="17">
        <v>31.8</v>
      </c>
      <c r="AS52" s="17">
        <v>18.7</v>
      </c>
      <c r="AT52" s="17">
        <v>19.7</v>
      </c>
      <c r="AU52" s="17">
        <v>90.2</v>
      </c>
      <c r="AV52" s="17">
        <v>182.84730999999999</v>
      </c>
      <c r="AW52" s="17">
        <v>183.83211</v>
      </c>
      <c r="AX52" s="17">
        <v>183.97083000000001</v>
      </c>
      <c r="AY52" s="17">
        <v>108.2</v>
      </c>
      <c r="AZ52" s="17">
        <v>7.8</v>
      </c>
      <c r="BA52" s="17">
        <v>3.2</v>
      </c>
      <c r="BB52" s="17">
        <v>39.9</v>
      </c>
      <c r="BC52" s="17">
        <v>17.5</v>
      </c>
      <c r="BD52" s="17">
        <v>0</v>
      </c>
      <c r="BE52" s="17">
        <v>24</v>
      </c>
      <c r="BF52" s="17">
        <v>168.4</v>
      </c>
      <c r="BG52" s="17"/>
      <c r="BH52" s="17"/>
      <c r="BI52" s="17"/>
      <c r="BJ52" s="17"/>
      <c r="BK52" s="17"/>
      <c r="BL52" s="17">
        <v>47.4</v>
      </c>
      <c r="BM52" s="17"/>
      <c r="BN52" s="17"/>
      <c r="BO52" s="17"/>
      <c r="BP52" s="17">
        <v>86.7</v>
      </c>
      <c r="BQ52" s="17">
        <v>156.69999999999999</v>
      </c>
      <c r="BR52" s="17">
        <v>156.5</v>
      </c>
      <c r="BS52" s="17">
        <v>156.6</v>
      </c>
      <c r="BT52" s="17">
        <v>241.9</v>
      </c>
      <c r="BU52" s="17"/>
      <c r="BV52" s="17"/>
      <c r="BW52" s="17"/>
      <c r="BX52" s="17"/>
      <c r="BY52" s="17"/>
      <c r="BZ52" s="17"/>
      <c r="CA52" s="17"/>
      <c r="CB52" s="17"/>
      <c r="CC52" s="17">
        <v>4.3</v>
      </c>
      <c r="CD52" s="17">
        <v>134.4</v>
      </c>
      <c r="CE52" s="17">
        <v>121.3</v>
      </c>
      <c r="CF52" s="17">
        <v>64.5</v>
      </c>
      <c r="CG52" s="17">
        <v>79.099999999999994</v>
      </c>
      <c r="CH52" s="17">
        <v>30.3</v>
      </c>
      <c r="CI52" s="17"/>
      <c r="CJ52" s="17"/>
      <c r="CK52" s="17"/>
      <c r="CL52" s="17">
        <v>146.4</v>
      </c>
      <c r="CM52" s="17">
        <v>146.9</v>
      </c>
      <c r="CN52" s="17">
        <v>148.6</v>
      </c>
      <c r="CO52" s="17"/>
      <c r="CP52" s="17"/>
      <c r="CQ52" s="17"/>
      <c r="CR52" s="17"/>
      <c r="CS52" s="17"/>
      <c r="CT52" s="17"/>
      <c r="CU52" s="17"/>
      <c r="CV52" s="17">
        <v>0</v>
      </c>
      <c r="CW52" s="17">
        <v>11.8</v>
      </c>
      <c r="CX52" s="17">
        <v>0</v>
      </c>
      <c r="CY52" s="17">
        <v>7.2</v>
      </c>
      <c r="CZ52" s="17">
        <v>0</v>
      </c>
      <c r="DA52" s="17">
        <v>19.8</v>
      </c>
      <c r="DB52" s="17">
        <v>9.9</v>
      </c>
      <c r="DC52" s="17">
        <v>5.5</v>
      </c>
      <c r="DD52" s="17">
        <v>1.1000000000000001</v>
      </c>
      <c r="DE52" s="17">
        <v>3.3</v>
      </c>
      <c r="DF52" s="17">
        <v>4.4000000000000004</v>
      </c>
      <c r="DG52" s="17">
        <v>0</v>
      </c>
      <c r="DH52" s="17">
        <v>20</v>
      </c>
      <c r="DI52" s="17">
        <v>19</v>
      </c>
      <c r="DJ52" s="17">
        <v>3.3</v>
      </c>
      <c r="DK52" s="17">
        <v>18.5</v>
      </c>
      <c r="DL52" s="17">
        <v>0</v>
      </c>
      <c r="DM52" s="17">
        <v>0</v>
      </c>
      <c r="DN52" s="17">
        <v>4.3</v>
      </c>
      <c r="DO52" s="17">
        <v>14.6</v>
      </c>
      <c r="DP52" s="17">
        <v>4.5</v>
      </c>
      <c r="DQ52" s="17">
        <v>1.1000000000000001</v>
      </c>
      <c r="DR52" s="17">
        <v>2.2000000000000002</v>
      </c>
      <c r="DS52" s="17">
        <v>3.1</v>
      </c>
      <c r="DT52" s="17">
        <v>0</v>
      </c>
      <c r="DU52" s="17"/>
      <c r="DV52" s="17">
        <v>14.2</v>
      </c>
      <c r="DW52" s="17"/>
      <c r="DX52" s="17">
        <v>0.3</v>
      </c>
      <c r="DY52" s="17">
        <v>12</v>
      </c>
      <c r="DZ52" s="17">
        <v>6.3</v>
      </c>
      <c r="EA52" s="17">
        <v>8.6999999999999993</v>
      </c>
      <c r="EB52" s="17">
        <v>12.1</v>
      </c>
      <c r="EC52" s="17">
        <v>20</v>
      </c>
      <c r="ED52" s="17">
        <v>13.3</v>
      </c>
      <c r="EE52" s="17">
        <v>15.9</v>
      </c>
      <c r="EF52" s="17">
        <v>0</v>
      </c>
      <c r="EG52" s="17">
        <v>18.2</v>
      </c>
      <c r="EH52" s="17">
        <v>25.6</v>
      </c>
      <c r="EI52" s="17">
        <v>2.1</v>
      </c>
      <c r="EJ52" s="17">
        <v>1.7</v>
      </c>
      <c r="EK52" s="17">
        <v>10.913</v>
      </c>
      <c r="EL52" s="17">
        <v>4.0789999999999997</v>
      </c>
      <c r="EM52" s="17">
        <v>7.7</v>
      </c>
      <c r="EN52" s="17">
        <v>14.6</v>
      </c>
      <c r="EO52" s="17">
        <v>15</v>
      </c>
      <c r="EP52" s="17">
        <v>16.399999999999999</v>
      </c>
      <c r="EQ52" s="17">
        <v>3.2</v>
      </c>
      <c r="ER52" s="17">
        <v>0</v>
      </c>
      <c r="ES52" s="17">
        <v>0</v>
      </c>
      <c r="ET52" s="17">
        <v>0</v>
      </c>
      <c r="EU52" s="17">
        <v>0.6</v>
      </c>
      <c r="EV52" s="17">
        <v>63</v>
      </c>
      <c r="EW52" s="17">
        <v>53.9</v>
      </c>
      <c r="EX52" s="17">
        <v>0</v>
      </c>
      <c r="EY52" s="17">
        <v>0</v>
      </c>
      <c r="EZ52" s="17">
        <v>9.6999999999999993</v>
      </c>
      <c r="FA52" s="17">
        <v>20</v>
      </c>
      <c r="FB52" s="17">
        <v>10</v>
      </c>
      <c r="FC52" s="17">
        <v>43.1</v>
      </c>
      <c r="FD52" s="17">
        <v>11.6</v>
      </c>
      <c r="FE52" s="17"/>
      <c r="FF52" s="17"/>
      <c r="FG52" s="17">
        <v>17.5</v>
      </c>
      <c r="FH52" s="17"/>
      <c r="FI52" s="17"/>
      <c r="FJ52" s="17">
        <v>7157.3422499999997</v>
      </c>
      <c r="FK52" s="15"/>
      <c r="FL52" s="17">
        <v>23.9161</v>
      </c>
      <c r="FM52" s="17">
        <v>7.9880000000000004</v>
      </c>
      <c r="FN52" s="17"/>
      <c r="FO52" s="17">
        <v>13.2</v>
      </c>
      <c r="FP52" s="17">
        <v>27.128900000000002</v>
      </c>
      <c r="FQ52" s="17">
        <v>9.4762500000000003</v>
      </c>
      <c r="FR52" s="17">
        <v>10.3</v>
      </c>
      <c r="FS52" s="17">
        <v>16.3</v>
      </c>
      <c r="FT52" s="17">
        <v>108.30925000000001</v>
      </c>
    </row>
    <row r="53" spans="1:176" ht="24" customHeight="1" x14ac:dyDescent="0.3">
      <c r="A53" s="16" t="s">
        <v>75</v>
      </c>
      <c r="B53" s="16" t="s">
        <v>858</v>
      </c>
      <c r="C53" s="17">
        <v>103.5</v>
      </c>
      <c r="D53" s="17">
        <v>646.70000000000005</v>
      </c>
      <c r="E53" s="17">
        <v>216.8</v>
      </c>
      <c r="F53" s="17"/>
      <c r="G53" s="17">
        <v>0</v>
      </c>
      <c r="H53" s="17">
        <v>89.2</v>
      </c>
      <c r="I53" s="17">
        <v>182.9</v>
      </c>
      <c r="J53" s="17"/>
      <c r="K53" s="17"/>
      <c r="L53" s="17">
        <v>144.69999999999999</v>
      </c>
      <c r="M53" s="17"/>
      <c r="N53" s="17">
        <v>144.80000000000001</v>
      </c>
      <c r="O53" s="17">
        <v>161.19999999999999</v>
      </c>
      <c r="P53" s="17">
        <v>213.5</v>
      </c>
      <c r="Q53" s="17">
        <v>109.9</v>
      </c>
      <c r="R53" s="17">
        <v>561</v>
      </c>
      <c r="S53" s="17">
        <v>5.4</v>
      </c>
      <c r="T53" s="17"/>
      <c r="U53" s="17"/>
      <c r="V53" s="17"/>
      <c r="W53" s="17"/>
      <c r="X53" s="17">
        <v>164.3</v>
      </c>
      <c r="Y53" s="17">
        <v>7.2</v>
      </c>
      <c r="Z53" s="17">
        <v>5.2</v>
      </c>
      <c r="AA53" s="17">
        <v>0</v>
      </c>
      <c r="AB53" s="17">
        <v>6.9</v>
      </c>
      <c r="AC53" s="17">
        <v>13.4</v>
      </c>
      <c r="AD53" s="17">
        <v>90.4</v>
      </c>
      <c r="AE53" s="17"/>
      <c r="AF53" s="17"/>
      <c r="AG53" s="17"/>
      <c r="AH53" s="17"/>
      <c r="AI53" s="17">
        <v>110.9</v>
      </c>
      <c r="AJ53" s="17">
        <v>222.6</v>
      </c>
      <c r="AK53" s="17"/>
      <c r="AL53" s="17"/>
      <c r="AM53" s="17"/>
      <c r="AN53" s="17">
        <v>6.5</v>
      </c>
      <c r="AO53" s="17">
        <v>227.7</v>
      </c>
      <c r="AP53" s="17">
        <v>58.3</v>
      </c>
      <c r="AQ53" s="17">
        <v>151.80000000000001</v>
      </c>
      <c r="AR53" s="17">
        <v>30.7</v>
      </c>
      <c r="AS53" s="17">
        <v>18.7</v>
      </c>
      <c r="AT53" s="17">
        <v>19.7</v>
      </c>
      <c r="AU53" s="17">
        <v>91.4</v>
      </c>
      <c r="AV53" s="17">
        <v>181.45945</v>
      </c>
      <c r="AW53" s="17">
        <v>182.24445</v>
      </c>
      <c r="AX53" s="17">
        <v>184.22117</v>
      </c>
      <c r="AY53" s="17">
        <v>107.5</v>
      </c>
      <c r="AZ53" s="17">
        <v>7.8</v>
      </c>
      <c r="BA53" s="17">
        <v>3.3</v>
      </c>
      <c r="BB53" s="17">
        <v>38.9</v>
      </c>
      <c r="BC53" s="17">
        <v>16.8</v>
      </c>
      <c r="BD53" s="17">
        <v>0</v>
      </c>
      <c r="BE53" s="17">
        <v>23.6</v>
      </c>
      <c r="BF53" s="17">
        <v>159.5</v>
      </c>
      <c r="BG53" s="17"/>
      <c r="BH53" s="17"/>
      <c r="BI53" s="17"/>
      <c r="BJ53" s="17"/>
      <c r="BK53" s="17"/>
      <c r="BL53" s="17">
        <v>47.8</v>
      </c>
      <c r="BM53" s="17"/>
      <c r="BN53" s="17"/>
      <c r="BO53" s="17"/>
      <c r="BP53" s="17">
        <v>86.6</v>
      </c>
      <c r="BQ53" s="17">
        <v>159.6</v>
      </c>
      <c r="BR53" s="17">
        <v>159.4</v>
      </c>
      <c r="BS53" s="17">
        <v>159.69999999999999</v>
      </c>
      <c r="BT53" s="17">
        <v>247.6</v>
      </c>
      <c r="BU53" s="17"/>
      <c r="BV53" s="17"/>
      <c r="BW53" s="17"/>
      <c r="BX53" s="17"/>
      <c r="BY53" s="17"/>
      <c r="BZ53" s="17"/>
      <c r="CA53" s="17"/>
      <c r="CB53" s="17"/>
      <c r="CC53" s="17">
        <v>4.3</v>
      </c>
      <c r="CD53" s="17">
        <v>178.6</v>
      </c>
      <c r="CE53" s="17">
        <v>124.4</v>
      </c>
      <c r="CF53" s="17">
        <v>64.099999999999994</v>
      </c>
      <c r="CG53" s="17">
        <v>79.099999999999994</v>
      </c>
      <c r="CH53" s="17">
        <v>30.1</v>
      </c>
      <c r="CI53" s="17"/>
      <c r="CJ53" s="17"/>
      <c r="CK53" s="17"/>
      <c r="CL53" s="17">
        <v>147.30000000000001</v>
      </c>
      <c r="CM53" s="17">
        <v>148</v>
      </c>
      <c r="CN53" s="17">
        <v>149.9</v>
      </c>
      <c r="CO53" s="17"/>
      <c r="CP53" s="17"/>
      <c r="CQ53" s="17"/>
      <c r="CR53" s="17"/>
      <c r="CS53" s="17"/>
      <c r="CT53" s="17"/>
      <c r="CU53" s="17"/>
      <c r="CV53" s="17">
        <v>0</v>
      </c>
      <c r="CW53" s="17">
        <v>9.5</v>
      </c>
      <c r="CX53" s="17">
        <v>0</v>
      </c>
      <c r="CY53" s="17">
        <v>8.6999999999999993</v>
      </c>
      <c r="CZ53" s="17">
        <v>0</v>
      </c>
      <c r="DA53" s="17">
        <v>19.8</v>
      </c>
      <c r="DB53" s="17">
        <v>9.9</v>
      </c>
      <c r="DC53" s="17">
        <v>5.5</v>
      </c>
      <c r="DD53" s="17">
        <v>1.1000000000000001</v>
      </c>
      <c r="DE53" s="17">
        <v>3.3</v>
      </c>
      <c r="DF53" s="17">
        <v>4.4000000000000004</v>
      </c>
      <c r="DG53" s="17">
        <v>0</v>
      </c>
      <c r="DH53" s="17">
        <v>20</v>
      </c>
      <c r="DI53" s="17">
        <v>19</v>
      </c>
      <c r="DJ53" s="17">
        <v>3.3</v>
      </c>
      <c r="DK53" s="17">
        <v>18.5</v>
      </c>
      <c r="DL53" s="17">
        <v>0</v>
      </c>
      <c r="DM53" s="17">
        <v>0</v>
      </c>
      <c r="DN53" s="17">
        <v>2.9</v>
      </c>
      <c r="DO53" s="17">
        <v>11.2</v>
      </c>
      <c r="DP53" s="17">
        <v>4.5</v>
      </c>
      <c r="DQ53" s="17">
        <v>1.1000000000000001</v>
      </c>
      <c r="DR53" s="17">
        <v>2.2000000000000002</v>
      </c>
      <c r="DS53" s="17">
        <v>3.1</v>
      </c>
      <c r="DT53" s="17">
        <v>0</v>
      </c>
      <c r="DU53" s="17"/>
      <c r="DV53" s="17">
        <v>14.2</v>
      </c>
      <c r="DW53" s="17"/>
      <c r="DX53" s="17">
        <v>0.3</v>
      </c>
      <c r="DY53" s="17">
        <v>12</v>
      </c>
      <c r="DZ53" s="17">
        <v>6.4</v>
      </c>
      <c r="EA53" s="17">
        <v>9</v>
      </c>
      <c r="EB53" s="17">
        <v>12</v>
      </c>
      <c r="EC53" s="17">
        <v>20</v>
      </c>
      <c r="ED53" s="17">
        <v>14.2</v>
      </c>
      <c r="EE53" s="17">
        <v>16.899999999999999</v>
      </c>
      <c r="EF53" s="17">
        <v>0</v>
      </c>
      <c r="EG53" s="17">
        <v>17.8</v>
      </c>
      <c r="EH53" s="17">
        <v>24.8</v>
      </c>
      <c r="EI53" s="17">
        <v>1</v>
      </c>
      <c r="EJ53" s="17">
        <v>1.4</v>
      </c>
      <c r="EK53" s="17">
        <v>10.912000000000001</v>
      </c>
      <c r="EL53" s="17">
        <v>4.0350000000000001</v>
      </c>
      <c r="EM53" s="17">
        <v>7.7</v>
      </c>
      <c r="EN53" s="17">
        <v>14.6</v>
      </c>
      <c r="EO53" s="17">
        <v>15</v>
      </c>
      <c r="EP53" s="17">
        <v>16.399999999999999</v>
      </c>
      <c r="EQ53" s="17">
        <v>3.7</v>
      </c>
      <c r="ER53" s="17">
        <v>0</v>
      </c>
      <c r="ES53" s="17">
        <v>0</v>
      </c>
      <c r="ET53" s="17">
        <v>0</v>
      </c>
      <c r="EU53" s="17">
        <v>0.6</v>
      </c>
      <c r="EV53" s="17">
        <v>59.4</v>
      </c>
      <c r="EW53" s="17">
        <v>64.5</v>
      </c>
      <c r="EX53" s="17">
        <v>0</v>
      </c>
      <c r="EY53" s="17">
        <v>0</v>
      </c>
      <c r="EZ53" s="17">
        <v>9.8000000000000007</v>
      </c>
      <c r="FA53" s="17">
        <v>20</v>
      </c>
      <c r="FB53" s="17">
        <v>10.3</v>
      </c>
      <c r="FC53" s="17">
        <v>43.1</v>
      </c>
      <c r="FD53" s="17">
        <v>11.4</v>
      </c>
      <c r="FE53" s="17"/>
      <c r="FF53" s="17"/>
      <c r="FG53" s="17">
        <v>17.399999999999999</v>
      </c>
      <c r="FH53" s="17"/>
      <c r="FI53" s="17"/>
      <c r="FJ53" s="17">
        <v>7103.9720699999998</v>
      </c>
      <c r="FK53" s="15"/>
      <c r="FL53" s="17">
        <v>23.932169999999999</v>
      </c>
      <c r="FM53" s="17">
        <v>7.9880000000000004</v>
      </c>
      <c r="FN53" s="17"/>
      <c r="FO53" s="17">
        <v>13.2</v>
      </c>
      <c r="FP53" s="17">
        <v>27.078600000000002</v>
      </c>
      <c r="FQ53" s="17">
        <v>9.4759799999999998</v>
      </c>
      <c r="FR53" s="17">
        <v>10.4</v>
      </c>
      <c r="FS53" s="17">
        <v>16.3</v>
      </c>
      <c r="FT53" s="17">
        <v>108.37475000000001</v>
      </c>
    </row>
    <row r="54" spans="1:176" ht="24" customHeight="1" x14ac:dyDescent="0.3">
      <c r="A54" s="16" t="s">
        <v>75</v>
      </c>
      <c r="B54" s="16" t="s">
        <v>859</v>
      </c>
      <c r="C54" s="17">
        <v>104.3</v>
      </c>
      <c r="D54" s="17">
        <v>647.29999999999995</v>
      </c>
      <c r="E54" s="17">
        <v>217</v>
      </c>
      <c r="F54" s="17"/>
      <c r="G54" s="17">
        <v>0</v>
      </c>
      <c r="H54" s="17">
        <v>90</v>
      </c>
      <c r="I54" s="17">
        <v>182.9</v>
      </c>
      <c r="J54" s="17"/>
      <c r="K54" s="17"/>
      <c r="L54" s="17">
        <v>141.5</v>
      </c>
      <c r="M54" s="17"/>
      <c r="N54" s="17">
        <v>141.4</v>
      </c>
      <c r="O54" s="17">
        <v>160.80000000000001</v>
      </c>
      <c r="P54" s="17">
        <v>212.2</v>
      </c>
      <c r="Q54" s="17">
        <v>109.8</v>
      </c>
      <c r="R54" s="17">
        <v>559.6</v>
      </c>
      <c r="S54" s="17">
        <v>5.5</v>
      </c>
      <c r="T54" s="17"/>
      <c r="U54" s="17"/>
      <c r="V54" s="17"/>
      <c r="W54" s="17"/>
      <c r="X54" s="17">
        <v>163.9</v>
      </c>
      <c r="Y54" s="17">
        <v>7.6</v>
      </c>
      <c r="Z54" s="17">
        <v>5.3</v>
      </c>
      <c r="AA54" s="17">
        <v>0</v>
      </c>
      <c r="AB54" s="17">
        <v>6.9</v>
      </c>
      <c r="AC54" s="17">
        <v>13.4</v>
      </c>
      <c r="AD54" s="17">
        <v>74.900000000000006</v>
      </c>
      <c r="AE54" s="17"/>
      <c r="AF54" s="17"/>
      <c r="AG54" s="17"/>
      <c r="AH54" s="17"/>
      <c r="AI54" s="17">
        <v>111.1</v>
      </c>
      <c r="AJ54" s="17">
        <v>180.1</v>
      </c>
      <c r="AK54" s="17"/>
      <c r="AL54" s="17"/>
      <c r="AM54" s="17"/>
      <c r="AN54" s="17">
        <v>6.5</v>
      </c>
      <c r="AO54" s="17">
        <v>230.4</v>
      </c>
      <c r="AP54" s="17">
        <v>58.2</v>
      </c>
      <c r="AQ54" s="17">
        <v>152</v>
      </c>
      <c r="AR54" s="17">
        <v>31.5</v>
      </c>
      <c r="AS54" s="17">
        <v>18.7</v>
      </c>
      <c r="AT54" s="17">
        <v>19.7</v>
      </c>
      <c r="AU54" s="17">
        <v>92</v>
      </c>
      <c r="AV54" s="17">
        <v>180.01688999999999</v>
      </c>
      <c r="AW54" s="17">
        <v>180.83847</v>
      </c>
      <c r="AX54" s="17">
        <v>184.32316</v>
      </c>
      <c r="AY54" s="17">
        <v>108.1</v>
      </c>
      <c r="AZ54" s="17">
        <v>7.8</v>
      </c>
      <c r="BA54" s="17">
        <v>3.3</v>
      </c>
      <c r="BB54" s="17">
        <v>39.9</v>
      </c>
      <c r="BC54" s="17">
        <v>17</v>
      </c>
      <c r="BD54" s="17">
        <v>0</v>
      </c>
      <c r="BE54" s="17">
        <v>23.8</v>
      </c>
      <c r="BF54" s="17">
        <v>160.69999999999999</v>
      </c>
      <c r="BG54" s="17"/>
      <c r="BH54" s="17"/>
      <c r="BI54" s="17"/>
      <c r="BJ54" s="17"/>
      <c r="BK54" s="17"/>
      <c r="BL54" s="17">
        <v>47.4</v>
      </c>
      <c r="BM54" s="17"/>
      <c r="BN54" s="17"/>
      <c r="BO54" s="17"/>
      <c r="BP54" s="17">
        <v>86.7</v>
      </c>
      <c r="BQ54" s="17">
        <v>158.9</v>
      </c>
      <c r="BR54" s="17">
        <v>158.80000000000001</v>
      </c>
      <c r="BS54" s="17">
        <v>158.6</v>
      </c>
      <c r="BT54" s="17">
        <v>243.6</v>
      </c>
      <c r="BU54" s="17"/>
      <c r="BV54" s="17"/>
      <c r="BW54" s="17"/>
      <c r="BX54" s="17"/>
      <c r="BY54" s="17"/>
      <c r="BZ54" s="17"/>
      <c r="CA54" s="17"/>
      <c r="CB54" s="17"/>
      <c r="CC54" s="17">
        <v>4.3</v>
      </c>
      <c r="CD54" s="17">
        <v>119.4</v>
      </c>
      <c r="CE54" s="17">
        <v>116.1</v>
      </c>
      <c r="CF54" s="17">
        <v>64.2</v>
      </c>
      <c r="CG54" s="17">
        <v>79.099999999999994</v>
      </c>
      <c r="CH54" s="17">
        <v>30.3</v>
      </c>
      <c r="CI54" s="17"/>
      <c r="CJ54" s="17"/>
      <c r="CK54" s="17"/>
      <c r="CL54" s="17">
        <v>146.9</v>
      </c>
      <c r="CM54" s="17">
        <v>147.30000000000001</v>
      </c>
      <c r="CN54" s="17">
        <v>148.9</v>
      </c>
      <c r="CO54" s="17"/>
      <c r="CP54" s="17"/>
      <c r="CQ54" s="17"/>
      <c r="CR54" s="17"/>
      <c r="CS54" s="17"/>
      <c r="CT54" s="17"/>
      <c r="CU54" s="17"/>
      <c r="CV54" s="17">
        <v>0</v>
      </c>
      <c r="CW54" s="17">
        <v>12.9</v>
      </c>
      <c r="CX54" s="17">
        <v>0</v>
      </c>
      <c r="CY54" s="17">
        <v>5.2</v>
      </c>
      <c r="CZ54" s="17">
        <v>0</v>
      </c>
      <c r="DA54" s="17">
        <v>20</v>
      </c>
      <c r="DB54" s="17">
        <v>9.9</v>
      </c>
      <c r="DC54" s="17">
        <v>5.5</v>
      </c>
      <c r="DD54" s="17">
        <v>1.2</v>
      </c>
      <c r="DE54" s="17">
        <v>3.3</v>
      </c>
      <c r="DF54" s="17">
        <v>4.3</v>
      </c>
      <c r="DG54" s="17">
        <v>0</v>
      </c>
      <c r="DH54" s="17">
        <v>20</v>
      </c>
      <c r="DI54" s="17">
        <v>19.100000000000001</v>
      </c>
      <c r="DJ54" s="17">
        <v>3.3</v>
      </c>
      <c r="DK54" s="17">
        <v>18.5</v>
      </c>
      <c r="DL54" s="17">
        <v>0</v>
      </c>
      <c r="DM54" s="17">
        <v>0</v>
      </c>
      <c r="DN54" s="17">
        <v>3</v>
      </c>
      <c r="DO54" s="17">
        <v>11.1</v>
      </c>
      <c r="DP54" s="17">
        <v>4.5</v>
      </c>
      <c r="DQ54" s="17">
        <v>1.1000000000000001</v>
      </c>
      <c r="DR54" s="17">
        <v>2.2000000000000002</v>
      </c>
      <c r="DS54" s="17">
        <v>3.1</v>
      </c>
      <c r="DT54" s="17">
        <v>0</v>
      </c>
      <c r="DU54" s="17"/>
      <c r="DV54" s="17">
        <v>14.3</v>
      </c>
      <c r="DW54" s="17"/>
      <c r="DX54" s="17">
        <v>0.3</v>
      </c>
      <c r="DY54" s="17">
        <v>12</v>
      </c>
      <c r="DZ54" s="17">
        <v>6.5</v>
      </c>
      <c r="EA54" s="17">
        <v>9.1</v>
      </c>
      <c r="EB54" s="17">
        <v>12.1</v>
      </c>
      <c r="EC54" s="17">
        <v>20</v>
      </c>
      <c r="ED54" s="17">
        <v>18.100000000000001</v>
      </c>
      <c r="EE54" s="17">
        <v>24.3</v>
      </c>
      <c r="EF54" s="17">
        <v>0</v>
      </c>
      <c r="EG54" s="17">
        <v>17.899999999999999</v>
      </c>
      <c r="EH54" s="17">
        <v>29.6</v>
      </c>
      <c r="EI54" s="17">
        <v>2.6</v>
      </c>
      <c r="EJ54" s="17">
        <v>2.1</v>
      </c>
      <c r="EK54" s="17">
        <v>10.911</v>
      </c>
      <c r="EL54" s="17">
        <v>4.0339999999999998</v>
      </c>
      <c r="EM54" s="17">
        <v>8.1999999999999993</v>
      </c>
      <c r="EN54" s="17">
        <v>14.6</v>
      </c>
      <c r="EO54" s="17">
        <v>15</v>
      </c>
      <c r="EP54" s="17">
        <v>16.399999999999999</v>
      </c>
      <c r="EQ54" s="17">
        <v>2.8</v>
      </c>
      <c r="ER54" s="17">
        <v>0</v>
      </c>
      <c r="ES54" s="17">
        <v>0</v>
      </c>
      <c r="ET54" s="17">
        <v>0</v>
      </c>
      <c r="EU54" s="17">
        <v>0.6</v>
      </c>
      <c r="EV54" s="17">
        <v>69.099999999999994</v>
      </c>
      <c r="EW54" s="17">
        <v>59</v>
      </c>
      <c r="EX54" s="17">
        <v>0</v>
      </c>
      <c r="EY54" s="17">
        <v>0</v>
      </c>
      <c r="EZ54" s="17">
        <v>9.6</v>
      </c>
      <c r="FA54" s="17">
        <v>20</v>
      </c>
      <c r="FB54" s="17">
        <v>10.7</v>
      </c>
      <c r="FC54" s="17">
        <v>43.3</v>
      </c>
      <c r="FD54" s="17">
        <v>11.6</v>
      </c>
      <c r="FE54" s="17"/>
      <c r="FF54" s="17"/>
      <c r="FG54" s="17">
        <v>17.399999999999999</v>
      </c>
      <c r="FH54" s="17"/>
      <c r="FI54" s="17"/>
      <c r="FJ54" s="17">
        <v>6991.1235200000001</v>
      </c>
      <c r="FK54" s="15"/>
      <c r="FL54" s="17">
        <v>23.91329</v>
      </c>
      <c r="FM54" s="17">
        <v>7.9889999999999999</v>
      </c>
      <c r="FN54" s="17"/>
      <c r="FO54" s="17">
        <v>13.2</v>
      </c>
      <c r="FP54" s="17">
        <v>27.077539999999999</v>
      </c>
      <c r="FQ54" s="17">
        <v>9.4855300000000007</v>
      </c>
      <c r="FR54" s="17">
        <v>10.5</v>
      </c>
      <c r="FS54" s="17">
        <v>16.399999999999999</v>
      </c>
      <c r="FT54" s="17">
        <v>108.56536</v>
      </c>
    </row>
    <row r="55" spans="1:176" ht="24" customHeight="1" x14ac:dyDescent="0.3">
      <c r="A55" s="16" t="s">
        <v>75</v>
      </c>
      <c r="B55" s="16" t="s">
        <v>860</v>
      </c>
      <c r="C55" s="17">
        <v>104.1</v>
      </c>
      <c r="D55" s="17">
        <v>648.20000000000005</v>
      </c>
      <c r="E55" s="17">
        <v>217.1</v>
      </c>
      <c r="F55" s="17"/>
      <c r="G55" s="17">
        <v>0</v>
      </c>
      <c r="H55" s="17">
        <v>89.3</v>
      </c>
      <c r="I55" s="17">
        <v>183</v>
      </c>
      <c r="J55" s="17"/>
      <c r="K55" s="17"/>
      <c r="L55" s="17">
        <v>102.9</v>
      </c>
      <c r="M55" s="17"/>
      <c r="N55" s="17">
        <v>101.8</v>
      </c>
      <c r="O55" s="17">
        <v>133.5</v>
      </c>
      <c r="P55" s="17">
        <v>211.7</v>
      </c>
      <c r="Q55" s="17">
        <v>109.7</v>
      </c>
      <c r="R55" s="17">
        <v>560.6</v>
      </c>
      <c r="S55" s="17">
        <v>5.3</v>
      </c>
      <c r="T55" s="17"/>
      <c r="U55" s="17"/>
      <c r="V55" s="17"/>
      <c r="W55" s="17"/>
      <c r="X55" s="17">
        <v>166.5</v>
      </c>
      <c r="Y55" s="17">
        <v>7.3</v>
      </c>
      <c r="Z55" s="17">
        <v>5.2</v>
      </c>
      <c r="AA55" s="17">
        <v>0</v>
      </c>
      <c r="AB55" s="17">
        <v>6.8</v>
      </c>
      <c r="AC55" s="17">
        <v>13.4</v>
      </c>
      <c r="AD55" s="17">
        <v>75.099999999999994</v>
      </c>
      <c r="AE55" s="17"/>
      <c r="AF55" s="17"/>
      <c r="AG55" s="17"/>
      <c r="AH55" s="17"/>
      <c r="AI55" s="17">
        <v>110.9</v>
      </c>
      <c r="AJ55" s="17">
        <v>222.4</v>
      </c>
      <c r="AK55" s="17"/>
      <c r="AL55" s="17"/>
      <c r="AM55" s="17"/>
      <c r="AN55" s="17">
        <v>6.5</v>
      </c>
      <c r="AO55" s="17">
        <v>231.1</v>
      </c>
      <c r="AP55" s="17">
        <v>59</v>
      </c>
      <c r="AQ55" s="17">
        <v>150.19999999999999</v>
      </c>
      <c r="AR55" s="17">
        <v>31.6</v>
      </c>
      <c r="AS55" s="17">
        <v>18.7</v>
      </c>
      <c r="AT55" s="17">
        <v>19.7</v>
      </c>
      <c r="AU55" s="17">
        <v>89.9</v>
      </c>
      <c r="AV55" s="17">
        <v>182.6268</v>
      </c>
      <c r="AW55" s="17">
        <v>183.31825000000001</v>
      </c>
      <c r="AX55" s="17">
        <v>184.08088000000001</v>
      </c>
      <c r="AY55" s="17">
        <v>108.5</v>
      </c>
      <c r="AZ55" s="17">
        <v>8.3000000000000007</v>
      </c>
      <c r="BA55" s="17">
        <v>3.3</v>
      </c>
      <c r="BB55" s="17">
        <v>39</v>
      </c>
      <c r="BC55" s="17">
        <v>16.5</v>
      </c>
      <c r="BD55" s="17">
        <v>0</v>
      </c>
      <c r="BE55" s="17">
        <v>23.2</v>
      </c>
      <c r="BF55" s="17">
        <v>160.1</v>
      </c>
      <c r="BG55" s="17"/>
      <c r="BH55" s="17"/>
      <c r="BI55" s="17"/>
      <c r="BJ55" s="17"/>
      <c r="BK55" s="17"/>
      <c r="BL55" s="17">
        <v>47.7</v>
      </c>
      <c r="BM55" s="17"/>
      <c r="BN55" s="17"/>
      <c r="BO55" s="17"/>
      <c r="BP55" s="17">
        <v>86.4</v>
      </c>
      <c r="BQ55" s="17">
        <v>153.9</v>
      </c>
      <c r="BR55" s="17">
        <v>153.6</v>
      </c>
      <c r="BS55" s="17">
        <v>153.4</v>
      </c>
      <c r="BT55" s="17">
        <v>238.5</v>
      </c>
      <c r="BU55" s="17"/>
      <c r="BV55" s="17"/>
      <c r="BW55" s="17"/>
      <c r="BX55" s="17"/>
      <c r="BY55" s="17"/>
      <c r="BZ55" s="17"/>
      <c r="CA55" s="17"/>
      <c r="CB55" s="17"/>
      <c r="CC55" s="17">
        <v>4.3</v>
      </c>
      <c r="CD55" s="17">
        <v>181.5</v>
      </c>
      <c r="CE55" s="17">
        <v>123.4</v>
      </c>
      <c r="CF55" s="17">
        <v>64.099999999999994</v>
      </c>
      <c r="CG55" s="17">
        <v>79.099999999999994</v>
      </c>
      <c r="CH55" s="17">
        <v>30.1</v>
      </c>
      <c r="CI55" s="17"/>
      <c r="CJ55" s="17"/>
      <c r="CK55" s="17"/>
      <c r="CL55" s="17">
        <v>147.4</v>
      </c>
      <c r="CM55" s="17">
        <v>148.19999999999999</v>
      </c>
      <c r="CN55" s="17">
        <v>150</v>
      </c>
      <c r="CO55" s="17"/>
      <c r="CP55" s="17"/>
      <c r="CQ55" s="17"/>
      <c r="CR55" s="17"/>
      <c r="CS55" s="17"/>
      <c r="CT55" s="17"/>
      <c r="CU55" s="17"/>
      <c r="CV55" s="17">
        <v>0</v>
      </c>
      <c r="CW55" s="17">
        <v>14.1</v>
      </c>
      <c r="CX55" s="17">
        <v>0</v>
      </c>
      <c r="CY55" s="17">
        <v>6</v>
      </c>
      <c r="CZ55" s="17">
        <v>0</v>
      </c>
      <c r="DA55" s="17">
        <v>20</v>
      </c>
      <c r="DB55" s="17">
        <v>10</v>
      </c>
      <c r="DC55" s="17">
        <v>5.2</v>
      </c>
      <c r="DD55" s="17">
        <v>1.2</v>
      </c>
      <c r="DE55" s="17">
        <v>3.3</v>
      </c>
      <c r="DF55" s="17">
        <v>4.4000000000000004</v>
      </c>
      <c r="DG55" s="17">
        <v>0</v>
      </c>
      <c r="DH55" s="17">
        <v>20</v>
      </c>
      <c r="DI55" s="17">
        <v>19</v>
      </c>
      <c r="DJ55" s="17">
        <v>3.3</v>
      </c>
      <c r="DK55" s="17">
        <v>18.5</v>
      </c>
      <c r="DL55" s="17">
        <v>0</v>
      </c>
      <c r="DM55" s="17">
        <v>0</v>
      </c>
      <c r="DN55" s="17">
        <v>3.6</v>
      </c>
      <c r="DO55" s="17">
        <v>13</v>
      </c>
      <c r="DP55" s="17">
        <v>4.5</v>
      </c>
      <c r="DQ55" s="17">
        <v>1.1000000000000001</v>
      </c>
      <c r="DR55" s="17">
        <v>2.2000000000000002</v>
      </c>
      <c r="DS55" s="17">
        <v>3.1</v>
      </c>
      <c r="DT55" s="17">
        <v>0</v>
      </c>
      <c r="DU55" s="17"/>
      <c r="DV55" s="17">
        <v>14.5</v>
      </c>
      <c r="DW55" s="17"/>
      <c r="DX55" s="17">
        <v>0.3</v>
      </c>
      <c r="DY55" s="17">
        <v>12</v>
      </c>
      <c r="DZ55" s="17">
        <v>6.5</v>
      </c>
      <c r="EA55" s="17">
        <v>8.6999999999999993</v>
      </c>
      <c r="EB55" s="17">
        <v>12</v>
      </c>
      <c r="EC55" s="17">
        <v>20</v>
      </c>
      <c r="ED55" s="17">
        <v>23.1</v>
      </c>
      <c r="EE55" s="17">
        <v>26.5</v>
      </c>
      <c r="EF55" s="17">
        <v>0</v>
      </c>
      <c r="EG55" s="17">
        <v>21.5</v>
      </c>
      <c r="EH55" s="17">
        <v>25.5</v>
      </c>
      <c r="EI55" s="17">
        <v>2.4</v>
      </c>
      <c r="EJ55" s="17">
        <v>1.8</v>
      </c>
      <c r="EK55" s="17">
        <v>10.91</v>
      </c>
      <c r="EL55" s="17">
        <v>4.0330000000000004</v>
      </c>
      <c r="EM55" s="17">
        <v>8.3000000000000007</v>
      </c>
      <c r="EN55" s="17">
        <v>14.6</v>
      </c>
      <c r="EO55" s="17">
        <v>15</v>
      </c>
      <c r="EP55" s="17">
        <v>16.399999999999999</v>
      </c>
      <c r="EQ55" s="17">
        <v>2.8</v>
      </c>
      <c r="ER55" s="17">
        <v>0</v>
      </c>
      <c r="ES55" s="17">
        <v>0</v>
      </c>
      <c r="ET55" s="17">
        <v>0</v>
      </c>
      <c r="EU55" s="17">
        <v>0.6</v>
      </c>
      <c r="EV55" s="17">
        <v>61.4</v>
      </c>
      <c r="EW55" s="17">
        <v>58.6</v>
      </c>
      <c r="EX55" s="17">
        <v>0</v>
      </c>
      <c r="EY55" s="17">
        <v>0</v>
      </c>
      <c r="EZ55" s="17">
        <v>9.8000000000000007</v>
      </c>
      <c r="FA55" s="17">
        <v>20</v>
      </c>
      <c r="FB55" s="17">
        <v>9.8000000000000007</v>
      </c>
      <c r="FC55" s="17">
        <v>43.1</v>
      </c>
      <c r="FD55" s="17">
        <v>11.4</v>
      </c>
      <c r="FE55" s="17"/>
      <c r="FF55" s="17"/>
      <c r="FG55" s="17">
        <v>17</v>
      </c>
      <c r="FH55" s="17"/>
      <c r="FI55" s="17"/>
      <c r="FJ55" s="17">
        <v>6983.0689300000004</v>
      </c>
      <c r="FK55" s="15"/>
      <c r="FL55" s="17">
        <v>23.94746</v>
      </c>
      <c r="FM55" s="17">
        <v>7.9880000000000004</v>
      </c>
      <c r="FN55" s="17"/>
      <c r="FO55" s="17">
        <v>13.2</v>
      </c>
      <c r="FP55" s="17">
        <v>27.13936</v>
      </c>
      <c r="FQ55" s="17">
        <v>9.4857099999999992</v>
      </c>
      <c r="FR55" s="17">
        <v>10.4</v>
      </c>
      <c r="FS55" s="17">
        <v>16.3</v>
      </c>
      <c r="FT55" s="17">
        <v>108.46053000000001</v>
      </c>
    </row>
    <row r="56" spans="1:176" ht="24" customHeight="1" x14ac:dyDescent="0.3">
      <c r="A56" s="16" t="s">
        <v>75</v>
      </c>
      <c r="B56" s="16" t="s">
        <v>861</v>
      </c>
      <c r="C56" s="17">
        <v>104</v>
      </c>
      <c r="D56" s="17">
        <v>651.5</v>
      </c>
      <c r="E56" s="17">
        <v>217.9</v>
      </c>
      <c r="F56" s="17"/>
      <c r="G56" s="17">
        <v>0</v>
      </c>
      <c r="H56" s="17">
        <v>90.7</v>
      </c>
      <c r="I56" s="17">
        <v>185.7</v>
      </c>
      <c r="J56" s="17"/>
      <c r="K56" s="17"/>
      <c r="L56" s="17">
        <v>103.3</v>
      </c>
      <c r="M56" s="17"/>
      <c r="N56" s="17">
        <v>102.5</v>
      </c>
      <c r="O56" s="17">
        <v>131.69999999999999</v>
      </c>
      <c r="P56" s="17">
        <v>212.8</v>
      </c>
      <c r="Q56" s="17">
        <v>110.3</v>
      </c>
      <c r="R56" s="17">
        <v>563.1</v>
      </c>
      <c r="S56" s="17">
        <v>5.6</v>
      </c>
      <c r="T56" s="17"/>
      <c r="U56" s="17"/>
      <c r="V56" s="17"/>
      <c r="W56" s="17"/>
      <c r="X56" s="17">
        <v>166.6</v>
      </c>
      <c r="Y56" s="17">
        <v>7.8</v>
      </c>
      <c r="Z56" s="17">
        <v>5</v>
      </c>
      <c r="AA56" s="17">
        <v>0</v>
      </c>
      <c r="AB56" s="17">
        <v>6.9</v>
      </c>
      <c r="AC56" s="17">
        <v>11.7</v>
      </c>
      <c r="AD56" s="17">
        <v>75.7</v>
      </c>
      <c r="AE56" s="17"/>
      <c r="AF56" s="17"/>
      <c r="AG56" s="17"/>
      <c r="AH56" s="17"/>
      <c r="AI56" s="17">
        <v>111.3</v>
      </c>
      <c r="AJ56" s="17">
        <v>178.7</v>
      </c>
      <c r="AK56" s="17"/>
      <c r="AL56" s="17"/>
      <c r="AM56" s="17"/>
      <c r="AN56" s="17">
        <v>6.5</v>
      </c>
      <c r="AO56" s="17">
        <v>229.7</v>
      </c>
      <c r="AP56" s="17">
        <v>58.9</v>
      </c>
      <c r="AQ56" s="17">
        <v>138</v>
      </c>
      <c r="AR56" s="17">
        <v>32.700000000000003</v>
      </c>
      <c r="AS56" s="17">
        <v>18.7</v>
      </c>
      <c r="AT56" s="17">
        <v>19.7</v>
      </c>
      <c r="AU56" s="17">
        <v>93.3</v>
      </c>
      <c r="AV56" s="17">
        <v>180.43441000000001</v>
      </c>
      <c r="AW56" s="17">
        <v>180.39769999999999</v>
      </c>
      <c r="AX56" s="17">
        <v>182.88811000000001</v>
      </c>
      <c r="AY56" s="17">
        <v>109.4</v>
      </c>
      <c r="AZ56" s="17">
        <v>8.1999999999999993</v>
      </c>
      <c r="BA56" s="17">
        <v>3.3</v>
      </c>
      <c r="BB56" s="17">
        <v>40.6</v>
      </c>
      <c r="BC56" s="17">
        <v>17.100000000000001</v>
      </c>
      <c r="BD56" s="17">
        <v>0</v>
      </c>
      <c r="BE56" s="17">
        <v>24.2</v>
      </c>
      <c r="BF56" s="17">
        <v>163.4</v>
      </c>
      <c r="BG56" s="17"/>
      <c r="BH56" s="17"/>
      <c r="BI56" s="17"/>
      <c r="BJ56" s="17"/>
      <c r="BK56" s="17"/>
      <c r="BL56" s="17">
        <v>47.2</v>
      </c>
      <c r="BM56" s="17"/>
      <c r="BN56" s="17"/>
      <c r="BO56" s="17"/>
      <c r="BP56" s="17">
        <v>87.3</v>
      </c>
      <c r="BQ56" s="17">
        <v>151.69999999999999</v>
      </c>
      <c r="BR56" s="17">
        <v>151.6</v>
      </c>
      <c r="BS56" s="17">
        <v>151.30000000000001</v>
      </c>
      <c r="BT56" s="17">
        <v>237.9</v>
      </c>
      <c r="BU56" s="17"/>
      <c r="BV56" s="17"/>
      <c r="BW56" s="17"/>
      <c r="BX56" s="17"/>
      <c r="BY56" s="17"/>
      <c r="BZ56" s="17"/>
      <c r="CA56" s="17"/>
      <c r="CB56" s="17"/>
      <c r="CC56" s="17">
        <v>4.3</v>
      </c>
      <c r="CD56" s="17">
        <v>151.9</v>
      </c>
      <c r="CE56" s="17">
        <v>125.9</v>
      </c>
      <c r="CF56" s="17">
        <v>64.900000000000006</v>
      </c>
      <c r="CG56" s="17">
        <v>79.3</v>
      </c>
      <c r="CH56" s="17">
        <v>30.6</v>
      </c>
      <c r="CI56" s="17"/>
      <c r="CJ56" s="17"/>
      <c r="CK56" s="17"/>
      <c r="CL56" s="17">
        <v>102.9</v>
      </c>
      <c r="CM56" s="17">
        <v>102.5</v>
      </c>
      <c r="CN56" s="17">
        <v>125</v>
      </c>
      <c r="CO56" s="17"/>
      <c r="CP56" s="17"/>
      <c r="CQ56" s="17"/>
      <c r="CR56" s="17"/>
      <c r="CS56" s="17"/>
      <c r="CT56" s="17"/>
      <c r="CU56" s="17"/>
      <c r="CV56" s="17">
        <v>0</v>
      </c>
      <c r="CW56" s="17">
        <v>12.5</v>
      </c>
      <c r="CX56" s="17">
        <v>0</v>
      </c>
      <c r="CY56" s="17">
        <v>5.0999999999999996</v>
      </c>
      <c r="CZ56" s="17">
        <v>0</v>
      </c>
      <c r="DA56" s="17">
        <v>20</v>
      </c>
      <c r="DB56" s="17">
        <v>9.9</v>
      </c>
      <c r="DC56" s="17">
        <v>5.5</v>
      </c>
      <c r="DD56" s="17">
        <v>1.1000000000000001</v>
      </c>
      <c r="DE56" s="17">
        <v>3.3</v>
      </c>
      <c r="DF56" s="17">
        <v>4.4000000000000004</v>
      </c>
      <c r="DG56" s="17">
        <v>0</v>
      </c>
      <c r="DH56" s="17">
        <v>20</v>
      </c>
      <c r="DI56" s="17">
        <v>19</v>
      </c>
      <c r="DJ56" s="17">
        <v>3.4</v>
      </c>
      <c r="DK56" s="17">
        <v>18.5</v>
      </c>
      <c r="DL56" s="17">
        <v>0</v>
      </c>
      <c r="DM56" s="17">
        <v>0</v>
      </c>
      <c r="DN56" s="17">
        <v>5.0999999999999996</v>
      </c>
      <c r="DO56" s="17">
        <v>16.100000000000001</v>
      </c>
      <c r="DP56" s="17">
        <v>4.5</v>
      </c>
      <c r="DQ56" s="17">
        <v>1.1000000000000001</v>
      </c>
      <c r="DR56" s="17">
        <v>2.2000000000000002</v>
      </c>
      <c r="DS56" s="17">
        <v>3.1</v>
      </c>
      <c r="DT56" s="17">
        <v>0</v>
      </c>
      <c r="DU56" s="17"/>
      <c r="DV56" s="17">
        <v>14.5</v>
      </c>
      <c r="DW56" s="17"/>
      <c r="DX56" s="17">
        <v>0.3</v>
      </c>
      <c r="DY56" s="17">
        <v>12.1</v>
      </c>
      <c r="DZ56" s="17">
        <v>6.5</v>
      </c>
      <c r="EA56" s="17">
        <v>8.8000000000000007</v>
      </c>
      <c r="EB56" s="17">
        <v>12.2</v>
      </c>
      <c r="EC56" s="17">
        <v>20</v>
      </c>
      <c r="ED56" s="17">
        <v>23.3</v>
      </c>
      <c r="EE56" s="17">
        <v>28.3</v>
      </c>
      <c r="EF56" s="17">
        <v>0</v>
      </c>
      <c r="EG56" s="17">
        <v>16</v>
      </c>
      <c r="EH56" s="17">
        <v>24.8</v>
      </c>
      <c r="EI56" s="17">
        <v>0.9</v>
      </c>
      <c r="EJ56" s="17">
        <v>0.8</v>
      </c>
      <c r="EK56" s="17">
        <v>10.909000000000001</v>
      </c>
      <c r="EL56" s="17">
        <v>4.0330000000000004</v>
      </c>
      <c r="EM56" s="17">
        <v>8.1</v>
      </c>
      <c r="EN56" s="17">
        <v>14.6</v>
      </c>
      <c r="EO56" s="17">
        <v>15</v>
      </c>
      <c r="EP56" s="17">
        <v>15.4</v>
      </c>
      <c r="EQ56" s="17">
        <v>3.2</v>
      </c>
      <c r="ER56" s="17">
        <v>0</v>
      </c>
      <c r="ES56" s="17">
        <v>0</v>
      </c>
      <c r="ET56" s="17">
        <v>0</v>
      </c>
      <c r="EU56" s="17">
        <v>0.6</v>
      </c>
      <c r="EV56" s="17">
        <v>45.5</v>
      </c>
      <c r="EW56" s="17">
        <v>44</v>
      </c>
      <c r="EX56" s="17">
        <v>0</v>
      </c>
      <c r="EY56" s="17">
        <v>0</v>
      </c>
      <c r="EZ56" s="17">
        <v>9.8000000000000007</v>
      </c>
      <c r="FA56" s="17">
        <v>20</v>
      </c>
      <c r="FB56" s="17">
        <v>10.1</v>
      </c>
      <c r="FC56" s="17">
        <v>43.4</v>
      </c>
      <c r="FD56" s="17">
        <v>11.5</v>
      </c>
      <c r="FE56" s="17"/>
      <c r="FF56" s="17"/>
      <c r="FG56" s="17">
        <v>17</v>
      </c>
      <c r="FH56" s="17"/>
      <c r="FI56" s="17"/>
      <c r="FJ56" s="17">
        <v>6760.9622200000003</v>
      </c>
      <c r="FK56" s="15"/>
      <c r="FL56" s="17">
        <v>23.974869999999999</v>
      </c>
      <c r="FM56" s="17">
        <v>7.99</v>
      </c>
      <c r="FN56" s="17"/>
      <c r="FO56" s="17">
        <v>13.2</v>
      </c>
      <c r="FP56" s="17">
        <v>27.119260000000001</v>
      </c>
      <c r="FQ56" s="17">
        <v>9.4848400000000002</v>
      </c>
      <c r="FR56" s="17">
        <v>10.4</v>
      </c>
      <c r="FS56" s="17">
        <v>16.399999999999999</v>
      </c>
      <c r="FT56" s="17">
        <v>108.56896999999999</v>
      </c>
    </row>
    <row r="57" spans="1:176" ht="24" customHeight="1" x14ac:dyDescent="0.3">
      <c r="A57" s="16" t="s">
        <v>75</v>
      </c>
      <c r="B57" s="16" t="s">
        <v>862</v>
      </c>
      <c r="C57" s="17">
        <v>104.5</v>
      </c>
      <c r="D57" s="17">
        <v>649.79999999999995</v>
      </c>
      <c r="E57" s="17">
        <v>216.9</v>
      </c>
      <c r="F57" s="17"/>
      <c r="G57" s="17">
        <v>0</v>
      </c>
      <c r="H57" s="17">
        <v>88.7</v>
      </c>
      <c r="I57" s="17">
        <v>184</v>
      </c>
      <c r="J57" s="17"/>
      <c r="K57" s="17"/>
      <c r="L57" s="17">
        <v>102.6</v>
      </c>
      <c r="M57" s="17"/>
      <c r="N57" s="17">
        <v>101.2</v>
      </c>
      <c r="O57" s="17">
        <v>132.5</v>
      </c>
      <c r="P57" s="17">
        <v>210.1</v>
      </c>
      <c r="Q57" s="17">
        <v>110.1</v>
      </c>
      <c r="R57" s="17">
        <v>547.5</v>
      </c>
      <c r="S57" s="17">
        <v>5.4</v>
      </c>
      <c r="T57" s="17"/>
      <c r="U57" s="17"/>
      <c r="V57" s="17"/>
      <c r="W57" s="17"/>
      <c r="X57" s="17">
        <v>169.9</v>
      </c>
      <c r="Y57" s="17">
        <v>7.6</v>
      </c>
      <c r="Z57" s="17">
        <v>5.3</v>
      </c>
      <c r="AA57" s="17">
        <v>0</v>
      </c>
      <c r="AB57" s="17">
        <v>6.9</v>
      </c>
      <c r="AC57" s="17">
        <v>11.4</v>
      </c>
      <c r="AD57" s="17">
        <v>75.5</v>
      </c>
      <c r="AE57" s="17"/>
      <c r="AF57" s="17"/>
      <c r="AG57" s="17"/>
      <c r="AH57" s="17"/>
      <c r="AI57" s="17">
        <v>111.2</v>
      </c>
      <c r="AJ57" s="17">
        <v>165.4</v>
      </c>
      <c r="AK57" s="17"/>
      <c r="AL57" s="17"/>
      <c r="AM57" s="17"/>
      <c r="AN57" s="17">
        <v>6.5</v>
      </c>
      <c r="AO57" s="17">
        <v>229.1</v>
      </c>
      <c r="AP57" s="17">
        <v>59</v>
      </c>
      <c r="AQ57" s="17">
        <v>138.9</v>
      </c>
      <c r="AR57" s="17">
        <v>31.6</v>
      </c>
      <c r="AS57" s="17">
        <v>18.7</v>
      </c>
      <c r="AT57" s="17">
        <v>19.7</v>
      </c>
      <c r="AU57" s="17">
        <v>92.9</v>
      </c>
      <c r="AV57" s="17">
        <v>175.22355999999999</v>
      </c>
      <c r="AW57" s="17">
        <v>177.14449999999999</v>
      </c>
      <c r="AX57" s="17">
        <v>183.63431</v>
      </c>
      <c r="AY57" s="17">
        <v>108.6</v>
      </c>
      <c r="AZ57" s="17">
        <v>8.1</v>
      </c>
      <c r="BA57" s="17">
        <v>3.2</v>
      </c>
      <c r="BB57" s="17">
        <v>39.9</v>
      </c>
      <c r="BC57" s="17">
        <v>17.600000000000001</v>
      </c>
      <c r="BD57" s="17">
        <v>0</v>
      </c>
      <c r="BE57" s="17">
        <v>23.9</v>
      </c>
      <c r="BF57" s="17">
        <v>161.69999999999999</v>
      </c>
      <c r="BG57" s="17"/>
      <c r="BH57" s="17"/>
      <c r="BI57" s="17"/>
      <c r="BJ57" s="17"/>
      <c r="BK57" s="17"/>
      <c r="BL57" s="17">
        <v>47.1</v>
      </c>
      <c r="BM57" s="17"/>
      <c r="BN57" s="17"/>
      <c r="BO57" s="17"/>
      <c r="BP57" s="17">
        <v>87</v>
      </c>
      <c r="BQ57" s="17">
        <v>151.80000000000001</v>
      </c>
      <c r="BR57" s="17">
        <v>151.6</v>
      </c>
      <c r="BS57" s="17">
        <v>151.5</v>
      </c>
      <c r="BT57" s="17">
        <v>237.1</v>
      </c>
      <c r="BU57" s="17"/>
      <c r="BV57" s="17"/>
      <c r="BW57" s="17"/>
      <c r="BX57" s="17"/>
      <c r="BY57" s="17"/>
      <c r="BZ57" s="17"/>
      <c r="CA57" s="17"/>
      <c r="CB57" s="17"/>
      <c r="CC57" s="17">
        <v>4.3</v>
      </c>
      <c r="CD57" s="17">
        <v>143.1</v>
      </c>
      <c r="CE57" s="17">
        <v>116.3</v>
      </c>
      <c r="CF57" s="17">
        <v>64.5</v>
      </c>
      <c r="CG57" s="17">
        <v>79.2</v>
      </c>
      <c r="CH57" s="17">
        <v>30.4</v>
      </c>
      <c r="CI57" s="17"/>
      <c r="CJ57" s="17"/>
      <c r="CK57" s="17"/>
      <c r="CL57" s="17">
        <v>103.4</v>
      </c>
      <c r="CM57" s="17">
        <v>103.4</v>
      </c>
      <c r="CN57" s="17">
        <v>121.3</v>
      </c>
      <c r="CO57" s="17"/>
      <c r="CP57" s="17"/>
      <c r="CQ57" s="17"/>
      <c r="CR57" s="17"/>
      <c r="CS57" s="17"/>
      <c r="CT57" s="17"/>
      <c r="CU57" s="17"/>
      <c r="CV57" s="17">
        <v>0</v>
      </c>
      <c r="CW57" s="17">
        <v>13.9</v>
      </c>
      <c r="CX57" s="17">
        <v>0</v>
      </c>
      <c r="CY57" s="17">
        <v>5.6</v>
      </c>
      <c r="CZ57" s="17">
        <v>0</v>
      </c>
      <c r="DA57" s="17">
        <v>20</v>
      </c>
      <c r="DB57" s="17">
        <v>10</v>
      </c>
      <c r="DC57" s="17">
        <v>5.3</v>
      </c>
      <c r="DD57" s="17">
        <v>1.1000000000000001</v>
      </c>
      <c r="DE57" s="17">
        <v>3.3</v>
      </c>
      <c r="DF57" s="17">
        <v>4.4000000000000004</v>
      </c>
      <c r="DG57" s="17">
        <v>0</v>
      </c>
      <c r="DH57" s="17">
        <v>20</v>
      </c>
      <c r="DI57" s="17">
        <v>19.2</v>
      </c>
      <c r="DJ57" s="17">
        <v>3.3</v>
      </c>
      <c r="DK57" s="17">
        <v>18.5</v>
      </c>
      <c r="DL57" s="17">
        <v>0</v>
      </c>
      <c r="DM57" s="17">
        <v>0</v>
      </c>
      <c r="DN57" s="17">
        <v>5.3</v>
      </c>
      <c r="DO57" s="17">
        <v>15.5</v>
      </c>
      <c r="DP57" s="17">
        <v>4.5</v>
      </c>
      <c r="DQ57" s="17">
        <v>1.1000000000000001</v>
      </c>
      <c r="DR57" s="17">
        <v>2.2000000000000002</v>
      </c>
      <c r="DS57" s="17">
        <v>3.1</v>
      </c>
      <c r="DT57" s="17">
        <v>0</v>
      </c>
      <c r="DU57" s="17"/>
      <c r="DV57" s="17">
        <v>14.3</v>
      </c>
      <c r="DW57" s="17"/>
      <c r="DX57" s="17">
        <v>0.3</v>
      </c>
      <c r="DY57" s="17">
        <v>12.1</v>
      </c>
      <c r="DZ57" s="17">
        <v>6.5</v>
      </c>
      <c r="EA57" s="17">
        <v>8.8000000000000007</v>
      </c>
      <c r="EB57" s="17">
        <v>12.2</v>
      </c>
      <c r="EC57" s="17">
        <v>20</v>
      </c>
      <c r="ED57" s="17">
        <v>23.1</v>
      </c>
      <c r="EE57" s="17">
        <v>26.4</v>
      </c>
      <c r="EF57" s="17">
        <v>0</v>
      </c>
      <c r="EG57" s="17">
        <v>17.3</v>
      </c>
      <c r="EH57" s="17">
        <v>28</v>
      </c>
      <c r="EI57" s="17">
        <v>1.6</v>
      </c>
      <c r="EJ57" s="17">
        <v>1.3</v>
      </c>
      <c r="EK57" s="17">
        <v>10.907999999999999</v>
      </c>
      <c r="EL57" s="17">
        <v>4.0339999999999998</v>
      </c>
      <c r="EM57" s="17">
        <v>8.1999999999999993</v>
      </c>
      <c r="EN57" s="17">
        <v>14.4</v>
      </c>
      <c r="EO57" s="17">
        <v>15</v>
      </c>
      <c r="EP57" s="17">
        <v>15.4</v>
      </c>
      <c r="EQ57" s="17">
        <v>2.8</v>
      </c>
      <c r="ER57" s="17">
        <v>0</v>
      </c>
      <c r="ES57" s="17">
        <v>0</v>
      </c>
      <c r="ET57" s="17">
        <v>0</v>
      </c>
      <c r="EU57" s="17">
        <v>0.6</v>
      </c>
      <c r="EV57" s="17">
        <v>49.7</v>
      </c>
      <c r="EW57" s="17">
        <v>46.6</v>
      </c>
      <c r="EX57" s="17">
        <v>0</v>
      </c>
      <c r="EY57" s="17">
        <v>0</v>
      </c>
      <c r="EZ57" s="17">
        <v>9.6</v>
      </c>
      <c r="FA57" s="17">
        <v>20</v>
      </c>
      <c r="FB57" s="17">
        <v>10.1</v>
      </c>
      <c r="FC57" s="17">
        <v>43.2</v>
      </c>
      <c r="FD57" s="17">
        <v>11.5</v>
      </c>
      <c r="FE57" s="17"/>
      <c r="FF57" s="17"/>
      <c r="FG57" s="17">
        <v>17.100000000000001</v>
      </c>
      <c r="FH57" s="17"/>
      <c r="FI57" s="17"/>
      <c r="FJ57" s="17">
        <v>6701.2443700000003</v>
      </c>
      <c r="FK57" s="15"/>
      <c r="FL57" s="17">
        <v>23.97391</v>
      </c>
      <c r="FM57" s="17">
        <v>7.984</v>
      </c>
      <c r="FN57" s="17"/>
      <c r="FO57" s="17">
        <v>13.2</v>
      </c>
      <c r="FP57" s="17">
        <v>27.060649999999999</v>
      </c>
      <c r="FQ57" s="17">
        <v>9.48447</v>
      </c>
      <c r="FR57" s="17">
        <v>10.5</v>
      </c>
      <c r="FS57" s="17">
        <v>16.3</v>
      </c>
      <c r="FT57" s="17">
        <v>108.50303</v>
      </c>
    </row>
    <row r="58" spans="1:176" ht="24" customHeight="1" x14ac:dyDescent="0.3">
      <c r="A58" s="18" t="s">
        <v>863</v>
      </c>
      <c r="B58" s="18" t="s">
        <v>76</v>
      </c>
      <c r="C58" s="19">
        <v>103.9</v>
      </c>
      <c r="D58" s="19">
        <v>639.20000000000005</v>
      </c>
      <c r="E58" s="19">
        <v>216.5</v>
      </c>
      <c r="F58" s="19"/>
      <c r="G58" s="19">
        <v>0</v>
      </c>
      <c r="H58" s="19">
        <v>91</v>
      </c>
      <c r="I58" s="19">
        <v>183.5</v>
      </c>
      <c r="J58" s="19"/>
      <c r="K58" s="19"/>
      <c r="L58" s="19">
        <v>102.1</v>
      </c>
      <c r="M58" s="19"/>
      <c r="N58" s="19">
        <v>102.1</v>
      </c>
      <c r="O58" s="19">
        <v>131.80000000000001</v>
      </c>
      <c r="P58" s="19">
        <v>212</v>
      </c>
      <c r="Q58" s="19">
        <v>110.1</v>
      </c>
      <c r="R58" s="19">
        <v>558</v>
      </c>
      <c r="S58" s="19">
        <v>5.5</v>
      </c>
      <c r="T58" s="19"/>
      <c r="U58" s="19"/>
      <c r="V58" s="19"/>
      <c r="W58" s="19"/>
      <c r="X58" s="19">
        <v>166.5</v>
      </c>
      <c r="Y58" s="19">
        <v>7.2</v>
      </c>
      <c r="Z58" s="19">
        <v>5.0999999999999996</v>
      </c>
      <c r="AA58" s="19">
        <v>0</v>
      </c>
      <c r="AB58" s="19">
        <v>6.9</v>
      </c>
      <c r="AC58" s="19">
        <v>11.4</v>
      </c>
      <c r="AD58" s="19">
        <v>75.3</v>
      </c>
      <c r="AE58" s="19"/>
      <c r="AF58" s="19"/>
      <c r="AG58" s="19"/>
      <c r="AH58" s="19"/>
      <c r="AI58" s="19">
        <v>111</v>
      </c>
      <c r="AJ58" s="19">
        <v>168.4</v>
      </c>
      <c r="AK58" s="19"/>
      <c r="AL58" s="19"/>
      <c r="AM58" s="19"/>
      <c r="AN58" s="19">
        <v>6.5</v>
      </c>
      <c r="AO58" s="19">
        <v>233.1</v>
      </c>
      <c r="AP58" s="19">
        <v>59.1</v>
      </c>
      <c r="AQ58" s="19">
        <v>122.1</v>
      </c>
      <c r="AR58" s="19">
        <v>33.200000000000003</v>
      </c>
      <c r="AS58" s="19">
        <v>18.7</v>
      </c>
      <c r="AT58" s="19">
        <v>19.7</v>
      </c>
      <c r="AU58" s="19">
        <v>90.3</v>
      </c>
      <c r="AV58" s="19">
        <v>182.26161999999999</v>
      </c>
      <c r="AW58" s="19">
        <v>183.22927999999999</v>
      </c>
      <c r="AX58" s="19">
        <v>185.16927000000001</v>
      </c>
      <c r="AY58" s="19">
        <v>107.9</v>
      </c>
      <c r="AZ58" s="19">
        <v>8.1</v>
      </c>
      <c r="BA58" s="19">
        <v>3.2</v>
      </c>
      <c r="BB58" s="19">
        <v>39.700000000000003</v>
      </c>
      <c r="BC58" s="19">
        <v>17.5</v>
      </c>
      <c r="BD58" s="19">
        <v>0</v>
      </c>
      <c r="BE58" s="19">
        <v>23.6</v>
      </c>
      <c r="BF58" s="19">
        <v>159.69999999999999</v>
      </c>
      <c r="BG58" s="19"/>
      <c r="BH58" s="19"/>
      <c r="BI58" s="19"/>
      <c r="BJ58" s="19"/>
      <c r="BK58" s="19"/>
      <c r="BL58" s="19">
        <v>0</v>
      </c>
      <c r="BM58" s="19"/>
      <c r="BN58" s="19"/>
      <c r="BO58" s="19"/>
      <c r="BP58" s="19">
        <v>86.8</v>
      </c>
      <c r="BQ58" s="19">
        <v>147.4</v>
      </c>
      <c r="BR58" s="19">
        <v>147.19999999999999</v>
      </c>
      <c r="BS58" s="19">
        <v>147.1</v>
      </c>
      <c r="BT58" s="19">
        <v>232.4</v>
      </c>
      <c r="BU58" s="19"/>
      <c r="BV58" s="19"/>
      <c r="BW58" s="19"/>
      <c r="BX58" s="19"/>
      <c r="BY58" s="19"/>
      <c r="BZ58" s="19"/>
      <c r="CA58" s="19"/>
      <c r="CB58" s="19"/>
      <c r="CC58" s="19">
        <v>4.3</v>
      </c>
      <c r="CD58" s="19">
        <v>84.7</v>
      </c>
      <c r="CE58" s="19">
        <v>109</v>
      </c>
      <c r="CF58" s="19">
        <v>64.2</v>
      </c>
      <c r="CG58" s="19">
        <v>79.2</v>
      </c>
      <c r="CH58" s="19">
        <v>30.2</v>
      </c>
      <c r="CI58" s="19"/>
      <c r="CJ58" s="19"/>
      <c r="CK58" s="19"/>
      <c r="CL58" s="19">
        <v>103</v>
      </c>
      <c r="CM58" s="19">
        <v>102.6</v>
      </c>
      <c r="CN58" s="19">
        <v>122.3</v>
      </c>
      <c r="CO58" s="19"/>
      <c r="CP58" s="19"/>
      <c r="CQ58" s="19"/>
      <c r="CR58" s="19"/>
      <c r="CS58" s="19"/>
      <c r="CT58" s="19"/>
      <c r="CU58" s="19"/>
      <c r="CV58" s="19">
        <v>0</v>
      </c>
      <c r="CW58" s="19">
        <v>19.5</v>
      </c>
      <c r="CX58" s="19">
        <v>0</v>
      </c>
      <c r="CY58" s="19">
        <v>5.3</v>
      </c>
      <c r="CZ58" s="19">
        <v>0</v>
      </c>
      <c r="DA58" s="19">
        <v>19.899999999999999</v>
      </c>
      <c r="DB58" s="19">
        <v>9.9</v>
      </c>
      <c r="DC58" s="19">
        <v>5.4</v>
      </c>
      <c r="DD58" s="19">
        <v>1.1000000000000001</v>
      </c>
      <c r="DE58" s="19">
        <v>3.3</v>
      </c>
      <c r="DF58" s="19">
        <v>4.3</v>
      </c>
      <c r="DG58" s="19">
        <v>0</v>
      </c>
      <c r="DH58" s="19">
        <v>20</v>
      </c>
      <c r="DI58" s="19">
        <v>19</v>
      </c>
      <c r="DJ58" s="19">
        <v>3.3</v>
      </c>
      <c r="DK58" s="19">
        <v>18.5</v>
      </c>
      <c r="DL58" s="19">
        <v>0</v>
      </c>
      <c r="DM58" s="19">
        <v>0</v>
      </c>
      <c r="DN58" s="19">
        <v>5.9</v>
      </c>
      <c r="DO58" s="19">
        <v>14.8</v>
      </c>
      <c r="DP58" s="19">
        <v>4.5</v>
      </c>
      <c r="DQ58" s="19">
        <v>1.1000000000000001</v>
      </c>
      <c r="DR58" s="19">
        <v>2.2000000000000002</v>
      </c>
      <c r="DS58" s="19">
        <v>3.1</v>
      </c>
      <c r="DT58" s="19">
        <v>0</v>
      </c>
      <c r="DU58" s="19"/>
      <c r="DV58" s="19">
        <v>14.2</v>
      </c>
      <c r="DW58" s="19"/>
      <c r="DX58" s="19">
        <v>0.3</v>
      </c>
      <c r="DY58" s="19">
        <v>12.1</v>
      </c>
      <c r="DZ58" s="19">
        <v>6.4</v>
      </c>
      <c r="EA58" s="19">
        <v>8.6999999999999993</v>
      </c>
      <c r="EB58" s="19">
        <v>11.9</v>
      </c>
      <c r="EC58" s="19">
        <v>19.899999999999999</v>
      </c>
      <c r="ED58" s="19">
        <v>19.399999999999999</v>
      </c>
      <c r="EE58" s="19">
        <v>20.7</v>
      </c>
      <c r="EF58" s="19">
        <v>0</v>
      </c>
      <c r="EG58" s="19">
        <v>20.3</v>
      </c>
      <c r="EH58" s="19">
        <v>26.3</v>
      </c>
      <c r="EI58" s="19">
        <v>1.1000000000000001</v>
      </c>
      <c r="EJ58" s="19">
        <v>1.1000000000000001</v>
      </c>
      <c r="EK58" s="19">
        <v>10.913</v>
      </c>
      <c r="EL58" s="19">
        <v>4.0350000000000001</v>
      </c>
      <c r="EM58" s="19">
        <v>8.1999999999999993</v>
      </c>
      <c r="EN58" s="19">
        <v>14.4</v>
      </c>
      <c r="EO58" s="19">
        <v>15</v>
      </c>
      <c r="EP58" s="19">
        <v>15.4</v>
      </c>
      <c r="EQ58" s="19">
        <v>3.7</v>
      </c>
      <c r="ER58" s="19">
        <v>0</v>
      </c>
      <c r="ES58" s="19">
        <v>0</v>
      </c>
      <c r="ET58" s="19">
        <v>0</v>
      </c>
      <c r="EU58" s="19">
        <v>0.6</v>
      </c>
      <c r="EV58" s="19">
        <v>47.3</v>
      </c>
      <c r="EW58" s="19">
        <v>52.6</v>
      </c>
      <c r="EX58" s="19">
        <v>0</v>
      </c>
      <c r="EY58" s="19">
        <v>0</v>
      </c>
      <c r="EZ58" s="19">
        <v>9.8000000000000007</v>
      </c>
      <c r="FA58" s="19">
        <v>20</v>
      </c>
      <c r="FB58" s="19">
        <v>9.6</v>
      </c>
      <c r="FC58" s="19">
        <v>42.7</v>
      </c>
      <c r="FD58" s="19">
        <v>11.5</v>
      </c>
      <c r="FE58" s="19"/>
      <c r="FF58" s="19"/>
      <c r="FG58" s="19">
        <v>17.100000000000001</v>
      </c>
      <c r="FH58" s="19"/>
      <c r="FI58" s="19"/>
      <c r="FJ58" s="19">
        <v>6567.3081700000002</v>
      </c>
      <c r="FK58" s="15"/>
      <c r="FL58" s="19">
        <v>23.969919999999998</v>
      </c>
      <c r="FM58" s="19">
        <v>7.9880000000000004</v>
      </c>
      <c r="FN58" s="19"/>
      <c r="FO58" s="19">
        <v>13.2</v>
      </c>
      <c r="FP58" s="19">
        <v>27.058350000000001</v>
      </c>
      <c r="FQ58" s="19">
        <v>9.484</v>
      </c>
      <c r="FR58" s="19">
        <v>10.6</v>
      </c>
      <c r="FS58" s="19">
        <v>16.3</v>
      </c>
      <c r="FT58" s="19">
        <v>108.60026999999999</v>
      </c>
    </row>
    <row r="59" spans="1:176" ht="25.05" customHeight="1" x14ac:dyDescent="0.3">
      <c r="A59" s="204" t="s">
        <v>864</v>
      </c>
      <c r="B59" s="205"/>
      <c r="C59" s="20">
        <v>2499.1</v>
      </c>
      <c r="D59" s="20">
        <v>15122.8</v>
      </c>
      <c r="E59" s="20">
        <v>5064.7</v>
      </c>
      <c r="F59" s="20">
        <v>0</v>
      </c>
      <c r="G59" s="20">
        <v>31.5</v>
      </c>
      <c r="H59" s="20">
        <v>2131.1999999999998</v>
      </c>
      <c r="I59" s="20">
        <v>4552.3</v>
      </c>
      <c r="J59" s="20">
        <v>0</v>
      </c>
      <c r="K59" s="20">
        <v>0</v>
      </c>
      <c r="L59" s="20">
        <v>2998</v>
      </c>
      <c r="M59" s="20">
        <v>0</v>
      </c>
      <c r="N59" s="20">
        <v>3059.55</v>
      </c>
      <c r="O59" s="20">
        <v>3542.95</v>
      </c>
      <c r="P59" s="20">
        <v>4345.5</v>
      </c>
      <c r="Q59" s="20">
        <v>2319.8000000000002</v>
      </c>
      <c r="R59" s="20">
        <v>13479.5</v>
      </c>
      <c r="S59" s="20">
        <v>134.85</v>
      </c>
      <c r="T59" s="20">
        <v>0</v>
      </c>
      <c r="U59" s="20">
        <v>0</v>
      </c>
      <c r="V59" s="20">
        <v>0</v>
      </c>
      <c r="W59" s="20">
        <v>0</v>
      </c>
      <c r="X59" s="20">
        <v>3960.85</v>
      </c>
      <c r="Y59" s="20">
        <v>177.3</v>
      </c>
      <c r="Z59" s="20">
        <v>124.25</v>
      </c>
      <c r="AA59" s="20">
        <v>26.6</v>
      </c>
      <c r="AB59" s="20">
        <v>161.1</v>
      </c>
      <c r="AC59" s="20">
        <v>270.25</v>
      </c>
      <c r="AD59" s="20">
        <v>1797.2</v>
      </c>
      <c r="AE59" s="20">
        <v>0</v>
      </c>
      <c r="AF59" s="20">
        <v>0</v>
      </c>
      <c r="AG59" s="20">
        <v>0</v>
      </c>
      <c r="AH59" s="20">
        <v>0</v>
      </c>
      <c r="AI59" s="20">
        <v>2660.05</v>
      </c>
      <c r="AJ59" s="20">
        <v>4324.2</v>
      </c>
      <c r="AK59" s="20">
        <v>0</v>
      </c>
      <c r="AL59" s="20">
        <v>0</v>
      </c>
      <c r="AM59" s="20">
        <v>0</v>
      </c>
      <c r="AN59" s="20">
        <v>156</v>
      </c>
      <c r="AO59" s="20">
        <v>5471.15</v>
      </c>
      <c r="AP59" s="20">
        <v>1495</v>
      </c>
      <c r="AQ59" s="20">
        <v>2855.75</v>
      </c>
      <c r="AR59" s="20">
        <v>810.75</v>
      </c>
      <c r="AS59" s="20">
        <v>448.85</v>
      </c>
      <c r="AT59" s="20">
        <v>471.75</v>
      </c>
      <c r="AU59" s="20">
        <v>2178.9499999999998</v>
      </c>
      <c r="AV59" s="20">
        <v>1322.705755</v>
      </c>
      <c r="AW59" s="20">
        <v>4014.5041099999999</v>
      </c>
      <c r="AX59" s="20">
        <v>2687.4757</v>
      </c>
      <c r="AY59" s="20">
        <v>2601</v>
      </c>
      <c r="AZ59" s="20">
        <v>155.35</v>
      </c>
      <c r="BA59" s="20">
        <v>76.5</v>
      </c>
      <c r="BB59" s="20">
        <v>958.85</v>
      </c>
      <c r="BC59" s="20">
        <v>184.25</v>
      </c>
      <c r="BD59" s="20">
        <v>65.099999999999994</v>
      </c>
      <c r="BE59" s="20">
        <v>514.20000000000005</v>
      </c>
      <c r="BF59" s="20">
        <v>3094.55</v>
      </c>
      <c r="BG59" s="20">
        <v>0</v>
      </c>
      <c r="BH59" s="20">
        <v>0</v>
      </c>
      <c r="BI59" s="20">
        <v>0</v>
      </c>
      <c r="BJ59" s="20">
        <v>0</v>
      </c>
      <c r="BK59" s="20">
        <v>0</v>
      </c>
      <c r="BL59" s="20">
        <v>743.35</v>
      </c>
      <c r="BM59" s="20">
        <v>0</v>
      </c>
      <c r="BN59" s="20">
        <v>0</v>
      </c>
      <c r="BO59" s="20">
        <v>0</v>
      </c>
      <c r="BP59" s="20">
        <v>2081.3000000000002</v>
      </c>
      <c r="BQ59" s="20">
        <v>3522.3</v>
      </c>
      <c r="BR59" s="20">
        <v>3517.9</v>
      </c>
      <c r="BS59" s="20">
        <v>3403.95</v>
      </c>
      <c r="BT59" s="20">
        <v>5442.9</v>
      </c>
      <c r="BU59" s="20">
        <v>0</v>
      </c>
      <c r="BV59" s="20">
        <v>0</v>
      </c>
      <c r="BW59" s="20">
        <v>0</v>
      </c>
      <c r="BX59" s="20">
        <v>0</v>
      </c>
      <c r="BY59" s="20">
        <v>0</v>
      </c>
      <c r="BZ59" s="20">
        <v>0</v>
      </c>
      <c r="CA59" s="20">
        <v>0</v>
      </c>
      <c r="CB59" s="20">
        <v>0</v>
      </c>
      <c r="CC59" s="20">
        <v>105.4</v>
      </c>
      <c r="CD59" s="20">
        <v>2731.95</v>
      </c>
      <c r="CE59" s="20">
        <v>2882.85</v>
      </c>
      <c r="CF59" s="20">
        <v>1546.15</v>
      </c>
      <c r="CG59" s="20">
        <v>1869.7</v>
      </c>
      <c r="CH59" s="20">
        <v>722.5</v>
      </c>
      <c r="CI59" s="20">
        <v>0</v>
      </c>
      <c r="CJ59" s="20">
        <v>0</v>
      </c>
      <c r="CK59" s="20">
        <v>0</v>
      </c>
      <c r="CL59" s="20">
        <v>3166.95</v>
      </c>
      <c r="CM59" s="20">
        <v>3177.55</v>
      </c>
      <c r="CN59" s="20">
        <v>3361.75</v>
      </c>
      <c r="CO59" s="20">
        <v>0</v>
      </c>
      <c r="CP59" s="20">
        <v>0</v>
      </c>
      <c r="CQ59" s="20">
        <v>0</v>
      </c>
      <c r="CR59" s="20">
        <v>0</v>
      </c>
      <c r="CS59" s="20">
        <v>0</v>
      </c>
      <c r="CT59" s="20">
        <v>0</v>
      </c>
      <c r="CU59" s="20">
        <v>0</v>
      </c>
      <c r="CV59" s="20">
        <v>7.6</v>
      </c>
      <c r="CW59" s="20">
        <v>418</v>
      </c>
      <c r="CX59" s="20">
        <v>616.15</v>
      </c>
      <c r="CY59" s="20">
        <v>337.95</v>
      </c>
      <c r="CZ59" s="20">
        <v>1.1499999999999999</v>
      </c>
      <c r="DA59" s="20">
        <v>478</v>
      </c>
      <c r="DB59" s="20">
        <v>238</v>
      </c>
      <c r="DC59" s="20">
        <v>129.1</v>
      </c>
      <c r="DD59" s="20">
        <v>26.65</v>
      </c>
      <c r="DE59" s="20">
        <v>78.3</v>
      </c>
      <c r="DF59" s="20">
        <v>107.05</v>
      </c>
      <c r="DG59" s="20">
        <v>93</v>
      </c>
      <c r="DH59" s="20">
        <v>480</v>
      </c>
      <c r="DI59" s="20">
        <v>456.35</v>
      </c>
      <c r="DJ59" s="20">
        <v>80.150000000000006</v>
      </c>
      <c r="DK59" s="20">
        <v>444</v>
      </c>
      <c r="DL59" s="20">
        <v>122.6</v>
      </c>
      <c r="DM59" s="20">
        <v>146.6</v>
      </c>
      <c r="DN59" s="20">
        <v>112.55</v>
      </c>
      <c r="DO59" s="20">
        <v>345.6</v>
      </c>
      <c r="DP59" s="20">
        <v>107.7</v>
      </c>
      <c r="DQ59" s="20">
        <v>26.4</v>
      </c>
      <c r="DR59" s="20">
        <v>52.7</v>
      </c>
      <c r="DS59" s="20">
        <v>74</v>
      </c>
      <c r="DT59" s="20">
        <v>103.9</v>
      </c>
      <c r="DU59" s="20">
        <v>0</v>
      </c>
      <c r="DV59" s="20">
        <v>304.35000000000002</v>
      </c>
      <c r="DW59" s="20">
        <v>0</v>
      </c>
      <c r="DX59" s="20">
        <v>7.6</v>
      </c>
      <c r="DY59" s="20">
        <v>308.85000000000002</v>
      </c>
      <c r="DZ59" s="20">
        <v>155.05000000000001</v>
      </c>
      <c r="EA59" s="20">
        <v>206.35</v>
      </c>
      <c r="EB59" s="20">
        <v>289.89999999999998</v>
      </c>
      <c r="EC59" s="20">
        <v>479.6</v>
      </c>
      <c r="ED59" s="20">
        <v>414.6</v>
      </c>
      <c r="EE59" s="20">
        <v>399.8</v>
      </c>
      <c r="EF59" s="20">
        <v>261.8</v>
      </c>
      <c r="EG59" s="20">
        <v>240.2</v>
      </c>
      <c r="EH59" s="20">
        <v>598.54999999999995</v>
      </c>
      <c r="EI59" s="20">
        <v>22.45</v>
      </c>
      <c r="EJ59" s="20">
        <v>59</v>
      </c>
      <c r="EK59" s="20">
        <v>261.9665</v>
      </c>
      <c r="EL59" s="20">
        <v>105.693</v>
      </c>
      <c r="EM59" s="20">
        <v>185.55</v>
      </c>
      <c r="EN59" s="20">
        <v>376.15</v>
      </c>
      <c r="EO59" s="20">
        <v>410.95</v>
      </c>
      <c r="EP59" s="20">
        <v>413.05</v>
      </c>
      <c r="EQ59" s="20">
        <v>285.14999999999998</v>
      </c>
      <c r="ER59" s="20">
        <v>1886.95</v>
      </c>
      <c r="ES59" s="20">
        <v>118</v>
      </c>
      <c r="ET59" s="20">
        <v>1056.4000000000001</v>
      </c>
      <c r="EU59" s="20">
        <v>14.4</v>
      </c>
      <c r="EV59" s="20">
        <v>901.95</v>
      </c>
      <c r="EW59" s="20">
        <v>914.85</v>
      </c>
      <c r="EX59" s="20">
        <v>779.7</v>
      </c>
      <c r="EY59" s="20">
        <v>111.65</v>
      </c>
      <c r="EZ59" s="20">
        <v>231.4</v>
      </c>
      <c r="FA59" s="20">
        <v>479.8</v>
      </c>
      <c r="FB59" s="20">
        <v>232.5</v>
      </c>
      <c r="FC59" s="20">
        <v>1027.25</v>
      </c>
      <c r="FD59" s="20">
        <v>263.14999999999998</v>
      </c>
      <c r="FE59" s="20">
        <v>0</v>
      </c>
      <c r="FF59" s="20">
        <v>0</v>
      </c>
      <c r="FG59" s="20">
        <v>353.2</v>
      </c>
      <c r="FH59" s="20">
        <v>0</v>
      </c>
      <c r="FI59" s="20">
        <v>0</v>
      </c>
      <c r="FJ59" s="20">
        <v>159864.04506500001</v>
      </c>
      <c r="FK59" s="21"/>
      <c r="FL59" s="20">
        <v>580.126215</v>
      </c>
      <c r="FM59" s="20">
        <v>85.103499999999997</v>
      </c>
      <c r="FN59" s="20">
        <v>0</v>
      </c>
      <c r="FO59" s="20">
        <v>307.8</v>
      </c>
      <c r="FP59" s="20">
        <v>632.13261</v>
      </c>
      <c r="FQ59" s="20">
        <v>301.62848000000002</v>
      </c>
      <c r="FR59" s="20">
        <v>239.25</v>
      </c>
      <c r="FS59" s="20">
        <v>391.75</v>
      </c>
      <c r="FT59" s="20">
        <v>2537.7908050000001</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200" t="s">
        <v>865</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1"/>
      <c r="FK5" s="203" t="s">
        <v>597</v>
      </c>
      <c r="FL5" s="202"/>
      <c r="FM5" s="202"/>
      <c r="FN5" s="202"/>
      <c r="FO5" s="202"/>
      <c r="FP5" s="202"/>
      <c r="FQ5" s="202"/>
      <c r="FR5" s="202"/>
      <c r="FS5" s="202"/>
    </row>
    <row r="6" spans="1:175" ht="22.05" hidden="1" customHeight="1" x14ac:dyDescent="0.3">
      <c r="A6" s="199" t="s">
        <v>71</v>
      </c>
      <c r="B6" s="199" t="s">
        <v>598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199" t="s">
        <v>599</v>
      </c>
      <c r="FJ6" s="1"/>
      <c r="FK6" s="10">
        <v>221</v>
      </c>
      <c r="FL6" s="10">
        <v>222</v>
      </c>
      <c r="FM6" s="10">
        <v>224</v>
      </c>
      <c r="FN6" s="10">
        <v>2187</v>
      </c>
      <c r="FO6" s="10">
        <v>227</v>
      </c>
      <c r="FP6" s="10">
        <v>49400</v>
      </c>
      <c r="FQ6" s="10">
        <v>199</v>
      </c>
      <c r="FR6" s="10">
        <v>200</v>
      </c>
      <c r="FS6" s="202" t="s">
        <v>600</v>
      </c>
    </row>
    <row r="7" spans="1:175" ht="15" hidden="1" customHeight="1" x14ac:dyDescent="0.3">
      <c r="A7" s="199"/>
      <c r="B7" s="199"/>
      <c r="C7" s="9" t="s">
        <v>601</v>
      </c>
      <c r="D7" s="9" t="s">
        <v>602</v>
      </c>
      <c r="E7" s="9" t="s">
        <v>602</v>
      </c>
      <c r="F7" s="9" t="s">
        <v>603</v>
      </c>
      <c r="G7" s="9" t="s">
        <v>603</v>
      </c>
      <c r="H7" s="9" t="s">
        <v>603</v>
      </c>
      <c r="I7" s="9" t="s">
        <v>603</v>
      </c>
      <c r="J7" s="9" t="s">
        <v>602</v>
      </c>
      <c r="K7" s="9" t="s">
        <v>602</v>
      </c>
      <c r="L7" s="9" t="s">
        <v>602</v>
      </c>
      <c r="M7" s="9" t="s">
        <v>602</v>
      </c>
      <c r="N7" s="9" t="s">
        <v>602</v>
      </c>
      <c r="O7" s="9" t="s">
        <v>602</v>
      </c>
      <c r="P7" s="9" t="s">
        <v>602</v>
      </c>
      <c r="Q7" s="9" t="s">
        <v>602</v>
      </c>
      <c r="R7" s="9" t="s">
        <v>602</v>
      </c>
      <c r="S7" s="9" t="s">
        <v>602</v>
      </c>
      <c r="T7" s="9" t="s">
        <v>602</v>
      </c>
      <c r="U7" s="9" t="s">
        <v>602</v>
      </c>
      <c r="V7" s="9" t="s">
        <v>602</v>
      </c>
      <c r="W7" s="9" t="s">
        <v>602</v>
      </c>
      <c r="X7" s="9" t="s">
        <v>601</v>
      </c>
      <c r="Y7" s="9" t="s">
        <v>601</v>
      </c>
      <c r="Z7" s="9" t="s">
        <v>602</v>
      </c>
      <c r="AA7" s="9" t="s">
        <v>601</v>
      </c>
      <c r="AB7" s="9" t="s">
        <v>601</v>
      </c>
      <c r="AC7" s="9" t="s">
        <v>601</v>
      </c>
      <c r="AD7" s="9" t="s">
        <v>601</v>
      </c>
      <c r="AE7" s="9" t="s">
        <v>601</v>
      </c>
      <c r="AF7" s="9" t="s">
        <v>601</v>
      </c>
      <c r="AG7" s="9" t="s">
        <v>601</v>
      </c>
      <c r="AH7" s="9" t="s">
        <v>601</v>
      </c>
      <c r="AI7" s="9" t="s">
        <v>602</v>
      </c>
      <c r="AJ7" s="9" t="s">
        <v>603</v>
      </c>
      <c r="AK7" s="9" t="s">
        <v>603</v>
      </c>
      <c r="AL7" s="9" t="s">
        <v>603</v>
      </c>
      <c r="AM7" s="9" t="s">
        <v>602</v>
      </c>
      <c r="AN7" s="9" t="s">
        <v>602</v>
      </c>
      <c r="AO7" s="9" t="s">
        <v>602</v>
      </c>
      <c r="AP7" s="9" t="s">
        <v>602</v>
      </c>
      <c r="AQ7" s="9" t="s">
        <v>602</v>
      </c>
      <c r="AR7" s="9" t="s">
        <v>602</v>
      </c>
      <c r="AS7" s="9" t="s">
        <v>602</v>
      </c>
      <c r="AT7" s="9" t="s">
        <v>601</v>
      </c>
      <c r="AU7" s="9" t="s">
        <v>602</v>
      </c>
      <c r="AV7" s="9" t="s">
        <v>602</v>
      </c>
      <c r="AW7" s="9" t="s">
        <v>602</v>
      </c>
      <c r="AX7" s="9" t="s">
        <v>602</v>
      </c>
      <c r="AY7" s="9" t="s">
        <v>602</v>
      </c>
      <c r="AZ7" s="9" t="s">
        <v>602</v>
      </c>
      <c r="BA7" s="9" t="s">
        <v>602</v>
      </c>
      <c r="BB7" s="9" t="s">
        <v>602</v>
      </c>
      <c r="BC7" s="9" t="s">
        <v>601</v>
      </c>
      <c r="BD7" s="9" t="s">
        <v>603</v>
      </c>
      <c r="BE7" s="9" t="s">
        <v>602</v>
      </c>
      <c r="BF7" s="9" t="s">
        <v>602</v>
      </c>
      <c r="BG7" s="9" t="s">
        <v>602</v>
      </c>
      <c r="BH7" s="9" t="s">
        <v>602</v>
      </c>
      <c r="BI7" s="9" t="s">
        <v>603</v>
      </c>
      <c r="BJ7" s="9" t="s">
        <v>603</v>
      </c>
      <c r="BK7" s="9" t="s">
        <v>603</v>
      </c>
      <c r="BL7" s="9" t="s">
        <v>601</v>
      </c>
      <c r="BM7" s="9" t="s">
        <v>601</v>
      </c>
      <c r="BN7" s="9" t="s">
        <v>601</v>
      </c>
      <c r="BO7" s="9" t="s">
        <v>602</v>
      </c>
      <c r="BP7" s="9" t="s">
        <v>602</v>
      </c>
      <c r="BQ7" s="9" t="s">
        <v>602</v>
      </c>
      <c r="BR7" s="9" t="s">
        <v>602</v>
      </c>
      <c r="BS7" s="9" t="s">
        <v>602</v>
      </c>
      <c r="BT7" s="9" t="s">
        <v>602</v>
      </c>
      <c r="BU7" s="9" t="s">
        <v>602</v>
      </c>
      <c r="BV7" s="9" t="s">
        <v>601</v>
      </c>
      <c r="BW7" s="9" t="s">
        <v>601</v>
      </c>
      <c r="BX7" s="9" t="s">
        <v>601</v>
      </c>
      <c r="BY7" s="9" t="s">
        <v>603</v>
      </c>
      <c r="BZ7" s="9" t="s">
        <v>601</v>
      </c>
      <c r="CA7" s="9" t="s">
        <v>602</v>
      </c>
      <c r="CB7" s="9" t="s">
        <v>603</v>
      </c>
      <c r="CC7" s="9" t="s">
        <v>602</v>
      </c>
      <c r="CD7" s="9" t="s">
        <v>602</v>
      </c>
      <c r="CE7" s="9" t="s">
        <v>602</v>
      </c>
      <c r="CF7" s="9" t="s">
        <v>602</v>
      </c>
      <c r="CG7" s="9" t="s">
        <v>602</v>
      </c>
      <c r="CH7" s="9" t="s">
        <v>602</v>
      </c>
      <c r="CI7" s="9" t="s">
        <v>602</v>
      </c>
      <c r="CJ7" s="9" t="s">
        <v>602</v>
      </c>
      <c r="CK7" s="9" t="s">
        <v>602</v>
      </c>
      <c r="CL7" s="9" t="s">
        <v>602</v>
      </c>
      <c r="CM7" s="9" t="s">
        <v>602</v>
      </c>
      <c r="CN7" s="9" t="s">
        <v>602</v>
      </c>
      <c r="CO7" s="9" t="s">
        <v>601</v>
      </c>
      <c r="CP7" s="9" t="s">
        <v>601</v>
      </c>
      <c r="CQ7" s="9" t="s">
        <v>601</v>
      </c>
      <c r="CR7" s="9" t="s">
        <v>601</v>
      </c>
      <c r="CS7" s="9" t="s">
        <v>602</v>
      </c>
      <c r="CT7" s="9" t="s">
        <v>602</v>
      </c>
      <c r="CU7" s="9" t="s">
        <v>602</v>
      </c>
      <c r="CV7" s="9" t="s">
        <v>602</v>
      </c>
      <c r="CW7" s="9" t="s">
        <v>601</v>
      </c>
      <c r="CX7" s="9" t="s">
        <v>603</v>
      </c>
      <c r="CY7" s="9" t="s">
        <v>603</v>
      </c>
      <c r="CZ7" s="9" t="s">
        <v>603</v>
      </c>
      <c r="DA7" s="9" t="s">
        <v>603</v>
      </c>
      <c r="DB7" s="9" t="s">
        <v>603</v>
      </c>
      <c r="DC7" s="9" t="s">
        <v>601</v>
      </c>
      <c r="DD7" s="9" t="s">
        <v>602</v>
      </c>
      <c r="DE7" s="9" t="s">
        <v>602</v>
      </c>
      <c r="DF7" s="9" t="s">
        <v>602</v>
      </c>
      <c r="DG7" s="9" t="s">
        <v>603</v>
      </c>
      <c r="DH7" s="9" t="s">
        <v>603</v>
      </c>
      <c r="DI7" s="9" t="s">
        <v>602</v>
      </c>
      <c r="DJ7" s="9" t="s">
        <v>602</v>
      </c>
      <c r="DK7" s="9" t="s">
        <v>601</v>
      </c>
      <c r="DL7" s="9" t="s">
        <v>601</v>
      </c>
      <c r="DM7" s="9" t="s">
        <v>602</v>
      </c>
      <c r="DN7" s="9" t="s">
        <v>602</v>
      </c>
      <c r="DO7" s="9" t="s">
        <v>602</v>
      </c>
      <c r="DP7" s="9" t="s">
        <v>602</v>
      </c>
      <c r="DQ7" s="9" t="s">
        <v>602</v>
      </c>
      <c r="DR7" s="9" t="s">
        <v>602</v>
      </c>
      <c r="DS7" s="9" t="s">
        <v>601</v>
      </c>
      <c r="DT7" s="9" t="s">
        <v>602</v>
      </c>
      <c r="DU7" s="9" t="s">
        <v>602</v>
      </c>
      <c r="DV7" s="9" t="s">
        <v>603</v>
      </c>
      <c r="DW7" s="9" t="s">
        <v>602</v>
      </c>
      <c r="DX7" s="9" t="s">
        <v>602</v>
      </c>
      <c r="DY7" s="9" t="s">
        <v>603</v>
      </c>
      <c r="DZ7" s="9" t="s">
        <v>602</v>
      </c>
      <c r="EA7" s="9" t="s">
        <v>602</v>
      </c>
      <c r="EB7" s="9" t="s">
        <v>602</v>
      </c>
      <c r="EC7" s="9" t="s">
        <v>603</v>
      </c>
      <c r="ED7" s="9" t="s">
        <v>603</v>
      </c>
      <c r="EE7" s="9" t="s">
        <v>601</v>
      </c>
      <c r="EF7" s="9" t="s">
        <v>602</v>
      </c>
      <c r="EG7" s="9" t="s">
        <v>602</v>
      </c>
      <c r="EH7" s="9" t="s">
        <v>602</v>
      </c>
      <c r="EI7" s="9" t="s">
        <v>602</v>
      </c>
      <c r="EJ7" s="9" t="s">
        <v>602</v>
      </c>
      <c r="EK7" s="9" t="s">
        <v>602</v>
      </c>
      <c r="EL7" s="9" t="s">
        <v>601</v>
      </c>
      <c r="EM7" s="9" t="s">
        <v>601</v>
      </c>
      <c r="EN7" s="9" t="s">
        <v>601</v>
      </c>
      <c r="EO7" s="9" t="s">
        <v>601</v>
      </c>
      <c r="EP7" s="9" t="s">
        <v>603</v>
      </c>
      <c r="EQ7" s="9" t="s">
        <v>601</v>
      </c>
      <c r="ER7" s="9" t="s">
        <v>601</v>
      </c>
      <c r="ES7" s="9" t="s">
        <v>601</v>
      </c>
      <c r="ET7" s="9" t="s">
        <v>602</v>
      </c>
      <c r="EU7" s="9" t="s">
        <v>602</v>
      </c>
      <c r="EV7" s="9" t="s">
        <v>602</v>
      </c>
      <c r="EW7" s="9" t="s">
        <v>601</v>
      </c>
      <c r="EX7" s="9" t="s">
        <v>601</v>
      </c>
      <c r="EY7" s="9" t="s">
        <v>603</v>
      </c>
      <c r="EZ7" s="9" t="s">
        <v>602</v>
      </c>
      <c r="FA7" s="9" t="s">
        <v>603</v>
      </c>
      <c r="FB7" s="9" t="s">
        <v>603</v>
      </c>
      <c r="FC7" s="9" t="s">
        <v>603</v>
      </c>
      <c r="FD7" s="9" t="s">
        <v>602</v>
      </c>
      <c r="FE7" s="9" t="s">
        <v>602</v>
      </c>
      <c r="FF7" s="9" t="s">
        <v>602</v>
      </c>
      <c r="FG7" s="9" t="s">
        <v>603</v>
      </c>
      <c r="FH7" s="9" t="s">
        <v>603</v>
      </c>
      <c r="FI7" s="199"/>
      <c r="FJ7" s="1"/>
      <c r="FK7" s="10" t="s">
        <v>603</v>
      </c>
      <c r="FL7" s="10" t="s">
        <v>602</v>
      </c>
      <c r="FM7" s="10" t="s">
        <v>603</v>
      </c>
      <c r="FN7" s="10" t="s">
        <v>603</v>
      </c>
      <c r="FO7" s="10" t="s">
        <v>603</v>
      </c>
      <c r="FP7" s="10" t="s">
        <v>603</v>
      </c>
      <c r="FQ7" s="10" t="s">
        <v>603</v>
      </c>
      <c r="FR7" s="10" t="s">
        <v>603</v>
      </c>
      <c r="FS7" s="202"/>
    </row>
    <row r="8" spans="1:175" ht="15" hidden="1" customHeight="1" x14ac:dyDescent="0.3">
      <c r="A8" s="199"/>
      <c r="B8" s="199"/>
      <c r="C8" s="9" t="s">
        <v>604</v>
      </c>
      <c r="D8" s="9" t="s">
        <v>604</v>
      </c>
      <c r="E8" s="9" t="s">
        <v>604</v>
      </c>
      <c r="F8" s="9" t="s">
        <v>605</v>
      </c>
      <c r="G8" s="9" t="s">
        <v>605</v>
      </c>
      <c r="H8" s="9" t="s">
        <v>604</v>
      </c>
      <c r="I8" s="9" t="s">
        <v>604</v>
      </c>
      <c r="J8" s="9" t="s">
        <v>605</v>
      </c>
      <c r="K8" s="9" t="s">
        <v>605</v>
      </c>
      <c r="L8" s="9" t="s">
        <v>605</v>
      </c>
      <c r="M8" s="9" t="s">
        <v>605</v>
      </c>
      <c r="N8" s="9" t="s">
        <v>605</v>
      </c>
      <c r="O8" s="9" t="s">
        <v>605</v>
      </c>
      <c r="P8" s="9" t="s">
        <v>605</v>
      </c>
      <c r="Q8" s="9" t="s">
        <v>605</v>
      </c>
      <c r="R8" s="9" t="s">
        <v>604</v>
      </c>
      <c r="S8" s="9" t="s">
        <v>604</v>
      </c>
      <c r="T8" s="9" t="s">
        <v>605</v>
      </c>
      <c r="U8" s="9" t="s">
        <v>605</v>
      </c>
      <c r="V8" s="9" t="s">
        <v>605</v>
      </c>
      <c r="W8" s="9" t="s">
        <v>605</v>
      </c>
      <c r="X8" s="9" t="s">
        <v>604</v>
      </c>
      <c r="Y8" s="9" t="s">
        <v>604</v>
      </c>
      <c r="Z8" s="9" t="s">
        <v>605</v>
      </c>
      <c r="AA8" s="9" t="s">
        <v>604</v>
      </c>
      <c r="AB8" s="9" t="s">
        <v>604</v>
      </c>
      <c r="AC8" s="9" t="s">
        <v>604</v>
      </c>
      <c r="AD8" s="9" t="s">
        <v>604</v>
      </c>
      <c r="AE8" s="9" t="s">
        <v>605</v>
      </c>
      <c r="AF8" s="9" t="s">
        <v>605</v>
      </c>
      <c r="AG8" s="9" t="s">
        <v>605</v>
      </c>
      <c r="AH8" s="9" t="s">
        <v>604</v>
      </c>
      <c r="AI8" s="9" t="s">
        <v>604</v>
      </c>
      <c r="AJ8" s="9" t="s">
        <v>605</v>
      </c>
      <c r="AK8" s="9" t="s">
        <v>605</v>
      </c>
      <c r="AL8" s="9" t="s">
        <v>605</v>
      </c>
      <c r="AM8" s="9" t="s">
        <v>604</v>
      </c>
      <c r="AN8" s="9" t="s">
        <v>604</v>
      </c>
      <c r="AO8" s="9" t="s">
        <v>604</v>
      </c>
      <c r="AP8" s="9" t="s">
        <v>604</v>
      </c>
      <c r="AQ8" s="9" t="s">
        <v>604</v>
      </c>
      <c r="AR8" s="9" t="s">
        <v>604</v>
      </c>
      <c r="AS8" s="9" t="s">
        <v>604</v>
      </c>
      <c r="AT8" s="9" t="s">
        <v>604</v>
      </c>
      <c r="AU8" s="9" t="s">
        <v>605</v>
      </c>
      <c r="AV8" s="9" t="s">
        <v>605</v>
      </c>
      <c r="AW8" s="9" t="s">
        <v>605</v>
      </c>
      <c r="AX8" s="9" t="s">
        <v>604</v>
      </c>
      <c r="AY8" s="9" t="s">
        <v>604</v>
      </c>
      <c r="AZ8" s="9" t="s">
        <v>604</v>
      </c>
      <c r="BA8" s="9" t="s">
        <v>604</v>
      </c>
      <c r="BB8" s="9" t="s">
        <v>604</v>
      </c>
      <c r="BC8" s="9" t="s">
        <v>604</v>
      </c>
      <c r="BD8" s="9" t="s">
        <v>604</v>
      </c>
      <c r="BE8" s="9" t="s">
        <v>604</v>
      </c>
      <c r="BF8" s="9" t="s">
        <v>604</v>
      </c>
      <c r="BG8" s="9" t="s">
        <v>604</v>
      </c>
      <c r="BH8" s="9" t="s">
        <v>604</v>
      </c>
      <c r="BI8" s="9" t="s">
        <v>605</v>
      </c>
      <c r="BJ8" s="9" t="s">
        <v>605</v>
      </c>
      <c r="BK8" s="9" t="s">
        <v>605</v>
      </c>
      <c r="BL8" s="9" t="s">
        <v>605</v>
      </c>
      <c r="BM8" s="9" t="s">
        <v>605</v>
      </c>
      <c r="BN8" s="9" t="s">
        <v>605</v>
      </c>
      <c r="BO8" s="9" t="s">
        <v>604</v>
      </c>
      <c r="BP8" s="9" t="s">
        <v>605</v>
      </c>
      <c r="BQ8" s="9" t="s">
        <v>605</v>
      </c>
      <c r="BR8" s="9" t="s">
        <v>605</v>
      </c>
      <c r="BS8" s="9" t="s">
        <v>605</v>
      </c>
      <c r="BT8" s="9" t="s">
        <v>605</v>
      </c>
      <c r="BU8" s="9" t="s">
        <v>605</v>
      </c>
      <c r="BV8" s="9" t="s">
        <v>605</v>
      </c>
      <c r="BW8" s="9" t="s">
        <v>605</v>
      </c>
      <c r="BX8" s="9" t="s">
        <v>605</v>
      </c>
      <c r="BY8" s="9" t="s">
        <v>604</v>
      </c>
      <c r="BZ8" s="9" t="s">
        <v>605</v>
      </c>
      <c r="CA8" s="9" t="s">
        <v>605</v>
      </c>
      <c r="CB8" s="9" t="s">
        <v>604</v>
      </c>
      <c r="CC8" s="9" t="s">
        <v>604</v>
      </c>
      <c r="CD8" s="9" t="s">
        <v>604</v>
      </c>
      <c r="CE8" s="9" t="s">
        <v>604</v>
      </c>
      <c r="CF8" s="9" t="s">
        <v>604</v>
      </c>
      <c r="CG8" s="9" t="s">
        <v>604</v>
      </c>
      <c r="CH8" s="9" t="s">
        <v>605</v>
      </c>
      <c r="CI8" s="9" t="s">
        <v>605</v>
      </c>
      <c r="CJ8" s="9" t="s">
        <v>605</v>
      </c>
      <c r="CK8" s="9" t="s">
        <v>605</v>
      </c>
      <c r="CL8" s="9" t="s">
        <v>605</v>
      </c>
      <c r="CM8" s="9" t="s">
        <v>605</v>
      </c>
      <c r="CN8" s="9" t="s">
        <v>605</v>
      </c>
      <c r="CO8" s="9" t="s">
        <v>605</v>
      </c>
      <c r="CP8" s="9" t="s">
        <v>605</v>
      </c>
      <c r="CQ8" s="9" t="s">
        <v>605</v>
      </c>
      <c r="CR8" s="9" t="s">
        <v>605</v>
      </c>
      <c r="CS8" s="9" t="s">
        <v>605</v>
      </c>
      <c r="CT8" s="9" t="s">
        <v>605</v>
      </c>
      <c r="CU8" s="9" t="s">
        <v>606</v>
      </c>
      <c r="CV8" s="9" t="s">
        <v>607</v>
      </c>
      <c r="CW8" s="9" t="s">
        <v>606</v>
      </c>
      <c r="CX8" s="9" t="s">
        <v>607</v>
      </c>
      <c r="CY8" s="9" t="s">
        <v>606</v>
      </c>
      <c r="CZ8" s="9" t="s">
        <v>604</v>
      </c>
      <c r="DA8" s="9" t="s">
        <v>604</v>
      </c>
      <c r="DB8" s="9" t="s">
        <v>604</v>
      </c>
      <c r="DC8" s="9" t="s">
        <v>604</v>
      </c>
      <c r="DD8" s="9" t="s">
        <v>604</v>
      </c>
      <c r="DE8" s="9" t="s">
        <v>604</v>
      </c>
      <c r="DF8" s="9" t="s">
        <v>604</v>
      </c>
      <c r="DG8" s="9" t="s">
        <v>604</v>
      </c>
      <c r="DH8" s="9" t="s">
        <v>604</v>
      </c>
      <c r="DI8" s="9" t="s">
        <v>604</v>
      </c>
      <c r="DJ8" s="9" t="s">
        <v>604</v>
      </c>
      <c r="DK8" s="9" t="s">
        <v>606</v>
      </c>
      <c r="DL8" s="9" t="s">
        <v>606</v>
      </c>
      <c r="DM8" s="9" t="s">
        <v>607</v>
      </c>
      <c r="DN8" s="9" t="s">
        <v>607</v>
      </c>
      <c r="DO8" s="9" t="s">
        <v>605</v>
      </c>
      <c r="DP8" s="9" t="s">
        <v>605</v>
      </c>
      <c r="DQ8" s="9" t="s">
        <v>605</v>
      </c>
      <c r="DR8" s="9" t="s">
        <v>605</v>
      </c>
      <c r="DS8" s="9" t="s">
        <v>606</v>
      </c>
      <c r="DT8" s="9" t="s">
        <v>604</v>
      </c>
      <c r="DU8" s="9" t="s">
        <v>604</v>
      </c>
      <c r="DV8" s="9" t="s">
        <v>604</v>
      </c>
      <c r="DW8" s="9" t="s">
        <v>604</v>
      </c>
      <c r="DX8" s="9" t="s">
        <v>604</v>
      </c>
      <c r="DY8" s="9" t="s">
        <v>604</v>
      </c>
      <c r="DZ8" s="9" t="s">
        <v>604</v>
      </c>
      <c r="EA8" s="9" t="s">
        <v>604</v>
      </c>
      <c r="EB8" s="9" t="s">
        <v>604</v>
      </c>
      <c r="EC8" s="9" t="s">
        <v>607</v>
      </c>
      <c r="ED8" s="9" t="s">
        <v>607</v>
      </c>
      <c r="EE8" s="9" t="s">
        <v>606</v>
      </c>
      <c r="EF8" s="9" t="s">
        <v>607</v>
      </c>
      <c r="EG8" s="9" t="s">
        <v>607</v>
      </c>
      <c r="EH8" s="9" t="s">
        <v>607</v>
      </c>
      <c r="EI8" s="9" t="s">
        <v>607</v>
      </c>
      <c r="EJ8" s="9" t="s">
        <v>604</v>
      </c>
      <c r="EK8" s="9" t="s">
        <v>604</v>
      </c>
      <c r="EL8" s="9" t="s">
        <v>604</v>
      </c>
      <c r="EM8" s="9" t="s">
        <v>604</v>
      </c>
      <c r="EN8" s="9" t="s">
        <v>604</v>
      </c>
      <c r="EO8" s="9" t="s">
        <v>604</v>
      </c>
      <c r="EP8" s="9" t="s">
        <v>607</v>
      </c>
      <c r="EQ8" s="9" t="s">
        <v>606</v>
      </c>
      <c r="ER8" s="9" t="s">
        <v>606</v>
      </c>
      <c r="ES8" s="9" t="s">
        <v>606</v>
      </c>
      <c r="ET8" s="9" t="s">
        <v>604</v>
      </c>
      <c r="EU8" s="9" t="s">
        <v>607</v>
      </c>
      <c r="EV8" s="9" t="s">
        <v>607</v>
      </c>
      <c r="EW8" s="9" t="s">
        <v>606</v>
      </c>
      <c r="EX8" s="9" t="s">
        <v>606</v>
      </c>
      <c r="EY8" s="9" t="s">
        <v>604</v>
      </c>
      <c r="EZ8" s="9" t="s">
        <v>604</v>
      </c>
      <c r="FA8" s="9" t="s">
        <v>605</v>
      </c>
      <c r="FB8" s="9" t="s">
        <v>605</v>
      </c>
      <c r="FC8" s="9" t="s">
        <v>605</v>
      </c>
      <c r="FD8" s="9" t="s">
        <v>605</v>
      </c>
      <c r="FE8" s="9" t="s">
        <v>605</v>
      </c>
      <c r="FF8" s="9" t="s">
        <v>605</v>
      </c>
      <c r="FG8" s="9" t="s">
        <v>605</v>
      </c>
      <c r="FH8" s="9" t="s">
        <v>605</v>
      </c>
      <c r="FI8" s="199"/>
      <c r="FJ8" s="1"/>
      <c r="FK8" s="10" t="s">
        <v>604</v>
      </c>
      <c r="FL8" s="10" t="s">
        <v>604</v>
      </c>
      <c r="FM8" s="10" t="s">
        <v>604</v>
      </c>
      <c r="FN8" s="10" t="s">
        <v>604</v>
      </c>
      <c r="FO8" s="10" t="s">
        <v>605</v>
      </c>
      <c r="FP8" s="10" t="s">
        <v>605</v>
      </c>
      <c r="FQ8" s="10" t="s">
        <v>604</v>
      </c>
      <c r="FR8" s="10" t="s">
        <v>604</v>
      </c>
      <c r="FS8" s="202"/>
    </row>
    <row r="9" spans="1:175" ht="40.049999999999997" customHeight="1" x14ac:dyDescent="0.3">
      <c r="A9" s="199"/>
      <c r="B9" s="199"/>
      <c r="C9" s="11" t="s">
        <v>608</v>
      </c>
      <c r="D9" s="11" t="s">
        <v>297</v>
      </c>
      <c r="E9" s="11" t="s">
        <v>297</v>
      </c>
      <c r="F9" s="11" t="s">
        <v>297</v>
      </c>
      <c r="G9" s="11" t="s">
        <v>297</v>
      </c>
      <c r="H9" s="11" t="s">
        <v>128</v>
      </c>
      <c r="I9" s="11" t="s">
        <v>128</v>
      </c>
      <c r="J9" s="11" t="s">
        <v>164</v>
      </c>
      <c r="K9" s="11" t="s">
        <v>164</v>
      </c>
      <c r="L9" s="11" t="s">
        <v>116</v>
      </c>
      <c r="M9" s="11" t="s">
        <v>116</v>
      </c>
      <c r="N9" s="11" t="s">
        <v>116</v>
      </c>
      <c r="O9" s="11" t="s">
        <v>116</v>
      </c>
      <c r="P9" s="11" t="s">
        <v>116</v>
      </c>
      <c r="Q9" s="11" t="s">
        <v>116</v>
      </c>
      <c r="R9" s="11" t="s">
        <v>116</v>
      </c>
      <c r="S9" s="11" t="s">
        <v>116</v>
      </c>
      <c r="T9" s="11" t="s">
        <v>499</v>
      </c>
      <c r="U9" s="11" t="s">
        <v>499</v>
      </c>
      <c r="V9" s="11" t="s">
        <v>499</v>
      </c>
      <c r="W9" s="11" t="s">
        <v>499</v>
      </c>
      <c r="X9" s="11" t="s">
        <v>609</v>
      </c>
      <c r="Y9" s="11" t="s">
        <v>286</v>
      </c>
      <c r="Z9" s="11" t="s">
        <v>286</v>
      </c>
      <c r="AA9" s="11" t="s">
        <v>82</v>
      </c>
      <c r="AB9" s="11" t="s">
        <v>82</v>
      </c>
      <c r="AC9" s="11" t="s">
        <v>82</v>
      </c>
      <c r="AD9" s="11" t="s">
        <v>82</v>
      </c>
      <c r="AE9" s="11" t="s">
        <v>82</v>
      </c>
      <c r="AF9" s="11" t="s">
        <v>82</v>
      </c>
      <c r="AG9" s="11" t="s">
        <v>82</v>
      </c>
      <c r="AH9" s="11" t="s">
        <v>610</v>
      </c>
      <c r="AI9" s="11" t="s">
        <v>78</v>
      </c>
      <c r="AJ9" s="11" t="s">
        <v>425</v>
      </c>
      <c r="AK9" s="11" t="s">
        <v>611</v>
      </c>
      <c r="AL9" s="11" t="s">
        <v>611</v>
      </c>
      <c r="AM9" s="11" t="s">
        <v>316</v>
      </c>
      <c r="AN9" s="11" t="s">
        <v>316</v>
      </c>
      <c r="AO9" s="11" t="s">
        <v>612</v>
      </c>
      <c r="AP9" s="11" t="s">
        <v>613</v>
      </c>
      <c r="AQ9" s="11" t="s">
        <v>613</v>
      </c>
      <c r="AR9" s="11" t="s">
        <v>614</v>
      </c>
      <c r="AS9" s="11" t="s">
        <v>615</v>
      </c>
      <c r="AT9" s="11" t="s">
        <v>616</v>
      </c>
      <c r="AU9" s="11" t="s">
        <v>112</v>
      </c>
      <c r="AV9" s="11" t="s">
        <v>112</v>
      </c>
      <c r="AW9" s="11" t="s">
        <v>112</v>
      </c>
      <c r="AX9" s="11" t="s">
        <v>153</v>
      </c>
      <c r="AY9" s="11" t="s">
        <v>153</v>
      </c>
      <c r="AZ9" s="11" t="s">
        <v>153</v>
      </c>
      <c r="BA9" s="11" t="s">
        <v>153</v>
      </c>
      <c r="BB9" s="11" t="s">
        <v>153</v>
      </c>
      <c r="BC9" s="11" t="s">
        <v>153</v>
      </c>
      <c r="BD9" s="11" t="s">
        <v>153</v>
      </c>
      <c r="BE9" s="11" t="s">
        <v>153</v>
      </c>
      <c r="BF9" s="11" t="s">
        <v>617</v>
      </c>
      <c r="BG9" s="11" t="s">
        <v>617</v>
      </c>
      <c r="BH9" s="11" t="s">
        <v>618</v>
      </c>
      <c r="BI9" s="11" t="s">
        <v>91</v>
      </c>
      <c r="BJ9" s="11" t="s">
        <v>91</v>
      </c>
      <c r="BK9" s="11" t="s">
        <v>91</v>
      </c>
      <c r="BL9" s="11" t="s">
        <v>98</v>
      </c>
      <c r="BM9" s="11" t="s">
        <v>98</v>
      </c>
      <c r="BN9" s="11" t="s">
        <v>98</v>
      </c>
      <c r="BO9" s="11" t="s">
        <v>98</v>
      </c>
      <c r="BP9" s="11" t="s">
        <v>98</v>
      </c>
      <c r="BQ9" s="11" t="s">
        <v>98</v>
      </c>
      <c r="BR9" s="11" t="s">
        <v>98</v>
      </c>
      <c r="BS9" s="11" t="s">
        <v>98</v>
      </c>
      <c r="BT9" s="11" t="s">
        <v>98</v>
      </c>
      <c r="BU9" s="11" t="s">
        <v>98</v>
      </c>
      <c r="BV9" s="11" t="s">
        <v>98</v>
      </c>
      <c r="BW9" s="11" t="s">
        <v>98</v>
      </c>
      <c r="BX9" s="11" t="s">
        <v>98</v>
      </c>
      <c r="BY9" s="11" t="s">
        <v>98</v>
      </c>
      <c r="BZ9" s="11" t="s">
        <v>619</v>
      </c>
      <c r="CA9" s="11" t="s">
        <v>619</v>
      </c>
      <c r="CB9" s="11" t="s">
        <v>620</v>
      </c>
      <c r="CC9" s="11" t="s">
        <v>136</v>
      </c>
      <c r="CD9" s="11" t="s">
        <v>136</v>
      </c>
      <c r="CE9" s="11" t="s">
        <v>136</v>
      </c>
      <c r="CF9" s="11" t="s">
        <v>136</v>
      </c>
      <c r="CG9" s="11" t="s">
        <v>136</v>
      </c>
      <c r="CH9" s="11" t="s">
        <v>136</v>
      </c>
      <c r="CI9" s="11" t="s">
        <v>136</v>
      </c>
      <c r="CJ9" s="11" t="s">
        <v>136</v>
      </c>
      <c r="CK9" s="11" t="s">
        <v>136</v>
      </c>
      <c r="CL9" s="11" t="s">
        <v>136</v>
      </c>
      <c r="CM9" s="11" t="s">
        <v>136</v>
      </c>
      <c r="CN9" s="11" t="s">
        <v>136</v>
      </c>
      <c r="CO9" s="11" t="s">
        <v>150</v>
      </c>
      <c r="CP9" s="11" t="s">
        <v>150</v>
      </c>
      <c r="CQ9" s="11" t="s">
        <v>150</v>
      </c>
      <c r="CR9" s="11" t="s">
        <v>150</v>
      </c>
      <c r="CS9" s="11" t="s">
        <v>160</v>
      </c>
      <c r="CT9" s="11" t="s">
        <v>160</v>
      </c>
      <c r="CU9" s="11" t="s">
        <v>621</v>
      </c>
      <c r="CV9" s="11" t="s">
        <v>622</v>
      </c>
      <c r="CW9" s="11" t="s">
        <v>623</v>
      </c>
      <c r="CX9" s="11" t="s">
        <v>624</v>
      </c>
      <c r="CY9" s="11" t="s">
        <v>625</v>
      </c>
      <c r="CZ9" s="11" t="s">
        <v>626</v>
      </c>
      <c r="DA9" s="11" t="s">
        <v>128</v>
      </c>
      <c r="DB9" s="11" t="s">
        <v>128</v>
      </c>
      <c r="DC9" s="11" t="s">
        <v>610</v>
      </c>
      <c r="DD9" s="11" t="s">
        <v>627</v>
      </c>
      <c r="DE9" s="11" t="s">
        <v>628</v>
      </c>
      <c r="DF9" s="11" t="s">
        <v>302</v>
      </c>
      <c r="DG9" s="11" t="s">
        <v>629</v>
      </c>
      <c r="DH9" s="11" t="s">
        <v>630</v>
      </c>
      <c r="DI9" s="11" t="s">
        <v>631</v>
      </c>
      <c r="DJ9" s="11" t="s">
        <v>632</v>
      </c>
      <c r="DK9" s="11" t="s">
        <v>633</v>
      </c>
      <c r="DL9" s="11" t="s">
        <v>634</v>
      </c>
      <c r="DM9" s="11" t="s">
        <v>635</v>
      </c>
      <c r="DN9" s="11" t="s">
        <v>636</v>
      </c>
      <c r="DO9" s="11" t="s">
        <v>637</v>
      </c>
      <c r="DP9" s="11" t="s">
        <v>637</v>
      </c>
      <c r="DQ9" s="11" t="s">
        <v>637</v>
      </c>
      <c r="DR9" s="11" t="s">
        <v>637</v>
      </c>
      <c r="DS9" s="11" t="s">
        <v>638</v>
      </c>
      <c r="DT9" s="11" t="s">
        <v>291</v>
      </c>
      <c r="DU9" s="11" t="s">
        <v>639</v>
      </c>
      <c r="DV9" s="11" t="s">
        <v>640</v>
      </c>
      <c r="DW9" s="11" t="s">
        <v>14</v>
      </c>
      <c r="DX9" s="11" t="s">
        <v>641</v>
      </c>
      <c r="DY9" s="11" t="s">
        <v>641</v>
      </c>
      <c r="DZ9" s="11" t="s">
        <v>641</v>
      </c>
      <c r="EA9" s="11" t="s">
        <v>641</v>
      </c>
      <c r="EB9" s="11" t="s">
        <v>642</v>
      </c>
      <c r="EC9" s="11" t="s">
        <v>643</v>
      </c>
      <c r="ED9" s="11" t="s">
        <v>643</v>
      </c>
      <c r="EE9" s="11" t="s">
        <v>98</v>
      </c>
      <c r="EF9" s="11" t="s">
        <v>98</v>
      </c>
      <c r="EG9" s="11" t="s">
        <v>98</v>
      </c>
      <c r="EH9" s="11" t="s">
        <v>98</v>
      </c>
      <c r="EI9" s="11" t="s">
        <v>98</v>
      </c>
      <c r="EJ9" s="11" t="s">
        <v>30</v>
      </c>
      <c r="EK9" s="11" t="s">
        <v>30</v>
      </c>
      <c r="EL9" s="11" t="s">
        <v>37</v>
      </c>
      <c r="EM9" s="11" t="s">
        <v>37</v>
      </c>
      <c r="EN9" s="11" t="s">
        <v>37</v>
      </c>
      <c r="EO9" s="11" t="s">
        <v>37</v>
      </c>
      <c r="EP9" s="11" t="s">
        <v>644</v>
      </c>
      <c r="EQ9" s="11" t="s">
        <v>380</v>
      </c>
      <c r="ER9" s="11" t="s">
        <v>645</v>
      </c>
      <c r="ES9" s="11" t="s">
        <v>136</v>
      </c>
      <c r="ET9" s="11" t="s">
        <v>136</v>
      </c>
      <c r="EU9" s="11" t="s">
        <v>136</v>
      </c>
      <c r="EV9" s="11" t="s">
        <v>136</v>
      </c>
      <c r="EW9" s="11" t="s">
        <v>136</v>
      </c>
      <c r="EX9" s="11" t="s">
        <v>646</v>
      </c>
      <c r="EY9" s="11" t="s">
        <v>647</v>
      </c>
      <c r="EZ9" s="11" t="s">
        <v>647</v>
      </c>
      <c r="FA9" s="11" t="s">
        <v>648</v>
      </c>
      <c r="FB9" s="11" t="s">
        <v>649</v>
      </c>
      <c r="FC9" s="11" t="s">
        <v>649</v>
      </c>
      <c r="FD9" s="11" t="s">
        <v>650</v>
      </c>
      <c r="FE9" s="11" t="s">
        <v>650</v>
      </c>
      <c r="FF9" s="11" t="s">
        <v>651</v>
      </c>
      <c r="FG9" s="11" t="s">
        <v>181</v>
      </c>
      <c r="FH9" s="11" t="s">
        <v>193</v>
      </c>
      <c r="FI9" s="199"/>
      <c r="FJ9" s="1"/>
      <c r="FK9" s="12" t="s">
        <v>652</v>
      </c>
      <c r="FL9" s="12" t="s">
        <v>653</v>
      </c>
      <c r="FM9" s="12" t="s">
        <v>654</v>
      </c>
      <c r="FN9" s="12" t="s">
        <v>655</v>
      </c>
      <c r="FO9" s="12" t="s">
        <v>656</v>
      </c>
      <c r="FP9" s="12" t="s">
        <v>657</v>
      </c>
      <c r="FQ9" s="12" t="s">
        <v>647</v>
      </c>
      <c r="FR9" s="12" t="s">
        <v>647</v>
      </c>
      <c r="FS9" s="202"/>
    </row>
    <row r="10" spans="1:175" ht="40.049999999999997" customHeight="1" x14ac:dyDescent="0.3">
      <c r="A10" s="199"/>
      <c r="B10" s="199"/>
      <c r="C10" s="9" t="s">
        <v>359</v>
      </c>
      <c r="D10" s="9" t="s">
        <v>298</v>
      </c>
      <c r="E10" s="9" t="s">
        <v>658</v>
      </c>
      <c r="F10" s="9" t="s">
        <v>659</v>
      </c>
      <c r="G10" s="9" t="s">
        <v>660</v>
      </c>
      <c r="H10" s="9" t="s">
        <v>661</v>
      </c>
      <c r="I10" s="9" t="s">
        <v>662</v>
      </c>
      <c r="J10" s="9" t="s">
        <v>663</v>
      </c>
      <c r="K10" s="9" t="s">
        <v>664</v>
      </c>
      <c r="L10" s="9" t="s">
        <v>665</v>
      </c>
      <c r="M10" s="9" t="s">
        <v>666</v>
      </c>
      <c r="N10" s="9" t="s">
        <v>667</v>
      </c>
      <c r="O10" s="9" t="s">
        <v>668</v>
      </c>
      <c r="P10" s="9" t="s">
        <v>669</v>
      </c>
      <c r="Q10" s="9" t="s">
        <v>670</v>
      </c>
      <c r="R10" s="9" t="s">
        <v>671</v>
      </c>
      <c r="S10" s="9" t="s">
        <v>672</v>
      </c>
      <c r="T10" s="9" t="s">
        <v>673</v>
      </c>
      <c r="U10" s="9" t="s">
        <v>674</v>
      </c>
      <c r="V10" s="9" t="s">
        <v>675</v>
      </c>
      <c r="W10" s="9" t="s">
        <v>676</v>
      </c>
      <c r="X10" s="9" t="s">
        <v>677</v>
      </c>
      <c r="Y10" s="9" t="s">
        <v>678</v>
      </c>
      <c r="Z10" s="9" t="s">
        <v>287</v>
      </c>
      <c r="AA10" s="9" t="s">
        <v>680</v>
      </c>
      <c r="AB10" s="9" t="s">
        <v>681</v>
      </c>
      <c r="AC10" s="9" t="s">
        <v>682</v>
      </c>
      <c r="AD10" s="9" t="s">
        <v>280</v>
      </c>
      <c r="AE10" s="9" t="s">
        <v>683</v>
      </c>
      <c r="AF10" s="9" t="s">
        <v>684</v>
      </c>
      <c r="AG10" s="9" t="s">
        <v>685</v>
      </c>
      <c r="AH10" s="9" t="s">
        <v>686</v>
      </c>
      <c r="AI10" s="9" t="s">
        <v>687</v>
      </c>
      <c r="AJ10" s="9" t="s">
        <v>688</v>
      </c>
      <c r="AK10" s="9" t="s">
        <v>689</v>
      </c>
      <c r="AL10" s="9" t="s">
        <v>690</v>
      </c>
      <c r="AM10" s="9" t="s">
        <v>691</v>
      </c>
      <c r="AN10" s="9" t="s">
        <v>317</v>
      </c>
      <c r="AO10" s="9" t="s">
        <v>612</v>
      </c>
      <c r="AP10" s="9" t="s">
        <v>692</v>
      </c>
      <c r="AQ10" s="9" t="s">
        <v>693</v>
      </c>
      <c r="AR10" s="9" t="s">
        <v>694</v>
      </c>
      <c r="AS10" s="9" t="s">
        <v>695</v>
      </c>
      <c r="AT10" s="9" t="s">
        <v>696</v>
      </c>
      <c r="AU10" s="9" t="s">
        <v>697</v>
      </c>
      <c r="AV10" s="9" t="s">
        <v>698</v>
      </c>
      <c r="AW10" s="9" t="s">
        <v>699</v>
      </c>
      <c r="AX10" s="9" t="s">
        <v>700</v>
      </c>
      <c r="AY10" s="9" t="s">
        <v>701</v>
      </c>
      <c r="AZ10" s="9" t="s">
        <v>522</v>
      </c>
      <c r="BA10" s="9" t="s">
        <v>702</v>
      </c>
      <c r="BB10" s="9" t="s">
        <v>703</v>
      </c>
      <c r="BC10" s="9" t="s">
        <v>704</v>
      </c>
      <c r="BD10" s="9" t="s">
        <v>705</v>
      </c>
      <c r="BE10" s="9" t="s">
        <v>706</v>
      </c>
      <c r="BF10" s="9" t="s">
        <v>707</v>
      </c>
      <c r="BG10" s="9" t="s">
        <v>708</v>
      </c>
      <c r="BH10" s="9" t="s">
        <v>320</v>
      </c>
      <c r="BI10" s="9" t="s">
        <v>709</v>
      </c>
      <c r="BJ10" s="9" t="s">
        <v>710</v>
      </c>
      <c r="BK10" s="9" t="s">
        <v>711</v>
      </c>
      <c r="BL10" s="9" t="s">
        <v>712</v>
      </c>
      <c r="BM10" s="9" t="s">
        <v>713</v>
      </c>
      <c r="BN10" s="9" t="s">
        <v>714</v>
      </c>
      <c r="BO10" s="9" t="s">
        <v>348</v>
      </c>
      <c r="BP10" s="9" t="s">
        <v>715</v>
      </c>
      <c r="BQ10" s="9" t="s">
        <v>716</v>
      </c>
      <c r="BR10" s="9" t="s">
        <v>717</v>
      </c>
      <c r="BS10" s="9" t="s">
        <v>718</v>
      </c>
      <c r="BT10" s="9" t="s">
        <v>719</v>
      </c>
      <c r="BU10" s="9" t="s">
        <v>720</v>
      </c>
      <c r="BV10" s="9" t="s">
        <v>721</v>
      </c>
      <c r="BW10" s="9" t="s">
        <v>722</v>
      </c>
      <c r="BX10" s="9" t="s">
        <v>723</v>
      </c>
      <c r="BY10" s="9" t="s">
        <v>339</v>
      </c>
      <c r="BZ10" s="9" t="s">
        <v>724</v>
      </c>
      <c r="CA10" s="9" t="s">
        <v>725</v>
      </c>
      <c r="CB10" s="9" t="s">
        <v>726</v>
      </c>
      <c r="CC10" s="9" t="s">
        <v>727</v>
      </c>
      <c r="CD10" s="9" t="s">
        <v>728</v>
      </c>
      <c r="CE10" s="9" t="s">
        <v>258</v>
      </c>
      <c r="CF10" s="9" t="s">
        <v>729</v>
      </c>
      <c r="CG10" s="9" t="s">
        <v>730</v>
      </c>
      <c r="CH10" s="9" t="s">
        <v>731</v>
      </c>
      <c r="CI10" s="9" t="s">
        <v>732</v>
      </c>
      <c r="CJ10" s="9" t="s">
        <v>733</v>
      </c>
      <c r="CK10" s="9" t="s">
        <v>734</v>
      </c>
      <c r="CL10" s="9" t="s">
        <v>735</v>
      </c>
      <c r="CM10" s="9" t="s">
        <v>736</v>
      </c>
      <c r="CN10" s="9" t="s">
        <v>737</v>
      </c>
      <c r="CO10" s="9" t="s">
        <v>738</v>
      </c>
      <c r="CP10" s="9" t="s">
        <v>739</v>
      </c>
      <c r="CQ10" s="9" t="s">
        <v>740</v>
      </c>
      <c r="CR10" s="9" t="s">
        <v>741</v>
      </c>
      <c r="CS10" s="9" t="s">
        <v>742</v>
      </c>
      <c r="CT10" s="9" t="s">
        <v>743</v>
      </c>
      <c r="CU10" s="9" t="s">
        <v>744</v>
      </c>
      <c r="CV10" s="9" t="s">
        <v>745</v>
      </c>
      <c r="CW10" s="9" t="s">
        <v>746</v>
      </c>
      <c r="CX10" s="9" t="s">
        <v>747</v>
      </c>
      <c r="CY10" s="9" t="s">
        <v>748</v>
      </c>
      <c r="CZ10" s="9" t="s">
        <v>749</v>
      </c>
      <c r="DA10" s="9" t="s">
        <v>750</v>
      </c>
      <c r="DB10" s="9" t="s">
        <v>751</v>
      </c>
      <c r="DC10" s="9" t="s">
        <v>752</v>
      </c>
      <c r="DD10" s="9" t="s">
        <v>753</v>
      </c>
      <c r="DE10" s="9" t="s">
        <v>754</v>
      </c>
      <c r="DF10" s="9" t="s">
        <v>755</v>
      </c>
      <c r="DG10" s="9" t="s">
        <v>756</v>
      </c>
      <c r="DH10" s="9" t="s">
        <v>757</v>
      </c>
      <c r="DI10" s="9" t="s">
        <v>758</v>
      </c>
      <c r="DJ10" s="9" t="s">
        <v>759</v>
      </c>
      <c r="DK10" s="9" t="s">
        <v>760</v>
      </c>
      <c r="DL10" s="9" t="s">
        <v>761</v>
      </c>
      <c r="DM10" s="9" t="s">
        <v>762</v>
      </c>
      <c r="DN10" s="9" t="s">
        <v>763</v>
      </c>
      <c r="DO10" s="9" t="s">
        <v>764</v>
      </c>
      <c r="DP10" s="9" t="s">
        <v>765</v>
      </c>
      <c r="DQ10" s="9" t="s">
        <v>766</v>
      </c>
      <c r="DR10" s="9" t="s">
        <v>767</v>
      </c>
      <c r="DS10" s="9" t="s">
        <v>768</v>
      </c>
      <c r="DT10" s="9" t="s">
        <v>292</v>
      </c>
      <c r="DU10" s="9" t="s">
        <v>769</v>
      </c>
      <c r="DV10" s="9" t="s">
        <v>770</v>
      </c>
      <c r="DW10" s="9" t="s">
        <v>15</v>
      </c>
      <c r="DX10" s="9" t="s">
        <v>771</v>
      </c>
      <c r="DY10" s="9" t="s">
        <v>772</v>
      </c>
      <c r="DZ10" s="9" t="s">
        <v>773</v>
      </c>
      <c r="EA10" s="9" t="s">
        <v>774</v>
      </c>
      <c r="EB10" s="9" t="s">
        <v>775</v>
      </c>
      <c r="EC10" s="9" t="s">
        <v>776</v>
      </c>
      <c r="ED10" s="9" t="s">
        <v>777</v>
      </c>
      <c r="EE10" s="9" t="s">
        <v>778</v>
      </c>
      <c r="EF10" s="9" t="s">
        <v>779</v>
      </c>
      <c r="EG10" s="9" t="s">
        <v>780</v>
      </c>
      <c r="EH10" s="9" t="s">
        <v>781</v>
      </c>
      <c r="EI10" s="9" t="s">
        <v>782</v>
      </c>
      <c r="EJ10" s="9" t="s">
        <v>783</v>
      </c>
      <c r="EK10" s="9" t="s">
        <v>784</v>
      </c>
      <c r="EL10" s="9" t="s">
        <v>785</v>
      </c>
      <c r="EM10" s="9" t="s">
        <v>786</v>
      </c>
      <c r="EN10" s="9" t="s">
        <v>787</v>
      </c>
      <c r="EO10" s="9" t="s">
        <v>788</v>
      </c>
      <c r="EP10" s="9" t="s">
        <v>789</v>
      </c>
      <c r="EQ10" s="9" t="s">
        <v>381</v>
      </c>
      <c r="ER10" s="9" t="s">
        <v>790</v>
      </c>
      <c r="ES10" s="9" t="s">
        <v>791</v>
      </c>
      <c r="ET10" s="9" t="s">
        <v>792</v>
      </c>
      <c r="EU10" s="9" t="s">
        <v>793</v>
      </c>
      <c r="EV10" s="9" t="s">
        <v>794</v>
      </c>
      <c r="EW10" s="9" t="s">
        <v>795</v>
      </c>
      <c r="EX10" s="9" t="s">
        <v>796</v>
      </c>
      <c r="EY10" s="9" t="s">
        <v>797</v>
      </c>
      <c r="EZ10" s="9" t="s">
        <v>798</v>
      </c>
      <c r="FA10" s="9" t="s">
        <v>799</v>
      </c>
      <c r="FB10" s="9" t="s">
        <v>800</v>
      </c>
      <c r="FC10" s="9" t="s">
        <v>801</v>
      </c>
      <c r="FD10" s="9" t="s">
        <v>802</v>
      </c>
      <c r="FE10" s="9" t="s">
        <v>803</v>
      </c>
      <c r="FF10" s="9" t="s">
        <v>804</v>
      </c>
      <c r="FG10" s="9" t="s">
        <v>805</v>
      </c>
      <c r="FH10" s="9" t="s">
        <v>806</v>
      </c>
      <c r="FI10" s="199" t="s">
        <v>866</v>
      </c>
      <c r="FJ10" s="1"/>
      <c r="FK10" s="10" t="s">
        <v>808</v>
      </c>
      <c r="FL10" s="10" t="s">
        <v>809</v>
      </c>
      <c r="FM10" s="10" t="s">
        <v>810</v>
      </c>
      <c r="FN10" s="10" t="s">
        <v>811</v>
      </c>
      <c r="FO10" s="10" t="s">
        <v>812</v>
      </c>
      <c r="FP10" s="10" t="s">
        <v>813</v>
      </c>
      <c r="FQ10" s="10" t="s">
        <v>814</v>
      </c>
      <c r="FR10" s="10" t="s">
        <v>815</v>
      </c>
      <c r="FS10" s="202" t="s">
        <v>866</v>
      </c>
    </row>
    <row r="11" spans="1:175" ht="24" customHeight="1" x14ac:dyDescent="0.3">
      <c r="A11" s="13" t="s">
        <v>75</v>
      </c>
      <c r="B11" s="13" t="s">
        <v>816</v>
      </c>
      <c r="C11" s="14">
        <v>11.1</v>
      </c>
      <c r="D11" s="14">
        <v>30.8</v>
      </c>
      <c r="E11" s="14">
        <v>14.9</v>
      </c>
      <c r="F11" s="14"/>
      <c r="G11" s="14">
        <v>0</v>
      </c>
      <c r="H11" s="14">
        <v>-16</v>
      </c>
      <c r="I11" s="14">
        <v>0.9</v>
      </c>
      <c r="J11" s="14"/>
      <c r="K11" s="14"/>
      <c r="L11" s="14">
        <v>-45.7</v>
      </c>
      <c r="M11" s="14"/>
      <c r="N11" s="14">
        <v>-28.1</v>
      </c>
      <c r="O11" s="14">
        <v>5.0999999999999996</v>
      </c>
      <c r="P11" s="14">
        <v>-8.8000000000000007</v>
      </c>
      <c r="Q11" s="14">
        <v>-8.1999999999999993</v>
      </c>
      <c r="R11" s="14">
        <v>56.9</v>
      </c>
      <c r="S11" s="14">
        <v>-0.1</v>
      </c>
      <c r="T11" s="14"/>
      <c r="U11" s="14"/>
      <c r="V11" s="14"/>
      <c r="W11" s="14"/>
      <c r="X11" s="14">
        <v>1.2</v>
      </c>
      <c r="Y11" s="14">
        <v>1.2</v>
      </c>
      <c r="Z11" s="14">
        <v>0</v>
      </c>
      <c r="AA11" s="14">
        <v>-3.5</v>
      </c>
      <c r="AB11" s="14">
        <v>4.3</v>
      </c>
      <c r="AC11" s="14">
        <v>-1.1000000000000001</v>
      </c>
      <c r="AD11" s="14"/>
      <c r="AE11" s="14"/>
      <c r="AF11" s="14"/>
      <c r="AG11" s="14"/>
      <c r="AH11" s="14">
        <v>5.8</v>
      </c>
      <c r="AI11" s="14">
        <v>11.7</v>
      </c>
      <c r="AJ11" s="14"/>
      <c r="AK11" s="14"/>
      <c r="AL11" s="14"/>
      <c r="AM11" s="14">
        <v>-1.1000000000000001</v>
      </c>
      <c r="AN11" s="14">
        <v>-7.9</v>
      </c>
      <c r="AO11" s="14">
        <v>4.0999999999999996</v>
      </c>
      <c r="AP11" s="14">
        <v>15.9</v>
      </c>
      <c r="AQ11" s="14">
        <v>3.7</v>
      </c>
      <c r="AR11" s="14">
        <v>-0.3</v>
      </c>
      <c r="AS11" s="14">
        <v>2.7</v>
      </c>
      <c r="AT11" s="14">
        <v>0.6</v>
      </c>
      <c r="AU11" s="14">
        <v>0</v>
      </c>
      <c r="AV11" s="14">
        <v>-28.648969999999998</v>
      </c>
      <c r="AW11" s="14">
        <v>-46.763739999999999</v>
      </c>
      <c r="AX11" s="14">
        <v>1.4</v>
      </c>
      <c r="AY11" s="14">
        <v>-0.5</v>
      </c>
      <c r="AZ11" s="14">
        <v>-0.4</v>
      </c>
      <c r="BA11" s="14">
        <v>-4.0999999999999996</v>
      </c>
      <c r="BB11" s="14">
        <v>0.6</v>
      </c>
      <c r="BC11" s="14">
        <v>1.2</v>
      </c>
      <c r="BD11" s="14">
        <v>0.1</v>
      </c>
      <c r="BE11" s="14">
        <v>-4.7</v>
      </c>
      <c r="BF11" s="14"/>
      <c r="BG11" s="14"/>
      <c r="BH11" s="14"/>
      <c r="BI11" s="14"/>
      <c r="BJ11" s="14"/>
      <c r="BK11" s="14">
        <v>0</v>
      </c>
      <c r="BL11" s="14"/>
      <c r="BM11" s="14"/>
      <c r="BN11" s="14"/>
      <c r="BO11" s="14">
        <v>1</v>
      </c>
      <c r="BP11" s="14">
        <v>-23</v>
      </c>
      <c r="BQ11" s="14">
        <v>-24.2</v>
      </c>
      <c r="BR11" s="14">
        <v>-28.9</v>
      </c>
      <c r="BS11" s="14">
        <v>-4</v>
      </c>
      <c r="BT11" s="14"/>
      <c r="BU11" s="14"/>
      <c r="BV11" s="14"/>
      <c r="BW11" s="14"/>
      <c r="BX11" s="14"/>
      <c r="BY11" s="14"/>
      <c r="BZ11" s="14"/>
      <c r="CA11" s="14"/>
      <c r="CB11" s="14">
        <v>-0.4</v>
      </c>
      <c r="CC11" s="14">
        <v>11</v>
      </c>
      <c r="CD11" s="14">
        <v>20.5</v>
      </c>
      <c r="CE11" s="14">
        <v>-3</v>
      </c>
      <c r="CF11" s="14">
        <v>12.5</v>
      </c>
      <c r="CG11" s="14">
        <v>-2.2000000000000002</v>
      </c>
      <c r="CH11" s="14"/>
      <c r="CI11" s="14"/>
      <c r="CJ11" s="14"/>
      <c r="CK11" s="14">
        <v>2</v>
      </c>
      <c r="CL11" s="14">
        <v>3.3</v>
      </c>
      <c r="CM11" s="14">
        <v>-29.7</v>
      </c>
      <c r="CN11" s="14"/>
      <c r="CO11" s="14"/>
      <c r="CP11" s="14"/>
      <c r="CQ11" s="14"/>
      <c r="CR11" s="14"/>
      <c r="CS11" s="14"/>
      <c r="CT11" s="14"/>
      <c r="CU11" s="14"/>
      <c r="CV11" s="14">
        <v>-5.6</v>
      </c>
      <c r="CW11" s="14">
        <v>0</v>
      </c>
      <c r="CX11" s="14"/>
      <c r="CY11" s="14"/>
      <c r="CZ11" s="14">
        <v>1.3</v>
      </c>
      <c r="DA11" s="14">
        <v>0</v>
      </c>
      <c r="DB11" s="14">
        <v>-0.8</v>
      </c>
      <c r="DC11" s="14"/>
      <c r="DD11" s="14">
        <v>0.1</v>
      </c>
      <c r="DE11" s="14">
        <v>1</v>
      </c>
      <c r="DF11" s="14">
        <v>1.8</v>
      </c>
      <c r="DG11" s="14">
        <v>-1.1000000000000001</v>
      </c>
      <c r="DH11" s="14">
        <v>0.8</v>
      </c>
      <c r="DI11" s="14">
        <v>0.5</v>
      </c>
      <c r="DJ11" s="14"/>
      <c r="DK11" s="14">
        <v>0</v>
      </c>
      <c r="DL11" s="14">
        <v>0</v>
      </c>
      <c r="DM11" s="14">
        <v>0.7</v>
      </c>
      <c r="DN11" s="14">
        <v>0.2</v>
      </c>
      <c r="DO11" s="14">
        <v>1.8</v>
      </c>
      <c r="DP11" s="14">
        <v>0.3</v>
      </c>
      <c r="DQ11" s="14">
        <v>0.7</v>
      </c>
      <c r="DR11" s="14">
        <v>1.1000000000000001</v>
      </c>
      <c r="DS11" s="14">
        <v>0</v>
      </c>
      <c r="DT11" s="14"/>
      <c r="DU11" s="14">
        <v>0.4</v>
      </c>
      <c r="DV11" s="14"/>
      <c r="DW11" s="14"/>
      <c r="DX11" s="14">
        <v>-3.8</v>
      </c>
      <c r="DY11" s="14">
        <v>0.5</v>
      </c>
      <c r="DZ11" s="14">
        <v>0.5</v>
      </c>
      <c r="EA11" s="14">
        <v>1.1000000000000001</v>
      </c>
      <c r="EB11" s="14">
        <v>1.3</v>
      </c>
      <c r="EC11" s="14">
        <v>0.8</v>
      </c>
      <c r="ED11" s="14">
        <v>4</v>
      </c>
      <c r="EE11" s="14">
        <v>0</v>
      </c>
      <c r="EF11" s="14">
        <v>-6</v>
      </c>
      <c r="EG11" s="14">
        <v>-4.5</v>
      </c>
      <c r="EH11" s="14">
        <v>0</v>
      </c>
      <c r="EI11" s="14"/>
      <c r="EJ11" s="14">
        <v>1.5820000000000001</v>
      </c>
      <c r="EK11" s="14">
        <v>-3.5999999999999997E-2</v>
      </c>
      <c r="EL11" s="14">
        <v>1.7</v>
      </c>
      <c r="EM11" s="14">
        <v>0.2</v>
      </c>
      <c r="EN11" s="14">
        <v>0.2</v>
      </c>
      <c r="EO11" s="14">
        <v>0.2</v>
      </c>
      <c r="EP11" s="14"/>
      <c r="EQ11" s="14">
        <v>0</v>
      </c>
      <c r="ER11" s="14">
        <v>0</v>
      </c>
      <c r="ES11" s="14">
        <v>0</v>
      </c>
      <c r="ET11" s="14">
        <v>-0.2</v>
      </c>
      <c r="EU11" s="14">
        <v>4.8</v>
      </c>
      <c r="EV11" s="14">
        <v>0</v>
      </c>
      <c r="EW11" s="14">
        <v>0</v>
      </c>
      <c r="EX11" s="14">
        <v>0</v>
      </c>
      <c r="EY11" s="14">
        <v>0.4</v>
      </c>
      <c r="EZ11" s="14">
        <v>1.6</v>
      </c>
      <c r="FA11" s="14">
        <v>3.4</v>
      </c>
      <c r="FB11" s="14">
        <v>13.6</v>
      </c>
      <c r="FC11" s="14">
        <v>8.4</v>
      </c>
      <c r="FD11" s="14"/>
      <c r="FE11" s="14"/>
      <c r="FF11" s="14">
        <v>2.9</v>
      </c>
      <c r="FG11" s="14"/>
      <c r="FH11" s="14"/>
      <c r="FI11" s="14">
        <v>-60.966709999999999</v>
      </c>
      <c r="FJ11" s="15"/>
      <c r="FK11" s="14">
        <v>1.3311599999999999</v>
      </c>
      <c r="FL11" s="14">
        <v>0</v>
      </c>
      <c r="FM11" s="14"/>
      <c r="FN11" s="14">
        <v>1.7</v>
      </c>
      <c r="FO11" s="14">
        <v>0</v>
      </c>
      <c r="FP11" s="14">
        <v>2.6578900000000001</v>
      </c>
      <c r="FQ11" s="14">
        <v>0.9</v>
      </c>
      <c r="FR11" s="14">
        <v>1.9</v>
      </c>
      <c r="FS11" s="14">
        <v>8.4890500000000007</v>
      </c>
    </row>
    <row r="12" spans="1:175" ht="24" customHeight="1" x14ac:dyDescent="0.3">
      <c r="A12" s="16" t="s">
        <v>75</v>
      </c>
      <c r="B12" s="16" t="s">
        <v>817</v>
      </c>
      <c r="C12" s="17">
        <v>10.6</v>
      </c>
      <c r="D12" s="17">
        <v>28.6</v>
      </c>
      <c r="E12" s="17">
        <v>14.3</v>
      </c>
      <c r="F12" s="17"/>
      <c r="G12" s="17">
        <v>0</v>
      </c>
      <c r="H12" s="17">
        <v>-17.3</v>
      </c>
      <c r="I12" s="17">
        <v>9.1999999999999993</v>
      </c>
      <c r="J12" s="17"/>
      <c r="K12" s="17"/>
      <c r="L12" s="17">
        <v>-49.2</v>
      </c>
      <c r="M12" s="17"/>
      <c r="N12" s="17">
        <v>-23.2</v>
      </c>
      <c r="O12" s="17">
        <v>0.4</v>
      </c>
      <c r="P12" s="17">
        <v>-10.1</v>
      </c>
      <c r="Q12" s="17">
        <v>-9.6</v>
      </c>
      <c r="R12" s="17">
        <v>52.3</v>
      </c>
      <c r="S12" s="17">
        <v>0.1</v>
      </c>
      <c r="T12" s="17"/>
      <c r="U12" s="17"/>
      <c r="V12" s="17"/>
      <c r="W12" s="17"/>
      <c r="X12" s="17">
        <v>0.4</v>
      </c>
      <c r="Y12" s="17">
        <v>1.3</v>
      </c>
      <c r="Z12" s="17">
        <v>0</v>
      </c>
      <c r="AA12" s="17">
        <v>-3.5</v>
      </c>
      <c r="AB12" s="17">
        <v>4.2</v>
      </c>
      <c r="AC12" s="17">
        <v>-0.9</v>
      </c>
      <c r="AD12" s="17"/>
      <c r="AE12" s="17"/>
      <c r="AF12" s="17"/>
      <c r="AG12" s="17"/>
      <c r="AH12" s="17">
        <v>5.0999999999999996</v>
      </c>
      <c r="AI12" s="17">
        <v>6.4</v>
      </c>
      <c r="AJ12" s="17"/>
      <c r="AK12" s="17"/>
      <c r="AL12" s="17"/>
      <c r="AM12" s="17">
        <v>-1.2</v>
      </c>
      <c r="AN12" s="17">
        <v>-10.199999999999999</v>
      </c>
      <c r="AO12" s="17">
        <v>3.7</v>
      </c>
      <c r="AP12" s="17">
        <v>16.8</v>
      </c>
      <c r="AQ12" s="17">
        <v>3.7</v>
      </c>
      <c r="AR12" s="17">
        <v>-2.1</v>
      </c>
      <c r="AS12" s="17">
        <v>2.7</v>
      </c>
      <c r="AT12" s="17">
        <v>1</v>
      </c>
      <c r="AU12" s="17">
        <v>0</v>
      </c>
      <c r="AV12" s="17">
        <v>-33.971519999999998</v>
      </c>
      <c r="AW12" s="17">
        <v>-52.061120000000003</v>
      </c>
      <c r="AX12" s="17">
        <v>3.3</v>
      </c>
      <c r="AY12" s="17">
        <v>-0.7</v>
      </c>
      <c r="AZ12" s="17">
        <v>-0.7</v>
      </c>
      <c r="BA12" s="17">
        <v>-3.1</v>
      </c>
      <c r="BB12" s="17">
        <v>1.6</v>
      </c>
      <c r="BC12" s="17">
        <v>1.1000000000000001</v>
      </c>
      <c r="BD12" s="17">
        <v>0.3</v>
      </c>
      <c r="BE12" s="17">
        <v>0</v>
      </c>
      <c r="BF12" s="17"/>
      <c r="BG12" s="17"/>
      <c r="BH12" s="17"/>
      <c r="BI12" s="17"/>
      <c r="BJ12" s="17"/>
      <c r="BK12" s="17">
        <v>0</v>
      </c>
      <c r="BL12" s="17"/>
      <c r="BM12" s="17"/>
      <c r="BN12" s="17"/>
      <c r="BO12" s="17">
        <v>-1.9</v>
      </c>
      <c r="BP12" s="17">
        <v>-24.8</v>
      </c>
      <c r="BQ12" s="17">
        <v>-26.2</v>
      </c>
      <c r="BR12" s="17">
        <v>-30.2</v>
      </c>
      <c r="BS12" s="17">
        <v>-5.6</v>
      </c>
      <c r="BT12" s="17"/>
      <c r="BU12" s="17"/>
      <c r="BV12" s="17"/>
      <c r="BW12" s="17"/>
      <c r="BX12" s="17"/>
      <c r="BY12" s="17"/>
      <c r="BZ12" s="17"/>
      <c r="CA12" s="17"/>
      <c r="CB12" s="17">
        <v>-0.4</v>
      </c>
      <c r="CC12" s="17">
        <v>10.4</v>
      </c>
      <c r="CD12" s="17">
        <v>21.6</v>
      </c>
      <c r="CE12" s="17">
        <v>-2.4</v>
      </c>
      <c r="CF12" s="17">
        <v>12.5</v>
      </c>
      <c r="CG12" s="17">
        <v>-2.1</v>
      </c>
      <c r="CH12" s="17"/>
      <c r="CI12" s="17"/>
      <c r="CJ12" s="17"/>
      <c r="CK12" s="17">
        <v>2.2999999999999998</v>
      </c>
      <c r="CL12" s="17">
        <v>3.4</v>
      </c>
      <c r="CM12" s="17">
        <v>-34.1</v>
      </c>
      <c r="CN12" s="17"/>
      <c r="CO12" s="17"/>
      <c r="CP12" s="17"/>
      <c r="CQ12" s="17"/>
      <c r="CR12" s="17"/>
      <c r="CS12" s="17"/>
      <c r="CT12" s="17"/>
      <c r="CU12" s="17"/>
      <c r="CV12" s="17">
        <v>-5.6</v>
      </c>
      <c r="CW12" s="17">
        <v>0</v>
      </c>
      <c r="CX12" s="17"/>
      <c r="CY12" s="17"/>
      <c r="CZ12" s="17">
        <v>1.3</v>
      </c>
      <c r="DA12" s="17">
        <v>0</v>
      </c>
      <c r="DB12" s="17">
        <v>-0.9</v>
      </c>
      <c r="DC12" s="17"/>
      <c r="DD12" s="17">
        <v>-0.2</v>
      </c>
      <c r="DE12" s="17">
        <v>0.9</v>
      </c>
      <c r="DF12" s="17">
        <v>1.8</v>
      </c>
      <c r="DG12" s="17">
        <v>-1.3</v>
      </c>
      <c r="DH12" s="17">
        <v>1.3</v>
      </c>
      <c r="DI12" s="17">
        <v>0.5</v>
      </c>
      <c r="DJ12" s="17"/>
      <c r="DK12" s="17">
        <v>0</v>
      </c>
      <c r="DL12" s="17">
        <v>0</v>
      </c>
      <c r="DM12" s="17">
        <v>0.5</v>
      </c>
      <c r="DN12" s="17">
        <v>-0.2</v>
      </c>
      <c r="DO12" s="17">
        <v>1.8</v>
      </c>
      <c r="DP12" s="17">
        <v>0.3</v>
      </c>
      <c r="DQ12" s="17">
        <v>0.7</v>
      </c>
      <c r="DR12" s="17">
        <v>1.1000000000000001</v>
      </c>
      <c r="DS12" s="17">
        <v>0</v>
      </c>
      <c r="DT12" s="17"/>
      <c r="DU12" s="17">
        <v>0.3</v>
      </c>
      <c r="DV12" s="17"/>
      <c r="DW12" s="17"/>
      <c r="DX12" s="17">
        <v>-3.8</v>
      </c>
      <c r="DY12" s="17">
        <v>0.3</v>
      </c>
      <c r="DZ12" s="17">
        <v>0</v>
      </c>
      <c r="EA12" s="17">
        <v>1</v>
      </c>
      <c r="EB12" s="17">
        <v>1.1000000000000001</v>
      </c>
      <c r="EC12" s="17">
        <v>0.8</v>
      </c>
      <c r="ED12" s="17">
        <v>4</v>
      </c>
      <c r="EE12" s="17">
        <v>0</v>
      </c>
      <c r="EF12" s="17">
        <v>-6.6</v>
      </c>
      <c r="EG12" s="17">
        <v>-5.3</v>
      </c>
      <c r="EH12" s="17">
        <v>0</v>
      </c>
      <c r="EI12" s="17"/>
      <c r="EJ12" s="17">
        <v>1.579</v>
      </c>
      <c r="EK12" s="17">
        <v>-3.3000000000000002E-2</v>
      </c>
      <c r="EL12" s="17">
        <v>1.7</v>
      </c>
      <c r="EM12" s="17">
        <v>0.2</v>
      </c>
      <c r="EN12" s="17">
        <v>0.2</v>
      </c>
      <c r="EO12" s="17">
        <v>0.2</v>
      </c>
      <c r="EP12" s="17"/>
      <c r="EQ12" s="17">
        <v>0</v>
      </c>
      <c r="ER12" s="17">
        <v>0</v>
      </c>
      <c r="ES12" s="17">
        <v>0</v>
      </c>
      <c r="ET12" s="17">
        <v>-0.2</v>
      </c>
      <c r="EU12" s="17">
        <v>0</v>
      </c>
      <c r="EV12" s="17">
        <v>0</v>
      </c>
      <c r="EW12" s="17">
        <v>0</v>
      </c>
      <c r="EX12" s="17">
        <v>0</v>
      </c>
      <c r="EY12" s="17">
        <v>0.4</v>
      </c>
      <c r="EZ12" s="17">
        <v>1.4</v>
      </c>
      <c r="FA12" s="17">
        <v>3.4</v>
      </c>
      <c r="FB12" s="17">
        <v>11.8</v>
      </c>
      <c r="FC12" s="17">
        <v>6.6</v>
      </c>
      <c r="FD12" s="17"/>
      <c r="FE12" s="17"/>
      <c r="FF12" s="17">
        <v>3.8</v>
      </c>
      <c r="FG12" s="17"/>
      <c r="FH12" s="17"/>
      <c r="FI12" s="17">
        <v>-103.38664</v>
      </c>
      <c r="FJ12" s="15"/>
      <c r="FK12" s="17">
        <v>1.1115900000000001</v>
      </c>
      <c r="FL12" s="17">
        <v>0</v>
      </c>
      <c r="FM12" s="17"/>
      <c r="FN12" s="17">
        <v>1.5</v>
      </c>
      <c r="FO12" s="17">
        <v>0</v>
      </c>
      <c r="FP12" s="17">
        <v>2.6558000000000002</v>
      </c>
      <c r="FQ12" s="17">
        <v>0.1</v>
      </c>
      <c r="FR12" s="17">
        <v>1.8</v>
      </c>
      <c r="FS12" s="17">
        <v>7.1673900000000001</v>
      </c>
    </row>
    <row r="13" spans="1:175" ht="24" customHeight="1" x14ac:dyDescent="0.3">
      <c r="A13" s="16" t="s">
        <v>75</v>
      </c>
      <c r="B13" s="16" t="s">
        <v>818</v>
      </c>
      <c r="C13" s="17">
        <v>9.5</v>
      </c>
      <c r="D13" s="17">
        <v>11.1</v>
      </c>
      <c r="E13" s="17">
        <v>11.7</v>
      </c>
      <c r="F13" s="17"/>
      <c r="G13" s="17">
        <v>0</v>
      </c>
      <c r="H13" s="17">
        <v>-16.8</v>
      </c>
      <c r="I13" s="17">
        <v>-3.3</v>
      </c>
      <c r="J13" s="17"/>
      <c r="K13" s="17"/>
      <c r="L13" s="17">
        <v>-57.5</v>
      </c>
      <c r="M13" s="17"/>
      <c r="N13" s="17">
        <v>-34</v>
      </c>
      <c r="O13" s="17">
        <v>-8.9</v>
      </c>
      <c r="P13" s="17">
        <v>-12.1</v>
      </c>
      <c r="Q13" s="17">
        <v>-11.4</v>
      </c>
      <c r="R13" s="17">
        <v>47.5</v>
      </c>
      <c r="S13" s="17">
        <v>0.2</v>
      </c>
      <c r="T13" s="17"/>
      <c r="U13" s="17"/>
      <c r="V13" s="17"/>
      <c r="W13" s="17"/>
      <c r="X13" s="17">
        <v>-3</v>
      </c>
      <c r="Y13" s="17">
        <v>1.1000000000000001</v>
      </c>
      <c r="Z13" s="17">
        <v>0</v>
      </c>
      <c r="AA13" s="17">
        <v>-3.5</v>
      </c>
      <c r="AB13" s="17">
        <v>4.3</v>
      </c>
      <c r="AC13" s="17">
        <v>-2.8</v>
      </c>
      <c r="AD13" s="17"/>
      <c r="AE13" s="17"/>
      <c r="AF13" s="17"/>
      <c r="AG13" s="17"/>
      <c r="AH13" s="17">
        <v>4.8</v>
      </c>
      <c r="AI13" s="17">
        <v>-3.6</v>
      </c>
      <c r="AJ13" s="17"/>
      <c r="AK13" s="17"/>
      <c r="AL13" s="17"/>
      <c r="AM13" s="17">
        <v>-1.3</v>
      </c>
      <c r="AN13" s="17">
        <v>-10.5</v>
      </c>
      <c r="AO13" s="17">
        <v>3.4</v>
      </c>
      <c r="AP13" s="17">
        <v>14.4</v>
      </c>
      <c r="AQ13" s="17">
        <v>4.3</v>
      </c>
      <c r="AR13" s="17">
        <v>-1.8</v>
      </c>
      <c r="AS13" s="17">
        <v>2.7</v>
      </c>
      <c r="AT13" s="17">
        <v>1.1000000000000001</v>
      </c>
      <c r="AU13" s="17">
        <v>0</v>
      </c>
      <c r="AV13" s="17">
        <v>-35.50703</v>
      </c>
      <c r="AW13" s="17">
        <v>-52.678849999999997</v>
      </c>
      <c r="AX13" s="17">
        <v>3</v>
      </c>
      <c r="AY13" s="17">
        <v>-0.6</v>
      </c>
      <c r="AZ13" s="17">
        <v>-0.6</v>
      </c>
      <c r="BA13" s="17">
        <v>-4.0999999999999996</v>
      </c>
      <c r="BB13" s="17">
        <v>0.4</v>
      </c>
      <c r="BC13" s="17">
        <v>1</v>
      </c>
      <c r="BD13" s="17">
        <v>0.1</v>
      </c>
      <c r="BE13" s="17">
        <v>-2.5</v>
      </c>
      <c r="BF13" s="17"/>
      <c r="BG13" s="17"/>
      <c r="BH13" s="17"/>
      <c r="BI13" s="17"/>
      <c r="BJ13" s="17"/>
      <c r="BK13" s="17">
        <v>0</v>
      </c>
      <c r="BL13" s="17"/>
      <c r="BM13" s="17"/>
      <c r="BN13" s="17"/>
      <c r="BO13" s="17">
        <v>-2.7</v>
      </c>
      <c r="BP13" s="17">
        <v>-29.2</v>
      </c>
      <c r="BQ13" s="17">
        <v>-30.2</v>
      </c>
      <c r="BR13" s="17">
        <v>-29.5</v>
      </c>
      <c r="BS13" s="17">
        <v>-2.2999999999999998</v>
      </c>
      <c r="BT13" s="17"/>
      <c r="BU13" s="17"/>
      <c r="BV13" s="17"/>
      <c r="BW13" s="17"/>
      <c r="BX13" s="17"/>
      <c r="BY13" s="17"/>
      <c r="BZ13" s="17"/>
      <c r="CA13" s="17"/>
      <c r="CB13" s="17">
        <v>-0.4</v>
      </c>
      <c r="CC13" s="17">
        <v>10.7</v>
      </c>
      <c r="CD13" s="17">
        <v>19.5</v>
      </c>
      <c r="CE13" s="17">
        <v>-3.7</v>
      </c>
      <c r="CF13" s="17">
        <v>12.2</v>
      </c>
      <c r="CG13" s="17">
        <v>-2</v>
      </c>
      <c r="CH13" s="17"/>
      <c r="CI13" s="17"/>
      <c r="CJ13" s="17"/>
      <c r="CK13" s="17">
        <v>-2.7</v>
      </c>
      <c r="CL13" s="17">
        <v>-1.6</v>
      </c>
      <c r="CM13" s="17">
        <v>-38.700000000000003</v>
      </c>
      <c r="CN13" s="17"/>
      <c r="CO13" s="17"/>
      <c r="CP13" s="17"/>
      <c r="CQ13" s="17"/>
      <c r="CR13" s="17"/>
      <c r="CS13" s="17"/>
      <c r="CT13" s="17"/>
      <c r="CU13" s="17"/>
      <c r="CV13" s="17">
        <v>-5.6</v>
      </c>
      <c r="CW13" s="17">
        <v>0</v>
      </c>
      <c r="CX13" s="17"/>
      <c r="CY13" s="17"/>
      <c r="CZ13" s="17">
        <v>1.3</v>
      </c>
      <c r="DA13" s="17">
        <v>-0.1</v>
      </c>
      <c r="DB13" s="17">
        <v>-0.8</v>
      </c>
      <c r="DC13" s="17"/>
      <c r="DD13" s="17">
        <v>-0.2</v>
      </c>
      <c r="DE13" s="17">
        <v>0.9</v>
      </c>
      <c r="DF13" s="17">
        <v>1.8</v>
      </c>
      <c r="DG13" s="17">
        <v>-0.5</v>
      </c>
      <c r="DH13" s="17">
        <v>1.3</v>
      </c>
      <c r="DI13" s="17">
        <v>0.5</v>
      </c>
      <c r="DJ13" s="17"/>
      <c r="DK13" s="17">
        <v>0</v>
      </c>
      <c r="DL13" s="17">
        <v>0</v>
      </c>
      <c r="DM13" s="17">
        <v>-0.1</v>
      </c>
      <c r="DN13" s="17">
        <v>-1.7</v>
      </c>
      <c r="DO13" s="17">
        <v>1.8</v>
      </c>
      <c r="DP13" s="17">
        <v>0.3</v>
      </c>
      <c r="DQ13" s="17">
        <v>0.7</v>
      </c>
      <c r="DR13" s="17">
        <v>1.1000000000000001</v>
      </c>
      <c r="DS13" s="17">
        <v>0</v>
      </c>
      <c r="DT13" s="17"/>
      <c r="DU13" s="17">
        <v>0.3</v>
      </c>
      <c r="DV13" s="17"/>
      <c r="DW13" s="17"/>
      <c r="DX13" s="17">
        <v>-3.8</v>
      </c>
      <c r="DY13" s="17">
        <v>0.3</v>
      </c>
      <c r="DZ13" s="17">
        <v>-0.1</v>
      </c>
      <c r="EA13" s="17">
        <v>0.7</v>
      </c>
      <c r="EB13" s="17">
        <v>0.9</v>
      </c>
      <c r="EC13" s="17">
        <v>0.8</v>
      </c>
      <c r="ED13" s="17">
        <v>4</v>
      </c>
      <c r="EE13" s="17">
        <v>0</v>
      </c>
      <c r="EF13" s="17">
        <v>-10</v>
      </c>
      <c r="EG13" s="17">
        <v>-8.4</v>
      </c>
      <c r="EH13" s="17">
        <v>0</v>
      </c>
      <c r="EI13" s="17"/>
      <c r="EJ13" s="17">
        <v>1.581</v>
      </c>
      <c r="EK13" s="17">
        <v>-3.7999999999999999E-2</v>
      </c>
      <c r="EL13" s="17">
        <v>1.8</v>
      </c>
      <c r="EM13" s="17">
        <v>0.2</v>
      </c>
      <c r="EN13" s="17">
        <v>0.2</v>
      </c>
      <c r="EO13" s="17">
        <v>0.2</v>
      </c>
      <c r="EP13" s="17"/>
      <c r="EQ13" s="17">
        <v>0</v>
      </c>
      <c r="ER13" s="17">
        <v>0</v>
      </c>
      <c r="ES13" s="17">
        <v>0</v>
      </c>
      <c r="ET13" s="17">
        <v>-0.2</v>
      </c>
      <c r="EU13" s="17">
        <v>0</v>
      </c>
      <c r="EV13" s="17">
        <v>0</v>
      </c>
      <c r="EW13" s="17">
        <v>0</v>
      </c>
      <c r="EX13" s="17">
        <v>0</v>
      </c>
      <c r="EY13" s="17">
        <v>0.4</v>
      </c>
      <c r="EZ13" s="17">
        <v>1.2</v>
      </c>
      <c r="FA13" s="17">
        <v>3.4</v>
      </c>
      <c r="FB13" s="17">
        <v>13.7</v>
      </c>
      <c r="FC13" s="17">
        <v>8.5</v>
      </c>
      <c r="FD13" s="17"/>
      <c r="FE13" s="17"/>
      <c r="FF13" s="17">
        <v>3</v>
      </c>
      <c r="FG13" s="17"/>
      <c r="FH13" s="17"/>
      <c r="FI13" s="17">
        <v>-227.14287999999999</v>
      </c>
      <c r="FJ13" s="15"/>
      <c r="FK13" s="17">
        <v>1.1868300000000001</v>
      </c>
      <c r="FL13" s="17">
        <v>0</v>
      </c>
      <c r="FM13" s="17"/>
      <c r="FN13" s="17">
        <v>1.8</v>
      </c>
      <c r="FO13" s="17">
        <v>0</v>
      </c>
      <c r="FP13" s="17">
        <v>2.66527</v>
      </c>
      <c r="FQ13" s="17">
        <v>0.7</v>
      </c>
      <c r="FR13" s="17">
        <v>1.8</v>
      </c>
      <c r="FS13" s="17">
        <v>8.1521000000000008</v>
      </c>
    </row>
    <row r="14" spans="1:175" ht="24" customHeight="1" x14ac:dyDescent="0.3">
      <c r="A14" s="16" t="s">
        <v>75</v>
      </c>
      <c r="B14" s="16" t="s">
        <v>819</v>
      </c>
      <c r="C14" s="17">
        <v>11</v>
      </c>
      <c r="D14" s="17">
        <v>26.2</v>
      </c>
      <c r="E14" s="17">
        <v>14.6</v>
      </c>
      <c r="F14" s="17"/>
      <c r="G14" s="17">
        <v>0</v>
      </c>
      <c r="H14" s="17">
        <v>-15.5</v>
      </c>
      <c r="I14" s="17">
        <v>11.5</v>
      </c>
      <c r="J14" s="17"/>
      <c r="K14" s="17"/>
      <c r="L14" s="17">
        <v>-48.6</v>
      </c>
      <c r="M14" s="17"/>
      <c r="N14" s="17">
        <v>-29.3</v>
      </c>
      <c r="O14" s="17">
        <v>0.8</v>
      </c>
      <c r="P14" s="17">
        <v>-9.1</v>
      </c>
      <c r="Q14" s="17">
        <v>-8.5</v>
      </c>
      <c r="R14" s="17">
        <v>54.9</v>
      </c>
      <c r="S14" s="17">
        <v>0.1</v>
      </c>
      <c r="T14" s="17"/>
      <c r="U14" s="17"/>
      <c r="V14" s="17"/>
      <c r="W14" s="17"/>
      <c r="X14" s="17">
        <v>-0.1</v>
      </c>
      <c r="Y14" s="17">
        <v>0.7</v>
      </c>
      <c r="Z14" s="17">
        <v>0</v>
      </c>
      <c r="AA14" s="17">
        <v>-3.4</v>
      </c>
      <c r="AB14" s="17">
        <v>5.4</v>
      </c>
      <c r="AC14" s="17">
        <v>10</v>
      </c>
      <c r="AD14" s="17"/>
      <c r="AE14" s="17"/>
      <c r="AF14" s="17"/>
      <c r="AG14" s="17"/>
      <c r="AH14" s="17">
        <v>11.8</v>
      </c>
      <c r="AI14" s="17">
        <v>-2.5</v>
      </c>
      <c r="AJ14" s="17"/>
      <c r="AK14" s="17"/>
      <c r="AL14" s="17"/>
      <c r="AM14" s="17">
        <v>-1.3</v>
      </c>
      <c r="AN14" s="17">
        <v>-9.1999999999999993</v>
      </c>
      <c r="AO14" s="17">
        <v>3.9</v>
      </c>
      <c r="AP14" s="17">
        <v>10.4</v>
      </c>
      <c r="AQ14" s="17">
        <v>4.0999999999999996</v>
      </c>
      <c r="AR14" s="17">
        <v>-1.5</v>
      </c>
      <c r="AS14" s="17">
        <v>2.7</v>
      </c>
      <c r="AT14" s="17">
        <v>1.1000000000000001</v>
      </c>
      <c r="AU14" s="17">
        <v>0</v>
      </c>
      <c r="AV14" s="17">
        <v>-41.376150000000003</v>
      </c>
      <c r="AW14" s="17">
        <v>-55.653260000000003</v>
      </c>
      <c r="AX14" s="17">
        <v>2.6</v>
      </c>
      <c r="AY14" s="17">
        <v>-0.6</v>
      </c>
      <c r="AZ14" s="17">
        <v>-0.4</v>
      </c>
      <c r="BA14" s="17">
        <v>-4.3</v>
      </c>
      <c r="BB14" s="17">
        <v>0.6</v>
      </c>
      <c r="BC14" s="17">
        <v>1.1000000000000001</v>
      </c>
      <c r="BD14" s="17">
        <v>0.1</v>
      </c>
      <c r="BE14" s="17">
        <v>-4.0999999999999996</v>
      </c>
      <c r="BF14" s="17"/>
      <c r="BG14" s="17"/>
      <c r="BH14" s="17"/>
      <c r="BI14" s="17"/>
      <c r="BJ14" s="17"/>
      <c r="BK14" s="17">
        <v>0</v>
      </c>
      <c r="BL14" s="17"/>
      <c r="BM14" s="17"/>
      <c r="BN14" s="17"/>
      <c r="BO14" s="17">
        <v>0.5</v>
      </c>
      <c r="BP14" s="17">
        <v>-25.9</v>
      </c>
      <c r="BQ14" s="17">
        <v>-26.8</v>
      </c>
      <c r="BR14" s="17">
        <v>-25.7</v>
      </c>
      <c r="BS14" s="17">
        <v>2.4</v>
      </c>
      <c r="BT14" s="17"/>
      <c r="BU14" s="17"/>
      <c r="BV14" s="17"/>
      <c r="BW14" s="17"/>
      <c r="BX14" s="17"/>
      <c r="BY14" s="17"/>
      <c r="BZ14" s="17"/>
      <c r="CA14" s="17"/>
      <c r="CB14" s="17">
        <v>-0.4</v>
      </c>
      <c r="CC14" s="17">
        <v>10.7</v>
      </c>
      <c r="CD14" s="17">
        <v>16.100000000000001</v>
      </c>
      <c r="CE14" s="17">
        <v>-3.6</v>
      </c>
      <c r="CF14" s="17">
        <v>11.4</v>
      </c>
      <c r="CG14" s="17">
        <v>-2</v>
      </c>
      <c r="CH14" s="17"/>
      <c r="CI14" s="17"/>
      <c r="CJ14" s="17"/>
      <c r="CK14" s="17">
        <v>2.9</v>
      </c>
      <c r="CL14" s="17">
        <v>3.8</v>
      </c>
      <c r="CM14" s="17">
        <v>-28.3</v>
      </c>
      <c r="CN14" s="17"/>
      <c r="CO14" s="17"/>
      <c r="CP14" s="17"/>
      <c r="CQ14" s="17"/>
      <c r="CR14" s="17"/>
      <c r="CS14" s="17"/>
      <c r="CT14" s="17"/>
      <c r="CU14" s="17"/>
      <c r="CV14" s="17">
        <v>-5.6</v>
      </c>
      <c r="CW14" s="17">
        <v>0</v>
      </c>
      <c r="CX14" s="17"/>
      <c r="CY14" s="17"/>
      <c r="CZ14" s="17">
        <v>1.3</v>
      </c>
      <c r="DA14" s="17">
        <v>-0.1</v>
      </c>
      <c r="DB14" s="17">
        <v>-0.8</v>
      </c>
      <c r="DC14" s="17"/>
      <c r="DD14" s="17">
        <v>-0.1</v>
      </c>
      <c r="DE14" s="17">
        <v>0.9</v>
      </c>
      <c r="DF14" s="17">
        <v>1.9</v>
      </c>
      <c r="DG14" s="17">
        <v>0</v>
      </c>
      <c r="DH14" s="17">
        <v>1.3</v>
      </c>
      <c r="DI14" s="17">
        <v>0.5</v>
      </c>
      <c r="DJ14" s="17"/>
      <c r="DK14" s="17">
        <v>0</v>
      </c>
      <c r="DL14" s="17">
        <v>0</v>
      </c>
      <c r="DM14" s="17">
        <v>0.3</v>
      </c>
      <c r="DN14" s="17">
        <v>-0.5</v>
      </c>
      <c r="DO14" s="17">
        <v>1.8</v>
      </c>
      <c r="DP14" s="17">
        <v>0.3</v>
      </c>
      <c r="DQ14" s="17">
        <v>0.7</v>
      </c>
      <c r="DR14" s="17">
        <v>1.1000000000000001</v>
      </c>
      <c r="DS14" s="17">
        <v>0</v>
      </c>
      <c r="DT14" s="17"/>
      <c r="DU14" s="17">
        <v>0.3</v>
      </c>
      <c r="DV14" s="17"/>
      <c r="DW14" s="17"/>
      <c r="DX14" s="17">
        <v>-3.8</v>
      </c>
      <c r="DY14" s="17">
        <v>0.3</v>
      </c>
      <c r="DZ14" s="17">
        <v>0.1</v>
      </c>
      <c r="EA14" s="17">
        <v>0.8</v>
      </c>
      <c r="EB14" s="17">
        <v>0.9</v>
      </c>
      <c r="EC14" s="17">
        <v>0.8</v>
      </c>
      <c r="ED14" s="17">
        <v>4</v>
      </c>
      <c r="EE14" s="17">
        <v>0</v>
      </c>
      <c r="EF14" s="17">
        <v>-6.9</v>
      </c>
      <c r="EG14" s="17">
        <v>-5.2</v>
      </c>
      <c r="EH14" s="17">
        <v>0</v>
      </c>
      <c r="EI14" s="17"/>
      <c r="EJ14" s="17">
        <v>1.591</v>
      </c>
      <c r="EK14" s="17">
        <v>-1.6E-2</v>
      </c>
      <c r="EL14" s="17">
        <v>1.7</v>
      </c>
      <c r="EM14" s="17">
        <v>0.2</v>
      </c>
      <c r="EN14" s="17">
        <v>0.2</v>
      </c>
      <c r="EO14" s="17">
        <v>0.2</v>
      </c>
      <c r="EP14" s="17"/>
      <c r="EQ14" s="17">
        <v>0</v>
      </c>
      <c r="ER14" s="17">
        <v>0</v>
      </c>
      <c r="ES14" s="17">
        <v>0</v>
      </c>
      <c r="ET14" s="17">
        <v>-0.2</v>
      </c>
      <c r="EU14" s="17">
        <v>0</v>
      </c>
      <c r="EV14" s="17">
        <v>0</v>
      </c>
      <c r="EW14" s="17">
        <v>0</v>
      </c>
      <c r="EX14" s="17">
        <v>0</v>
      </c>
      <c r="EY14" s="17">
        <v>0.4</v>
      </c>
      <c r="EZ14" s="17">
        <v>1.3</v>
      </c>
      <c r="FA14" s="17">
        <v>3.3</v>
      </c>
      <c r="FB14" s="17">
        <v>11.9</v>
      </c>
      <c r="FC14" s="17">
        <v>6.7</v>
      </c>
      <c r="FD14" s="17"/>
      <c r="FE14" s="17"/>
      <c r="FF14" s="17">
        <v>2.2999999999999998</v>
      </c>
      <c r="FG14" s="17"/>
      <c r="FH14" s="17"/>
      <c r="FI14" s="17">
        <v>-102.85441</v>
      </c>
      <c r="FJ14" s="15"/>
      <c r="FK14" s="17">
        <v>1.3073699999999999</v>
      </c>
      <c r="FL14" s="17">
        <v>0</v>
      </c>
      <c r="FM14" s="17"/>
      <c r="FN14" s="17">
        <v>1.8</v>
      </c>
      <c r="FO14" s="17">
        <v>0</v>
      </c>
      <c r="FP14" s="17">
        <v>2.6671999999999998</v>
      </c>
      <c r="FQ14" s="17">
        <v>0.6</v>
      </c>
      <c r="FR14" s="17">
        <v>2.1</v>
      </c>
      <c r="FS14" s="17">
        <v>8.4745699999999999</v>
      </c>
    </row>
    <row r="15" spans="1:175" ht="24" customHeight="1" x14ac:dyDescent="0.3">
      <c r="A15" s="16" t="s">
        <v>75</v>
      </c>
      <c r="B15" s="16" t="s">
        <v>820</v>
      </c>
      <c r="C15" s="17">
        <v>12</v>
      </c>
      <c r="D15" s="17">
        <v>20</v>
      </c>
      <c r="E15" s="17">
        <v>13.9</v>
      </c>
      <c r="F15" s="17"/>
      <c r="G15" s="17">
        <v>0</v>
      </c>
      <c r="H15" s="17">
        <v>-15.8</v>
      </c>
      <c r="I15" s="17">
        <v>12.7</v>
      </c>
      <c r="J15" s="17"/>
      <c r="K15" s="17"/>
      <c r="L15" s="17">
        <v>-54.6</v>
      </c>
      <c r="M15" s="17"/>
      <c r="N15" s="17">
        <v>-31.4</v>
      </c>
      <c r="O15" s="17">
        <v>-3.2</v>
      </c>
      <c r="P15" s="17">
        <v>-18.899999999999999</v>
      </c>
      <c r="Q15" s="17">
        <v>-13.3</v>
      </c>
      <c r="R15" s="17">
        <v>57.7</v>
      </c>
      <c r="S15" s="17">
        <v>-0.4</v>
      </c>
      <c r="T15" s="17"/>
      <c r="U15" s="17"/>
      <c r="V15" s="17"/>
      <c r="W15" s="17"/>
      <c r="X15" s="17">
        <v>0.6</v>
      </c>
      <c r="Y15" s="17">
        <v>0.6</v>
      </c>
      <c r="Z15" s="17">
        <v>0</v>
      </c>
      <c r="AA15" s="17">
        <v>-3.4</v>
      </c>
      <c r="AB15" s="17">
        <v>5.4</v>
      </c>
      <c r="AC15" s="17">
        <v>10.6</v>
      </c>
      <c r="AD15" s="17"/>
      <c r="AE15" s="17"/>
      <c r="AF15" s="17"/>
      <c r="AG15" s="17"/>
      <c r="AH15" s="17">
        <v>11.9</v>
      </c>
      <c r="AI15" s="17">
        <v>1.3</v>
      </c>
      <c r="AJ15" s="17"/>
      <c r="AK15" s="17"/>
      <c r="AL15" s="17"/>
      <c r="AM15" s="17">
        <v>-1.4</v>
      </c>
      <c r="AN15" s="17">
        <v>-9.6999999999999993</v>
      </c>
      <c r="AO15" s="17">
        <v>4</v>
      </c>
      <c r="AP15" s="17">
        <v>9.1</v>
      </c>
      <c r="AQ15" s="17">
        <v>4</v>
      </c>
      <c r="AR15" s="17">
        <v>-1.4</v>
      </c>
      <c r="AS15" s="17">
        <v>2.7</v>
      </c>
      <c r="AT15" s="17">
        <v>1.4</v>
      </c>
      <c r="AU15" s="17">
        <v>0</v>
      </c>
      <c r="AV15" s="17">
        <v>-44.09507</v>
      </c>
      <c r="AW15" s="17">
        <v>-58.241909999999997</v>
      </c>
      <c r="AX15" s="17">
        <v>7.8</v>
      </c>
      <c r="AY15" s="17">
        <v>-0.7</v>
      </c>
      <c r="AZ15" s="17">
        <v>-0.5</v>
      </c>
      <c r="BA15" s="17">
        <v>-3.9</v>
      </c>
      <c r="BB15" s="17">
        <v>-0.3</v>
      </c>
      <c r="BC15" s="17">
        <v>1.1000000000000001</v>
      </c>
      <c r="BD15" s="17">
        <v>0.1</v>
      </c>
      <c r="BE15" s="17">
        <v>-5.9</v>
      </c>
      <c r="BF15" s="17"/>
      <c r="BG15" s="17"/>
      <c r="BH15" s="17"/>
      <c r="BI15" s="17"/>
      <c r="BJ15" s="17"/>
      <c r="BK15" s="17">
        <v>0</v>
      </c>
      <c r="BL15" s="17"/>
      <c r="BM15" s="17"/>
      <c r="BN15" s="17"/>
      <c r="BO15" s="17">
        <v>1.4</v>
      </c>
      <c r="BP15" s="17">
        <v>-31.1</v>
      </c>
      <c r="BQ15" s="17">
        <v>-32.200000000000003</v>
      </c>
      <c r="BR15" s="17">
        <v>-31.3</v>
      </c>
      <c r="BS15" s="17">
        <v>-6</v>
      </c>
      <c r="BT15" s="17"/>
      <c r="BU15" s="17"/>
      <c r="BV15" s="17"/>
      <c r="BW15" s="17"/>
      <c r="BX15" s="17"/>
      <c r="BY15" s="17"/>
      <c r="BZ15" s="17"/>
      <c r="CA15" s="17"/>
      <c r="CB15" s="17">
        <v>-0.5</v>
      </c>
      <c r="CC15" s="17">
        <v>11.8</v>
      </c>
      <c r="CD15" s="17">
        <v>14.1</v>
      </c>
      <c r="CE15" s="17">
        <v>-5.3</v>
      </c>
      <c r="CF15" s="17">
        <v>11.5</v>
      </c>
      <c r="CG15" s="17">
        <v>-2.1</v>
      </c>
      <c r="CH15" s="17"/>
      <c r="CI15" s="17"/>
      <c r="CJ15" s="17"/>
      <c r="CK15" s="17">
        <v>1.5</v>
      </c>
      <c r="CL15" s="17">
        <v>3.4</v>
      </c>
      <c r="CM15" s="17">
        <v>-29.8</v>
      </c>
      <c r="CN15" s="17"/>
      <c r="CO15" s="17"/>
      <c r="CP15" s="17"/>
      <c r="CQ15" s="17"/>
      <c r="CR15" s="17"/>
      <c r="CS15" s="17"/>
      <c r="CT15" s="17"/>
      <c r="CU15" s="17"/>
      <c r="CV15" s="17">
        <v>-5.6</v>
      </c>
      <c r="CW15" s="17">
        <v>0</v>
      </c>
      <c r="CX15" s="17"/>
      <c r="CY15" s="17"/>
      <c r="CZ15" s="17">
        <v>1.3</v>
      </c>
      <c r="DA15" s="17">
        <v>-0.1</v>
      </c>
      <c r="DB15" s="17">
        <v>-0.9</v>
      </c>
      <c r="DC15" s="17"/>
      <c r="DD15" s="17">
        <v>-0.2</v>
      </c>
      <c r="DE15" s="17">
        <v>1</v>
      </c>
      <c r="DF15" s="17">
        <v>2</v>
      </c>
      <c r="DG15" s="17">
        <v>-0.7</v>
      </c>
      <c r="DH15" s="17">
        <v>1.3</v>
      </c>
      <c r="DI15" s="17">
        <v>0.6</v>
      </c>
      <c r="DJ15" s="17"/>
      <c r="DK15" s="17">
        <v>0</v>
      </c>
      <c r="DL15" s="17">
        <v>0</v>
      </c>
      <c r="DM15" s="17">
        <v>0.8</v>
      </c>
      <c r="DN15" s="17">
        <v>0.2</v>
      </c>
      <c r="DO15" s="17">
        <v>1.8</v>
      </c>
      <c r="DP15" s="17">
        <v>0.3</v>
      </c>
      <c r="DQ15" s="17">
        <v>0.7</v>
      </c>
      <c r="DR15" s="17">
        <v>1.1000000000000001</v>
      </c>
      <c r="DS15" s="17">
        <v>0</v>
      </c>
      <c r="DT15" s="17"/>
      <c r="DU15" s="17">
        <v>0.3</v>
      </c>
      <c r="DV15" s="17"/>
      <c r="DW15" s="17"/>
      <c r="DX15" s="17">
        <v>-3.8</v>
      </c>
      <c r="DY15" s="17">
        <v>0.4</v>
      </c>
      <c r="DZ15" s="17">
        <v>0.1</v>
      </c>
      <c r="EA15" s="17">
        <v>0.8</v>
      </c>
      <c r="EB15" s="17">
        <v>0.9</v>
      </c>
      <c r="EC15" s="17">
        <v>0.8</v>
      </c>
      <c r="ED15" s="17">
        <v>4</v>
      </c>
      <c r="EE15" s="17">
        <v>0</v>
      </c>
      <c r="EF15" s="17">
        <v>-8.1</v>
      </c>
      <c r="EG15" s="17">
        <v>-6</v>
      </c>
      <c r="EH15" s="17">
        <v>0</v>
      </c>
      <c r="EI15" s="17"/>
      <c r="EJ15" s="17">
        <v>1.5840000000000001</v>
      </c>
      <c r="EK15" s="17">
        <v>-3.4000000000000002E-2</v>
      </c>
      <c r="EL15" s="17">
        <v>1.6</v>
      </c>
      <c r="EM15" s="17">
        <v>0.2</v>
      </c>
      <c r="EN15" s="17">
        <v>0.2</v>
      </c>
      <c r="EO15" s="17">
        <v>0.2</v>
      </c>
      <c r="EP15" s="17"/>
      <c r="EQ15" s="17">
        <v>0</v>
      </c>
      <c r="ER15" s="17">
        <v>0</v>
      </c>
      <c r="ES15" s="17">
        <v>0</v>
      </c>
      <c r="ET15" s="17">
        <v>-0.2</v>
      </c>
      <c r="EU15" s="17">
        <v>-0.7</v>
      </c>
      <c r="EV15" s="17">
        <v>-0.7</v>
      </c>
      <c r="EW15" s="17">
        <v>0</v>
      </c>
      <c r="EX15" s="17">
        <v>0</v>
      </c>
      <c r="EY15" s="17">
        <v>0.4</v>
      </c>
      <c r="EZ15" s="17">
        <v>1.3</v>
      </c>
      <c r="FA15" s="17">
        <v>3.5</v>
      </c>
      <c r="FB15" s="17">
        <v>12.4</v>
      </c>
      <c r="FC15" s="17">
        <v>7.2</v>
      </c>
      <c r="FD15" s="17"/>
      <c r="FE15" s="17"/>
      <c r="FF15" s="17">
        <v>2.6</v>
      </c>
      <c r="FG15" s="17"/>
      <c r="FH15" s="17"/>
      <c r="FI15" s="17">
        <v>-162.28698</v>
      </c>
      <c r="FJ15" s="15"/>
      <c r="FK15" s="17">
        <v>1.30576</v>
      </c>
      <c r="FL15" s="17">
        <v>0</v>
      </c>
      <c r="FM15" s="17"/>
      <c r="FN15" s="17">
        <v>1.8</v>
      </c>
      <c r="FO15" s="17">
        <v>0</v>
      </c>
      <c r="FP15" s="17">
        <v>2.6709900000000002</v>
      </c>
      <c r="FQ15" s="17">
        <v>0.7</v>
      </c>
      <c r="FR15" s="17">
        <v>2.1</v>
      </c>
      <c r="FS15" s="17">
        <v>8.5767500000000005</v>
      </c>
    </row>
    <row r="16" spans="1:175" ht="24" customHeight="1" x14ac:dyDescent="0.3">
      <c r="A16" s="16" t="s">
        <v>75</v>
      </c>
      <c r="B16" s="16" t="s">
        <v>821</v>
      </c>
      <c r="C16" s="17">
        <v>12.9</v>
      </c>
      <c r="D16" s="17">
        <v>23</v>
      </c>
      <c r="E16" s="17">
        <v>13.1</v>
      </c>
      <c r="F16" s="17"/>
      <c r="G16" s="17">
        <v>0</v>
      </c>
      <c r="H16" s="17">
        <v>-16.399999999999999</v>
      </c>
      <c r="I16" s="17">
        <v>-0.1</v>
      </c>
      <c r="J16" s="17"/>
      <c r="K16" s="17"/>
      <c r="L16" s="17">
        <v>-52.3</v>
      </c>
      <c r="M16" s="17"/>
      <c r="N16" s="17">
        <v>-33.700000000000003</v>
      </c>
      <c r="O16" s="17">
        <v>-1.6</v>
      </c>
      <c r="P16" s="17">
        <v>-15.1</v>
      </c>
      <c r="Q16" s="17">
        <v>-12.1</v>
      </c>
      <c r="R16" s="17">
        <v>51.5</v>
      </c>
      <c r="S16" s="17">
        <v>-0.3</v>
      </c>
      <c r="T16" s="17"/>
      <c r="U16" s="17"/>
      <c r="V16" s="17"/>
      <c r="W16" s="17"/>
      <c r="X16" s="17">
        <v>0.1</v>
      </c>
      <c r="Y16" s="17">
        <v>1</v>
      </c>
      <c r="Z16" s="17">
        <v>0</v>
      </c>
      <c r="AA16" s="17">
        <v>-3.5</v>
      </c>
      <c r="AB16" s="17">
        <v>5.4</v>
      </c>
      <c r="AC16" s="17">
        <v>10.9</v>
      </c>
      <c r="AD16" s="17"/>
      <c r="AE16" s="17"/>
      <c r="AF16" s="17"/>
      <c r="AG16" s="17"/>
      <c r="AH16" s="17">
        <v>11.8</v>
      </c>
      <c r="AI16" s="17">
        <v>8.1</v>
      </c>
      <c r="AJ16" s="17"/>
      <c r="AK16" s="17"/>
      <c r="AL16" s="17"/>
      <c r="AM16" s="17">
        <v>-1.4</v>
      </c>
      <c r="AN16" s="17">
        <v>-8.9</v>
      </c>
      <c r="AO16" s="17">
        <v>4.2</v>
      </c>
      <c r="AP16" s="17">
        <v>11.5</v>
      </c>
      <c r="AQ16" s="17">
        <v>3.8</v>
      </c>
      <c r="AR16" s="17">
        <v>-1.8</v>
      </c>
      <c r="AS16" s="17">
        <v>2.7</v>
      </c>
      <c r="AT16" s="17">
        <v>2.2000000000000002</v>
      </c>
      <c r="AU16" s="17">
        <v>0</v>
      </c>
      <c r="AV16" s="17">
        <v>-46.366320000000002</v>
      </c>
      <c r="AW16" s="17">
        <v>-60.30827</v>
      </c>
      <c r="AX16" s="17">
        <v>1.3</v>
      </c>
      <c r="AY16" s="17">
        <v>-0.6</v>
      </c>
      <c r="AZ16" s="17">
        <v>-0.5</v>
      </c>
      <c r="BA16" s="17">
        <v>-4.5</v>
      </c>
      <c r="BB16" s="17">
        <v>0.3</v>
      </c>
      <c r="BC16" s="17">
        <v>1.1000000000000001</v>
      </c>
      <c r="BD16" s="17">
        <v>0.1</v>
      </c>
      <c r="BE16" s="17">
        <v>-7.9</v>
      </c>
      <c r="BF16" s="17"/>
      <c r="BG16" s="17"/>
      <c r="BH16" s="17"/>
      <c r="BI16" s="17"/>
      <c r="BJ16" s="17"/>
      <c r="BK16" s="17">
        <v>0</v>
      </c>
      <c r="BL16" s="17"/>
      <c r="BM16" s="17"/>
      <c r="BN16" s="17"/>
      <c r="BO16" s="17">
        <v>0.4</v>
      </c>
      <c r="BP16" s="17">
        <v>-31</v>
      </c>
      <c r="BQ16" s="17">
        <v>-32.200000000000003</v>
      </c>
      <c r="BR16" s="17">
        <v>-30.9</v>
      </c>
      <c r="BS16" s="17">
        <v>-3.5</v>
      </c>
      <c r="BT16" s="17"/>
      <c r="BU16" s="17"/>
      <c r="BV16" s="17"/>
      <c r="BW16" s="17"/>
      <c r="BX16" s="17"/>
      <c r="BY16" s="17"/>
      <c r="BZ16" s="17"/>
      <c r="CA16" s="17"/>
      <c r="CB16" s="17">
        <v>-0.4</v>
      </c>
      <c r="CC16" s="17">
        <v>2.2000000000000002</v>
      </c>
      <c r="CD16" s="17">
        <v>16.8</v>
      </c>
      <c r="CE16" s="17">
        <v>-2.8</v>
      </c>
      <c r="CF16" s="17">
        <v>11.5</v>
      </c>
      <c r="CG16" s="17">
        <v>-2.1</v>
      </c>
      <c r="CH16" s="17"/>
      <c r="CI16" s="17"/>
      <c r="CJ16" s="17"/>
      <c r="CK16" s="17">
        <v>0.3</v>
      </c>
      <c r="CL16" s="17">
        <v>1.5</v>
      </c>
      <c r="CM16" s="17">
        <v>-31.9</v>
      </c>
      <c r="CN16" s="17"/>
      <c r="CO16" s="17"/>
      <c r="CP16" s="17"/>
      <c r="CQ16" s="17"/>
      <c r="CR16" s="17"/>
      <c r="CS16" s="17"/>
      <c r="CT16" s="17"/>
      <c r="CU16" s="17"/>
      <c r="CV16" s="17">
        <v>-5.6</v>
      </c>
      <c r="CW16" s="17">
        <v>0</v>
      </c>
      <c r="CX16" s="17"/>
      <c r="CY16" s="17"/>
      <c r="CZ16" s="17">
        <v>1.3</v>
      </c>
      <c r="DA16" s="17">
        <v>0</v>
      </c>
      <c r="DB16" s="17">
        <v>-0.8</v>
      </c>
      <c r="DC16" s="17"/>
      <c r="DD16" s="17">
        <v>-0.2</v>
      </c>
      <c r="DE16" s="17">
        <v>1</v>
      </c>
      <c r="DF16" s="17">
        <v>1.9</v>
      </c>
      <c r="DG16" s="17">
        <v>-1.4</v>
      </c>
      <c r="DH16" s="17">
        <v>1.3</v>
      </c>
      <c r="DI16" s="17">
        <v>0.5</v>
      </c>
      <c r="DJ16" s="17"/>
      <c r="DK16" s="17">
        <v>0</v>
      </c>
      <c r="DL16" s="17">
        <v>0</v>
      </c>
      <c r="DM16" s="17">
        <v>0.7</v>
      </c>
      <c r="DN16" s="17">
        <v>0.5</v>
      </c>
      <c r="DO16" s="17">
        <v>1.8</v>
      </c>
      <c r="DP16" s="17">
        <v>0.3</v>
      </c>
      <c r="DQ16" s="17">
        <v>0.7</v>
      </c>
      <c r="DR16" s="17">
        <v>1.1000000000000001</v>
      </c>
      <c r="DS16" s="17">
        <v>0</v>
      </c>
      <c r="DT16" s="17"/>
      <c r="DU16" s="17">
        <v>0.3</v>
      </c>
      <c r="DV16" s="17"/>
      <c r="DW16" s="17"/>
      <c r="DX16" s="17">
        <v>-3.9</v>
      </c>
      <c r="DY16" s="17">
        <v>0.4</v>
      </c>
      <c r="DZ16" s="17">
        <v>0.1</v>
      </c>
      <c r="EA16" s="17">
        <v>0.6</v>
      </c>
      <c r="EB16" s="17">
        <v>1.1000000000000001</v>
      </c>
      <c r="EC16" s="17">
        <v>0.8</v>
      </c>
      <c r="ED16" s="17">
        <v>4</v>
      </c>
      <c r="EE16" s="17">
        <v>0</v>
      </c>
      <c r="EF16" s="17">
        <v>-7.9</v>
      </c>
      <c r="EG16" s="17">
        <v>-5.4</v>
      </c>
      <c r="EH16" s="17">
        <v>0</v>
      </c>
      <c r="EI16" s="17"/>
      <c r="EJ16" s="17">
        <v>1.5840000000000001</v>
      </c>
      <c r="EK16" s="17">
        <v>-2.7E-2</v>
      </c>
      <c r="EL16" s="17">
        <v>1.7</v>
      </c>
      <c r="EM16" s="17">
        <v>0.2</v>
      </c>
      <c r="EN16" s="17">
        <v>0.2</v>
      </c>
      <c r="EO16" s="17">
        <v>0.2</v>
      </c>
      <c r="EP16" s="17"/>
      <c r="EQ16" s="17">
        <v>0</v>
      </c>
      <c r="ER16" s="17">
        <v>0</v>
      </c>
      <c r="ES16" s="17">
        <v>0</v>
      </c>
      <c r="ET16" s="17">
        <v>-0.2</v>
      </c>
      <c r="EU16" s="17">
        <v>0.4</v>
      </c>
      <c r="EV16" s="17">
        <v>-0.2</v>
      </c>
      <c r="EW16" s="17">
        <v>0</v>
      </c>
      <c r="EX16" s="17">
        <v>0</v>
      </c>
      <c r="EY16" s="17">
        <v>0.4</v>
      </c>
      <c r="EZ16" s="17">
        <v>1.4</v>
      </c>
      <c r="FA16" s="17">
        <v>3.4</v>
      </c>
      <c r="FB16" s="17">
        <v>12.4</v>
      </c>
      <c r="FC16" s="17">
        <v>7.1</v>
      </c>
      <c r="FD16" s="17"/>
      <c r="FE16" s="17"/>
      <c r="FF16" s="17">
        <v>1.9</v>
      </c>
      <c r="FG16" s="17"/>
      <c r="FH16" s="17"/>
      <c r="FI16" s="17">
        <v>-180.81759</v>
      </c>
      <c r="FJ16" s="15"/>
      <c r="FK16" s="17">
        <v>1.3570500000000001</v>
      </c>
      <c r="FL16" s="17">
        <v>0</v>
      </c>
      <c r="FM16" s="17"/>
      <c r="FN16" s="17">
        <v>1.8</v>
      </c>
      <c r="FO16" s="17">
        <v>0</v>
      </c>
      <c r="FP16" s="17">
        <v>2.6680299999999999</v>
      </c>
      <c r="FQ16" s="17">
        <v>0.7</v>
      </c>
      <c r="FR16" s="17">
        <v>2.2000000000000002</v>
      </c>
      <c r="FS16" s="17">
        <v>8.7250800000000002</v>
      </c>
    </row>
    <row r="17" spans="1:175" ht="24" customHeight="1" x14ac:dyDescent="0.3">
      <c r="A17" s="16" t="s">
        <v>75</v>
      </c>
      <c r="B17" s="16" t="s">
        <v>822</v>
      </c>
      <c r="C17" s="17">
        <v>11.9</v>
      </c>
      <c r="D17" s="17">
        <v>15.8</v>
      </c>
      <c r="E17" s="17">
        <v>10.7</v>
      </c>
      <c r="F17" s="17"/>
      <c r="G17" s="17">
        <v>0</v>
      </c>
      <c r="H17" s="17">
        <v>-14</v>
      </c>
      <c r="I17" s="17">
        <v>0.9</v>
      </c>
      <c r="J17" s="17"/>
      <c r="K17" s="17"/>
      <c r="L17" s="17">
        <v>-57.1</v>
      </c>
      <c r="M17" s="17"/>
      <c r="N17" s="17">
        <v>-37.200000000000003</v>
      </c>
      <c r="O17" s="17">
        <v>-9.1</v>
      </c>
      <c r="P17" s="17">
        <v>-16.399999999999999</v>
      </c>
      <c r="Q17" s="17">
        <v>-12.5</v>
      </c>
      <c r="R17" s="17">
        <v>45.2</v>
      </c>
      <c r="S17" s="17">
        <v>-0.1</v>
      </c>
      <c r="T17" s="17"/>
      <c r="U17" s="17"/>
      <c r="V17" s="17"/>
      <c r="W17" s="17"/>
      <c r="X17" s="17">
        <v>0</v>
      </c>
      <c r="Y17" s="17">
        <v>0.7</v>
      </c>
      <c r="Z17" s="17">
        <v>0</v>
      </c>
      <c r="AA17" s="17">
        <v>-3.4</v>
      </c>
      <c r="AB17" s="17">
        <v>5.0999999999999996</v>
      </c>
      <c r="AC17" s="17">
        <v>10.6</v>
      </c>
      <c r="AD17" s="17"/>
      <c r="AE17" s="17"/>
      <c r="AF17" s="17"/>
      <c r="AG17" s="17"/>
      <c r="AH17" s="17">
        <v>10.4</v>
      </c>
      <c r="AI17" s="17">
        <v>-3.8</v>
      </c>
      <c r="AJ17" s="17"/>
      <c r="AK17" s="17"/>
      <c r="AL17" s="17"/>
      <c r="AM17" s="17">
        <v>-1.5</v>
      </c>
      <c r="AN17" s="17">
        <v>-11</v>
      </c>
      <c r="AO17" s="17">
        <v>3.7</v>
      </c>
      <c r="AP17" s="17">
        <v>13.4</v>
      </c>
      <c r="AQ17" s="17">
        <v>3.8</v>
      </c>
      <c r="AR17" s="17">
        <v>-1.6</v>
      </c>
      <c r="AS17" s="17">
        <v>2.7</v>
      </c>
      <c r="AT17" s="17">
        <v>0.3</v>
      </c>
      <c r="AU17" s="17">
        <v>0</v>
      </c>
      <c r="AV17" s="17">
        <v>-49.016930000000002</v>
      </c>
      <c r="AW17" s="17">
        <v>-63.20364</v>
      </c>
      <c r="AX17" s="17">
        <v>-1.1000000000000001</v>
      </c>
      <c r="AY17" s="17">
        <v>-0.7</v>
      </c>
      <c r="AZ17" s="17">
        <v>-0.5</v>
      </c>
      <c r="BA17" s="17">
        <v>-2.9</v>
      </c>
      <c r="BB17" s="17">
        <v>1.6</v>
      </c>
      <c r="BC17" s="17">
        <v>1</v>
      </c>
      <c r="BD17" s="17">
        <v>0</v>
      </c>
      <c r="BE17" s="17">
        <v>-4.2</v>
      </c>
      <c r="BF17" s="17"/>
      <c r="BG17" s="17"/>
      <c r="BH17" s="17"/>
      <c r="BI17" s="17"/>
      <c r="BJ17" s="17"/>
      <c r="BK17" s="17">
        <v>0</v>
      </c>
      <c r="BL17" s="17"/>
      <c r="BM17" s="17"/>
      <c r="BN17" s="17"/>
      <c r="BO17" s="17">
        <v>-1.8</v>
      </c>
      <c r="BP17" s="17">
        <v>-31</v>
      </c>
      <c r="BQ17" s="17">
        <v>-32.200000000000003</v>
      </c>
      <c r="BR17" s="17">
        <v>-30.5</v>
      </c>
      <c r="BS17" s="17">
        <v>-1.4</v>
      </c>
      <c r="BT17" s="17"/>
      <c r="BU17" s="17"/>
      <c r="BV17" s="17"/>
      <c r="BW17" s="17"/>
      <c r="BX17" s="17"/>
      <c r="BY17" s="17"/>
      <c r="BZ17" s="17"/>
      <c r="CA17" s="17"/>
      <c r="CB17" s="17">
        <v>-0.4</v>
      </c>
      <c r="CC17" s="17">
        <v>1.2</v>
      </c>
      <c r="CD17" s="17">
        <v>17.3</v>
      </c>
      <c r="CE17" s="17">
        <v>-2.4</v>
      </c>
      <c r="CF17" s="17">
        <v>14</v>
      </c>
      <c r="CG17" s="17">
        <v>-2.4</v>
      </c>
      <c r="CH17" s="17"/>
      <c r="CI17" s="17"/>
      <c r="CJ17" s="17"/>
      <c r="CK17" s="17">
        <v>-3.2</v>
      </c>
      <c r="CL17" s="17">
        <v>-1.5</v>
      </c>
      <c r="CM17" s="17">
        <v>-37.4</v>
      </c>
      <c r="CN17" s="17"/>
      <c r="CO17" s="17"/>
      <c r="CP17" s="17"/>
      <c r="CQ17" s="17"/>
      <c r="CR17" s="17"/>
      <c r="CS17" s="17"/>
      <c r="CT17" s="17"/>
      <c r="CU17" s="17"/>
      <c r="CV17" s="17">
        <v>-5.6</v>
      </c>
      <c r="CW17" s="17">
        <v>0</v>
      </c>
      <c r="CX17" s="17"/>
      <c r="CY17" s="17"/>
      <c r="CZ17" s="17">
        <v>1.3</v>
      </c>
      <c r="DA17" s="17">
        <v>-0.1</v>
      </c>
      <c r="DB17" s="17">
        <v>-0.9</v>
      </c>
      <c r="DC17" s="17"/>
      <c r="DD17" s="17">
        <v>-0.2</v>
      </c>
      <c r="DE17" s="17">
        <v>0.9</v>
      </c>
      <c r="DF17" s="17">
        <v>1.8</v>
      </c>
      <c r="DG17" s="17">
        <v>-1.3</v>
      </c>
      <c r="DH17" s="17">
        <v>1.3</v>
      </c>
      <c r="DI17" s="17">
        <v>0.5</v>
      </c>
      <c r="DJ17" s="17"/>
      <c r="DK17" s="17">
        <v>0</v>
      </c>
      <c r="DL17" s="17">
        <v>0</v>
      </c>
      <c r="DM17" s="17">
        <v>0.5</v>
      </c>
      <c r="DN17" s="17">
        <v>-0.3</v>
      </c>
      <c r="DO17" s="17">
        <v>1.8</v>
      </c>
      <c r="DP17" s="17">
        <v>0.3</v>
      </c>
      <c r="DQ17" s="17">
        <v>0.7</v>
      </c>
      <c r="DR17" s="17">
        <v>1.1000000000000001</v>
      </c>
      <c r="DS17" s="17">
        <v>0</v>
      </c>
      <c r="DT17" s="17"/>
      <c r="DU17" s="17">
        <v>0.4</v>
      </c>
      <c r="DV17" s="17"/>
      <c r="DW17" s="17"/>
      <c r="DX17" s="17">
        <v>-3.8</v>
      </c>
      <c r="DY17" s="17">
        <v>0.3</v>
      </c>
      <c r="DZ17" s="17">
        <v>0</v>
      </c>
      <c r="EA17" s="17">
        <v>0.7</v>
      </c>
      <c r="EB17" s="17">
        <v>0.9</v>
      </c>
      <c r="EC17" s="17">
        <v>0.8</v>
      </c>
      <c r="ED17" s="17">
        <v>4</v>
      </c>
      <c r="EE17" s="17">
        <v>0</v>
      </c>
      <c r="EF17" s="17">
        <v>-10.1</v>
      </c>
      <c r="EG17" s="17">
        <v>-7.4</v>
      </c>
      <c r="EH17" s="17">
        <v>0</v>
      </c>
      <c r="EI17" s="17"/>
      <c r="EJ17" s="17">
        <v>1.5880000000000001</v>
      </c>
      <c r="EK17" s="17">
        <v>-2.1000000000000001E-2</v>
      </c>
      <c r="EL17" s="17">
        <v>1.7</v>
      </c>
      <c r="EM17" s="17">
        <v>0.2</v>
      </c>
      <c r="EN17" s="17">
        <v>0.2</v>
      </c>
      <c r="EO17" s="17">
        <v>0.2</v>
      </c>
      <c r="EP17" s="17"/>
      <c r="EQ17" s="17">
        <v>0</v>
      </c>
      <c r="ER17" s="17">
        <v>0</v>
      </c>
      <c r="ES17" s="17">
        <v>0</v>
      </c>
      <c r="ET17" s="17">
        <v>-0.2</v>
      </c>
      <c r="EU17" s="17">
        <v>0.9</v>
      </c>
      <c r="EV17" s="17">
        <v>-0.3</v>
      </c>
      <c r="EW17" s="17">
        <v>0</v>
      </c>
      <c r="EX17" s="17">
        <v>0</v>
      </c>
      <c r="EY17" s="17">
        <v>0.4</v>
      </c>
      <c r="EZ17" s="17">
        <v>1.3</v>
      </c>
      <c r="FA17" s="17">
        <v>3.5</v>
      </c>
      <c r="FB17" s="17">
        <v>12.4</v>
      </c>
      <c r="FC17" s="17">
        <v>7.2</v>
      </c>
      <c r="FD17" s="17"/>
      <c r="FE17" s="17"/>
      <c r="FF17" s="17">
        <v>1.8</v>
      </c>
      <c r="FG17" s="17"/>
      <c r="FH17" s="17"/>
      <c r="FI17" s="17">
        <v>-244.75357</v>
      </c>
      <c r="FJ17" s="15"/>
      <c r="FK17" s="17">
        <v>1.2505599999999999</v>
      </c>
      <c r="FL17" s="17">
        <v>0</v>
      </c>
      <c r="FM17" s="17"/>
      <c r="FN17" s="17">
        <v>1.7</v>
      </c>
      <c r="FO17" s="17">
        <v>2.3446600000000002</v>
      </c>
      <c r="FP17" s="17">
        <v>2.6637400000000002</v>
      </c>
      <c r="FQ17" s="17">
        <v>0.6</v>
      </c>
      <c r="FR17" s="17">
        <v>1.9</v>
      </c>
      <c r="FS17" s="17">
        <v>10.458959999999999</v>
      </c>
    </row>
    <row r="18" spans="1:175" ht="24" customHeight="1" x14ac:dyDescent="0.3">
      <c r="A18" s="18" t="s">
        <v>75</v>
      </c>
      <c r="B18" s="18" t="s">
        <v>823</v>
      </c>
      <c r="C18" s="19">
        <v>12.5</v>
      </c>
      <c r="D18" s="19">
        <v>20.6</v>
      </c>
      <c r="E18" s="19">
        <v>12.9</v>
      </c>
      <c r="F18" s="19"/>
      <c r="G18" s="19">
        <v>0</v>
      </c>
      <c r="H18" s="19">
        <v>-16.3</v>
      </c>
      <c r="I18" s="19">
        <v>-2.2999999999999998</v>
      </c>
      <c r="J18" s="19"/>
      <c r="K18" s="19"/>
      <c r="L18" s="19">
        <v>-53.7</v>
      </c>
      <c r="M18" s="19"/>
      <c r="N18" s="19">
        <v>-32.299999999999997</v>
      </c>
      <c r="O18" s="19">
        <v>-4.9000000000000004</v>
      </c>
      <c r="P18" s="19">
        <v>-14.5</v>
      </c>
      <c r="Q18" s="19">
        <v>-11.8</v>
      </c>
      <c r="R18" s="19">
        <v>51.4</v>
      </c>
      <c r="S18" s="19">
        <v>0</v>
      </c>
      <c r="T18" s="19"/>
      <c r="U18" s="19"/>
      <c r="V18" s="19"/>
      <c r="W18" s="19"/>
      <c r="X18" s="19">
        <v>0.6</v>
      </c>
      <c r="Y18" s="19">
        <v>1.1000000000000001</v>
      </c>
      <c r="Z18" s="19">
        <v>0</v>
      </c>
      <c r="AA18" s="19">
        <v>-3.4</v>
      </c>
      <c r="AB18" s="19">
        <v>5.4</v>
      </c>
      <c r="AC18" s="19">
        <v>10.9</v>
      </c>
      <c r="AD18" s="19"/>
      <c r="AE18" s="19"/>
      <c r="AF18" s="19"/>
      <c r="AG18" s="19"/>
      <c r="AH18" s="19">
        <v>10</v>
      </c>
      <c r="AI18" s="19">
        <v>7.4</v>
      </c>
      <c r="AJ18" s="19"/>
      <c r="AK18" s="19"/>
      <c r="AL18" s="19"/>
      <c r="AM18" s="19">
        <v>-1.2</v>
      </c>
      <c r="AN18" s="19">
        <v>-8.1999999999999993</v>
      </c>
      <c r="AO18" s="19">
        <v>4</v>
      </c>
      <c r="AP18" s="19">
        <v>10.8</v>
      </c>
      <c r="AQ18" s="19">
        <v>3.7</v>
      </c>
      <c r="AR18" s="19">
        <v>-1.5</v>
      </c>
      <c r="AS18" s="19">
        <v>2.7</v>
      </c>
      <c r="AT18" s="19">
        <v>1.2</v>
      </c>
      <c r="AU18" s="19">
        <v>0</v>
      </c>
      <c r="AV18" s="19">
        <v>-49.958860000000001</v>
      </c>
      <c r="AW18" s="19">
        <v>-64.038460000000001</v>
      </c>
      <c r="AX18" s="19">
        <v>3</v>
      </c>
      <c r="AY18" s="19">
        <v>-0.6</v>
      </c>
      <c r="AZ18" s="19">
        <v>-0.4</v>
      </c>
      <c r="BA18" s="19">
        <v>-4</v>
      </c>
      <c r="BB18" s="19">
        <v>0.6</v>
      </c>
      <c r="BC18" s="19">
        <v>1</v>
      </c>
      <c r="BD18" s="19">
        <v>0.1</v>
      </c>
      <c r="BE18" s="19">
        <v>-3</v>
      </c>
      <c r="BF18" s="19"/>
      <c r="BG18" s="19"/>
      <c r="BH18" s="19"/>
      <c r="BI18" s="19"/>
      <c r="BJ18" s="19"/>
      <c r="BK18" s="19">
        <v>0</v>
      </c>
      <c r="BL18" s="19"/>
      <c r="BM18" s="19"/>
      <c r="BN18" s="19"/>
      <c r="BO18" s="19">
        <v>-0.3</v>
      </c>
      <c r="BP18" s="19">
        <v>-28.9</v>
      </c>
      <c r="BQ18" s="19">
        <v>-30</v>
      </c>
      <c r="BR18" s="19">
        <v>-28.7</v>
      </c>
      <c r="BS18" s="19">
        <v>-3.9</v>
      </c>
      <c r="BT18" s="19"/>
      <c r="BU18" s="19"/>
      <c r="BV18" s="19"/>
      <c r="BW18" s="19"/>
      <c r="BX18" s="19"/>
      <c r="BY18" s="19"/>
      <c r="BZ18" s="19"/>
      <c r="CA18" s="19"/>
      <c r="CB18" s="19">
        <v>-0.4</v>
      </c>
      <c r="CC18" s="19">
        <v>2.2000000000000002</v>
      </c>
      <c r="CD18" s="19">
        <v>16.5</v>
      </c>
      <c r="CE18" s="19">
        <v>-3.4</v>
      </c>
      <c r="CF18" s="19">
        <v>11.4</v>
      </c>
      <c r="CG18" s="19">
        <v>-2</v>
      </c>
      <c r="CH18" s="19"/>
      <c r="CI18" s="19"/>
      <c r="CJ18" s="19"/>
      <c r="CK18" s="19">
        <v>-1</v>
      </c>
      <c r="CL18" s="19">
        <v>0.1</v>
      </c>
      <c r="CM18" s="19">
        <v>-34</v>
      </c>
      <c r="CN18" s="19"/>
      <c r="CO18" s="19"/>
      <c r="CP18" s="19"/>
      <c r="CQ18" s="19"/>
      <c r="CR18" s="19"/>
      <c r="CS18" s="19"/>
      <c r="CT18" s="19"/>
      <c r="CU18" s="19"/>
      <c r="CV18" s="19">
        <v>-5.7</v>
      </c>
      <c r="CW18" s="19">
        <v>0</v>
      </c>
      <c r="CX18" s="19"/>
      <c r="CY18" s="19"/>
      <c r="CZ18" s="19">
        <v>1.3</v>
      </c>
      <c r="DA18" s="19">
        <v>0</v>
      </c>
      <c r="DB18" s="19">
        <v>-0.8</v>
      </c>
      <c r="DC18" s="19"/>
      <c r="DD18" s="19">
        <v>-0.2</v>
      </c>
      <c r="DE18" s="19">
        <v>1</v>
      </c>
      <c r="DF18" s="19">
        <v>1.9</v>
      </c>
      <c r="DG18" s="19">
        <v>-1.1000000000000001</v>
      </c>
      <c r="DH18" s="19">
        <v>1.3</v>
      </c>
      <c r="DI18" s="19">
        <v>0.5</v>
      </c>
      <c r="DJ18" s="19"/>
      <c r="DK18" s="19">
        <v>0</v>
      </c>
      <c r="DL18" s="19">
        <v>0</v>
      </c>
      <c r="DM18" s="19">
        <v>0.6</v>
      </c>
      <c r="DN18" s="19">
        <v>0</v>
      </c>
      <c r="DO18" s="19">
        <v>1.8</v>
      </c>
      <c r="DP18" s="19">
        <v>0.3</v>
      </c>
      <c r="DQ18" s="19">
        <v>0.7</v>
      </c>
      <c r="DR18" s="19">
        <v>1.1000000000000001</v>
      </c>
      <c r="DS18" s="19">
        <v>0</v>
      </c>
      <c r="DT18" s="19"/>
      <c r="DU18" s="19">
        <v>0.6</v>
      </c>
      <c r="DV18" s="19"/>
      <c r="DW18" s="19"/>
      <c r="DX18" s="19">
        <v>-3.7</v>
      </c>
      <c r="DY18" s="19">
        <v>0.4</v>
      </c>
      <c r="DZ18" s="19">
        <v>0</v>
      </c>
      <c r="EA18" s="19">
        <v>0.5</v>
      </c>
      <c r="EB18" s="19">
        <v>1.1000000000000001</v>
      </c>
      <c r="EC18" s="19">
        <v>0.8</v>
      </c>
      <c r="ED18" s="19">
        <v>4</v>
      </c>
      <c r="EE18" s="19">
        <v>0</v>
      </c>
      <c r="EF18" s="19">
        <v>-8.1999999999999993</v>
      </c>
      <c r="EG18" s="19">
        <v>-6.3</v>
      </c>
      <c r="EH18" s="19">
        <v>0</v>
      </c>
      <c r="EI18" s="19"/>
      <c r="EJ18" s="19">
        <v>1.593</v>
      </c>
      <c r="EK18" s="19">
        <v>-3.5000000000000003E-2</v>
      </c>
      <c r="EL18" s="19">
        <v>1.8</v>
      </c>
      <c r="EM18" s="19">
        <v>0.2</v>
      </c>
      <c r="EN18" s="19">
        <v>0.2</v>
      </c>
      <c r="EO18" s="19">
        <v>0.2</v>
      </c>
      <c r="EP18" s="19"/>
      <c r="EQ18" s="19">
        <v>0</v>
      </c>
      <c r="ER18" s="19">
        <v>0</v>
      </c>
      <c r="ES18" s="19">
        <v>0</v>
      </c>
      <c r="ET18" s="19">
        <v>-0.2</v>
      </c>
      <c r="EU18" s="19">
        <v>0.4</v>
      </c>
      <c r="EV18" s="19">
        <v>-0.8</v>
      </c>
      <c r="EW18" s="19">
        <v>0</v>
      </c>
      <c r="EX18" s="19">
        <v>0</v>
      </c>
      <c r="EY18" s="19">
        <v>0.4</v>
      </c>
      <c r="EZ18" s="19">
        <v>1.4</v>
      </c>
      <c r="FA18" s="19">
        <v>3.6</v>
      </c>
      <c r="FB18" s="19">
        <v>11.1</v>
      </c>
      <c r="FC18" s="19">
        <v>5.8</v>
      </c>
      <c r="FD18" s="19"/>
      <c r="FE18" s="19"/>
      <c r="FF18" s="19">
        <v>2.4</v>
      </c>
      <c r="FG18" s="19"/>
      <c r="FH18" s="19"/>
      <c r="FI18" s="19">
        <v>-194.63932</v>
      </c>
      <c r="FJ18" s="15"/>
      <c r="FK18" s="19">
        <v>1.34758</v>
      </c>
      <c r="FL18" s="19">
        <v>0</v>
      </c>
      <c r="FM18" s="19"/>
      <c r="FN18" s="19">
        <v>1.8</v>
      </c>
      <c r="FO18" s="19">
        <v>2.3408899999999999</v>
      </c>
      <c r="FP18" s="19">
        <v>2.6590199999999999</v>
      </c>
      <c r="FQ18" s="19">
        <v>0.2</v>
      </c>
      <c r="FR18" s="19">
        <v>1.9</v>
      </c>
      <c r="FS18" s="19">
        <v>10.247490000000001</v>
      </c>
    </row>
    <row r="19" spans="1:175" ht="24" customHeight="1" x14ac:dyDescent="0.3">
      <c r="A19" s="13" t="s">
        <v>75</v>
      </c>
      <c r="B19" s="13" t="s">
        <v>824</v>
      </c>
      <c r="C19" s="14">
        <v>12.1</v>
      </c>
      <c r="D19" s="14">
        <v>31.6</v>
      </c>
      <c r="E19" s="14">
        <v>14.7</v>
      </c>
      <c r="F19" s="14"/>
      <c r="G19" s="14">
        <v>0</v>
      </c>
      <c r="H19" s="14">
        <v>-13.2</v>
      </c>
      <c r="I19" s="14">
        <v>10</v>
      </c>
      <c r="J19" s="14"/>
      <c r="K19" s="14"/>
      <c r="L19" s="14">
        <v>-50.3</v>
      </c>
      <c r="M19" s="14"/>
      <c r="N19" s="14">
        <v>-26.6</v>
      </c>
      <c r="O19" s="14">
        <v>-1.5</v>
      </c>
      <c r="P19" s="14">
        <v>-13.8</v>
      </c>
      <c r="Q19" s="14">
        <v>-10.6</v>
      </c>
      <c r="R19" s="14">
        <v>52.3</v>
      </c>
      <c r="S19" s="14">
        <v>0.1</v>
      </c>
      <c r="T19" s="14"/>
      <c r="U19" s="14"/>
      <c r="V19" s="14"/>
      <c r="W19" s="14"/>
      <c r="X19" s="14">
        <v>0.7</v>
      </c>
      <c r="Y19" s="14">
        <v>1.4</v>
      </c>
      <c r="Z19" s="14">
        <v>0</v>
      </c>
      <c r="AA19" s="14">
        <v>-3.4</v>
      </c>
      <c r="AB19" s="14">
        <v>5.4</v>
      </c>
      <c r="AC19" s="14">
        <v>11.5</v>
      </c>
      <c r="AD19" s="14"/>
      <c r="AE19" s="14"/>
      <c r="AF19" s="14"/>
      <c r="AG19" s="14"/>
      <c r="AH19" s="14">
        <v>10.1</v>
      </c>
      <c r="AI19" s="14">
        <v>12.2</v>
      </c>
      <c r="AJ19" s="14"/>
      <c r="AK19" s="14"/>
      <c r="AL19" s="14"/>
      <c r="AM19" s="14">
        <v>-1.2</v>
      </c>
      <c r="AN19" s="14">
        <v>-13.1</v>
      </c>
      <c r="AO19" s="14">
        <v>3.7</v>
      </c>
      <c r="AP19" s="14">
        <v>11.5</v>
      </c>
      <c r="AQ19" s="14">
        <v>3.6</v>
      </c>
      <c r="AR19" s="14">
        <v>-1.2</v>
      </c>
      <c r="AS19" s="14">
        <v>2.7</v>
      </c>
      <c r="AT19" s="14">
        <v>1.2</v>
      </c>
      <c r="AU19" s="14">
        <v>0</v>
      </c>
      <c r="AV19" s="14">
        <v>-52.194209999999998</v>
      </c>
      <c r="AW19" s="14">
        <v>-56.700409999999998</v>
      </c>
      <c r="AX19" s="14">
        <v>0.1</v>
      </c>
      <c r="AY19" s="14">
        <v>-0.7</v>
      </c>
      <c r="AZ19" s="14">
        <v>-0.5</v>
      </c>
      <c r="BA19" s="14">
        <v>-2.7</v>
      </c>
      <c r="BB19" s="14">
        <v>1.6</v>
      </c>
      <c r="BC19" s="14">
        <v>1</v>
      </c>
      <c r="BD19" s="14">
        <v>0.1</v>
      </c>
      <c r="BE19" s="14">
        <v>0.5</v>
      </c>
      <c r="BF19" s="14"/>
      <c r="BG19" s="14"/>
      <c r="BH19" s="14"/>
      <c r="BI19" s="14"/>
      <c r="BJ19" s="14"/>
      <c r="BK19" s="14">
        <v>0</v>
      </c>
      <c r="BL19" s="14"/>
      <c r="BM19" s="14"/>
      <c r="BN19" s="14"/>
      <c r="BO19" s="14">
        <v>-2.1</v>
      </c>
      <c r="BP19" s="14">
        <v>-28.8</v>
      </c>
      <c r="BQ19" s="14">
        <v>-30.1</v>
      </c>
      <c r="BR19" s="14">
        <v>-28.3</v>
      </c>
      <c r="BS19" s="14">
        <v>-1</v>
      </c>
      <c r="BT19" s="14"/>
      <c r="BU19" s="14"/>
      <c r="BV19" s="14"/>
      <c r="BW19" s="14"/>
      <c r="BX19" s="14"/>
      <c r="BY19" s="14"/>
      <c r="BZ19" s="14"/>
      <c r="CA19" s="14"/>
      <c r="CB19" s="14">
        <v>-0.4</v>
      </c>
      <c r="CC19" s="14">
        <v>1.9</v>
      </c>
      <c r="CD19" s="14">
        <v>16.7</v>
      </c>
      <c r="CE19" s="14">
        <v>-2.4</v>
      </c>
      <c r="CF19" s="14">
        <v>12.6</v>
      </c>
      <c r="CG19" s="14">
        <v>-2.1</v>
      </c>
      <c r="CH19" s="14"/>
      <c r="CI19" s="14"/>
      <c r="CJ19" s="14"/>
      <c r="CK19" s="14">
        <v>-0.3</v>
      </c>
      <c r="CL19" s="14">
        <v>1.1000000000000001</v>
      </c>
      <c r="CM19" s="14">
        <v>-33.1</v>
      </c>
      <c r="CN19" s="14"/>
      <c r="CO19" s="14"/>
      <c r="CP19" s="14"/>
      <c r="CQ19" s="14"/>
      <c r="CR19" s="14"/>
      <c r="CS19" s="14"/>
      <c r="CT19" s="14"/>
      <c r="CU19" s="14"/>
      <c r="CV19" s="14">
        <v>-5.6</v>
      </c>
      <c r="CW19" s="14">
        <v>0</v>
      </c>
      <c r="CX19" s="14"/>
      <c r="CY19" s="14"/>
      <c r="CZ19" s="14">
        <v>1.3</v>
      </c>
      <c r="DA19" s="14">
        <v>0</v>
      </c>
      <c r="DB19" s="14">
        <v>-0.9</v>
      </c>
      <c r="DC19" s="14"/>
      <c r="DD19" s="14">
        <v>-0.2</v>
      </c>
      <c r="DE19" s="14">
        <v>1.1000000000000001</v>
      </c>
      <c r="DF19" s="14">
        <v>1.9</v>
      </c>
      <c r="DG19" s="14">
        <v>-0.9</v>
      </c>
      <c r="DH19" s="14">
        <v>1.3</v>
      </c>
      <c r="DI19" s="14">
        <v>0.5</v>
      </c>
      <c r="DJ19" s="14"/>
      <c r="DK19" s="14">
        <v>0</v>
      </c>
      <c r="DL19" s="14">
        <v>0</v>
      </c>
      <c r="DM19" s="14">
        <v>0.8</v>
      </c>
      <c r="DN19" s="14">
        <v>0.5</v>
      </c>
      <c r="DO19" s="14">
        <v>1.8</v>
      </c>
      <c r="DP19" s="14">
        <v>0.3</v>
      </c>
      <c r="DQ19" s="14">
        <v>0.7</v>
      </c>
      <c r="DR19" s="14">
        <v>1.1000000000000001</v>
      </c>
      <c r="DS19" s="14">
        <v>0</v>
      </c>
      <c r="DT19" s="14"/>
      <c r="DU19" s="14">
        <v>0.6</v>
      </c>
      <c r="DV19" s="14"/>
      <c r="DW19" s="14"/>
      <c r="DX19" s="14">
        <v>-3.8</v>
      </c>
      <c r="DY19" s="14">
        <v>0.3</v>
      </c>
      <c r="DZ19" s="14">
        <v>0.1</v>
      </c>
      <c r="EA19" s="14">
        <v>0.7</v>
      </c>
      <c r="EB19" s="14">
        <v>1.1000000000000001</v>
      </c>
      <c r="EC19" s="14">
        <v>0.8</v>
      </c>
      <c r="ED19" s="14">
        <v>4</v>
      </c>
      <c r="EE19" s="14">
        <v>0</v>
      </c>
      <c r="EF19" s="14">
        <v>-6.7</v>
      </c>
      <c r="EG19" s="14">
        <v>-5</v>
      </c>
      <c r="EH19" s="14">
        <v>0</v>
      </c>
      <c r="EI19" s="14"/>
      <c r="EJ19" s="14">
        <v>1.5980000000000001</v>
      </c>
      <c r="EK19" s="14">
        <v>-3.5999999999999997E-2</v>
      </c>
      <c r="EL19" s="14">
        <v>1.8</v>
      </c>
      <c r="EM19" s="14">
        <v>0.2</v>
      </c>
      <c r="EN19" s="14">
        <v>0.2</v>
      </c>
      <c r="EO19" s="14">
        <v>0.2</v>
      </c>
      <c r="EP19" s="14"/>
      <c r="EQ19" s="14">
        <v>0</v>
      </c>
      <c r="ER19" s="14">
        <v>0</v>
      </c>
      <c r="ES19" s="14">
        <v>0</v>
      </c>
      <c r="ET19" s="14">
        <v>-0.2</v>
      </c>
      <c r="EU19" s="14">
        <v>0.2</v>
      </c>
      <c r="EV19" s="14">
        <v>-0.3</v>
      </c>
      <c r="EW19" s="14">
        <v>0</v>
      </c>
      <c r="EX19" s="14">
        <v>0</v>
      </c>
      <c r="EY19" s="14">
        <v>0.4</v>
      </c>
      <c r="EZ19" s="14">
        <v>1.4</v>
      </c>
      <c r="FA19" s="14">
        <v>3.4</v>
      </c>
      <c r="FB19" s="14">
        <v>12.1</v>
      </c>
      <c r="FC19" s="14">
        <v>6.9</v>
      </c>
      <c r="FD19" s="14"/>
      <c r="FE19" s="14"/>
      <c r="FF19" s="14">
        <v>0.9</v>
      </c>
      <c r="FG19" s="14"/>
      <c r="FH19" s="14"/>
      <c r="FI19" s="14">
        <v>-131.33261999999999</v>
      </c>
      <c r="FJ19" s="15"/>
      <c r="FK19" s="14">
        <v>1.3450200000000001</v>
      </c>
      <c r="FL19" s="14">
        <v>0</v>
      </c>
      <c r="FM19" s="14"/>
      <c r="FN19" s="14">
        <v>1.7</v>
      </c>
      <c r="FO19" s="14">
        <v>2.34735</v>
      </c>
      <c r="FP19" s="14">
        <v>2.6469800000000001</v>
      </c>
      <c r="FQ19" s="14">
        <v>0.4</v>
      </c>
      <c r="FR19" s="14">
        <v>2.2999999999999998</v>
      </c>
      <c r="FS19" s="14">
        <v>10.73935</v>
      </c>
    </row>
    <row r="20" spans="1:175" ht="24" customHeight="1" x14ac:dyDescent="0.3">
      <c r="A20" s="16" t="s">
        <v>75</v>
      </c>
      <c r="B20" s="16" t="s">
        <v>825</v>
      </c>
      <c r="C20" s="17">
        <v>13.6</v>
      </c>
      <c r="D20" s="17">
        <v>30.3</v>
      </c>
      <c r="E20" s="17">
        <v>14.2</v>
      </c>
      <c r="F20" s="17"/>
      <c r="G20" s="17">
        <v>0</v>
      </c>
      <c r="H20" s="17">
        <v>-13.4</v>
      </c>
      <c r="I20" s="17">
        <v>9.5</v>
      </c>
      <c r="J20" s="17"/>
      <c r="K20" s="17"/>
      <c r="L20" s="17">
        <v>-45.4</v>
      </c>
      <c r="M20" s="17"/>
      <c r="N20" s="17">
        <v>-28.4</v>
      </c>
      <c r="O20" s="17">
        <v>7.1</v>
      </c>
      <c r="P20" s="17">
        <v>-8.8000000000000007</v>
      </c>
      <c r="Q20" s="17">
        <v>-6.1</v>
      </c>
      <c r="R20" s="17">
        <v>59.2</v>
      </c>
      <c r="S20" s="17">
        <v>-0.4</v>
      </c>
      <c r="T20" s="17"/>
      <c r="U20" s="17"/>
      <c r="V20" s="17"/>
      <c r="W20" s="17"/>
      <c r="X20" s="17">
        <v>2.5</v>
      </c>
      <c r="Y20" s="17">
        <v>1.6</v>
      </c>
      <c r="Z20" s="17">
        <v>0</v>
      </c>
      <c r="AA20" s="17">
        <v>-3.4</v>
      </c>
      <c r="AB20" s="17">
        <v>5.7</v>
      </c>
      <c r="AC20" s="17">
        <v>12.3</v>
      </c>
      <c r="AD20" s="17"/>
      <c r="AE20" s="17"/>
      <c r="AF20" s="17"/>
      <c r="AG20" s="17"/>
      <c r="AH20" s="17">
        <v>9.3000000000000007</v>
      </c>
      <c r="AI20" s="17">
        <v>13</v>
      </c>
      <c r="AJ20" s="17"/>
      <c r="AK20" s="17"/>
      <c r="AL20" s="17"/>
      <c r="AM20" s="17">
        <v>-1.2</v>
      </c>
      <c r="AN20" s="17">
        <v>-12.3</v>
      </c>
      <c r="AO20" s="17">
        <v>3.6</v>
      </c>
      <c r="AP20" s="17">
        <v>14.4</v>
      </c>
      <c r="AQ20" s="17">
        <v>3.6</v>
      </c>
      <c r="AR20" s="17">
        <v>-1.2</v>
      </c>
      <c r="AS20" s="17">
        <v>2.7</v>
      </c>
      <c r="AT20" s="17">
        <v>0.6</v>
      </c>
      <c r="AU20" s="17">
        <v>0</v>
      </c>
      <c r="AV20" s="17">
        <v>-46.094099999999997</v>
      </c>
      <c r="AW20" s="17">
        <v>-61.273389999999999</v>
      </c>
      <c r="AX20" s="17">
        <v>6.1</v>
      </c>
      <c r="AY20" s="17">
        <v>-0.6</v>
      </c>
      <c r="AZ20" s="17">
        <v>-0.5</v>
      </c>
      <c r="BA20" s="17">
        <v>-6.5</v>
      </c>
      <c r="BB20" s="17">
        <v>3.8</v>
      </c>
      <c r="BC20" s="17">
        <v>1</v>
      </c>
      <c r="BD20" s="17">
        <v>0</v>
      </c>
      <c r="BE20" s="17">
        <v>-10.3</v>
      </c>
      <c r="BF20" s="17"/>
      <c r="BG20" s="17"/>
      <c r="BH20" s="17"/>
      <c r="BI20" s="17"/>
      <c r="BJ20" s="17"/>
      <c r="BK20" s="17">
        <v>0</v>
      </c>
      <c r="BL20" s="17"/>
      <c r="BM20" s="17"/>
      <c r="BN20" s="17"/>
      <c r="BO20" s="17">
        <v>-0.3</v>
      </c>
      <c r="BP20" s="17">
        <v>-20.9</v>
      </c>
      <c r="BQ20" s="17">
        <v>-22.1</v>
      </c>
      <c r="BR20" s="17">
        <v>-20.6</v>
      </c>
      <c r="BS20" s="17">
        <v>5.9</v>
      </c>
      <c r="BT20" s="17"/>
      <c r="BU20" s="17"/>
      <c r="BV20" s="17"/>
      <c r="BW20" s="17"/>
      <c r="BX20" s="17"/>
      <c r="BY20" s="17"/>
      <c r="BZ20" s="17"/>
      <c r="CA20" s="17"/>
      <c r="CB20" s="17">
        <v>-0.4</v>
      </c>
      <c r="CC20" s="17">
        <v>1.9</v>
      </c>
      <c r="CD20" s="17">
        <v>16.8</v>
      </c>
      <c r="CE20" s="17">
        <v>-2.2999999999999998</v>
      </c>
      <c r="CF20" s="17">
        <v>11.3</v>
      </c>
      <c r="CG20" s="17">
        <v>-2.2000000000000002</v>
      </c>
      <c r="CH20" s="17"/>
      <c r="CI20" s="17"/>
      <c r="CJ20" s="17"/>
      <c r="CK20" s="17">
        <v>3.1</v>
      </c>
      <c r="CL20" s="17">
        <v>4.8</v>
      </c>
      <c r="CM20" s="17">
        <v>-27.9</v>
      </c>
      <c r="CN20" s="17"/>
      <c r="CO20" s="17"/>
      <c r="CP20" s="17"/>
      <c r="CQ20" s="17"/>
      <c r="CR20" s="17"/>
      <c r="CS20" s="17"/>
      <c r="CT20" s="17"/>
      <c r="CU20" s="17"/>
      <c r="CV20" s="17">
        <v>-5.6</v>
      </c>
      <c r="CW20" s="17">
        <v>0</v>
      </c>
      <c r="CX20" s="17"/>
      <c r="CY20" s="17"/>
      <c r="CZ20" s="17">
        <v>1.3</v>
      </c>
      <c r="DA20" s="17">
        <v>0</v>
      </c>
      <c r="DB20" s="17">
        <v>-0.8</v>
      </c>
      <c r="DC20" s="17"/>
      <c r="DD20" s="17">
        <v>-0.2</v>
      </c>
      <c r="DE20" s="17">
        <v>1.1000000000000001</v>
      </c>
      <c r="DF20" s="17">
        <v>0.3</v>
      </c>
      <c r="DG20" s="17">
        <v>-1.3</v>
      </c>
      <c r="DH20" s="17">
        <v>1.3</v>
      </c>
      <c r="DI20" s="17">
        <v>0.6</v>
      </c>
      <c r="DJ20" s="17"/>
      <c r="DK20" s="17">
        <v>0</v>
      </c>
      <c r="DL20" s="17">
        <v>0</v>
      </c>
      <c r="DM20" s="17">
        <v>1.1000000000000001</v>
      </c>
      <c r="DN20" s="17">
        <v>1.5</v>
      </c>
      <c r="DO20" s="17">
        <v>1.8</v>
      </c>
      <c r="DP20" s="17">
        <v>0.3</v>
      </c>
      <c r="DQ20" s="17">
        <v>0.7</v>
      </c>
      <c r="DR20" s="17">
        <v>1.1000000000000001</v>
      </c>
      <c r="DS20" s="17">
        <v>0.2</v>
      </c>
      <c r="DT20" s="17"/>
      <c r="DU20" s="17">
        <v>0.6</v>
      </c>
      <c r="DV20" s="17"/>
      <c r="DW20" s="17"/>
      <c r="DX20" s="17">
        <v>-3.7</v>
      </c>
      <c r="DY20" s="17">
        <v>0.5</v>
      </c>
      <c r="DZ20" s="17">
        <v>0.1</v>
      </c>
      <c r="EA20" s="17">
        <v>0.7</v>
      </c>
      <c r="EB20" s="17">
        <v>1.1000000000000001</v>
      </c>
      <c r="EC20" s="17">
        <v>0.8</v>
      </c>
      <c r="ED20" s="17">
        <v>4</v>
      </c>
      <c r="EE20" s="17">
        <v>0.4</v>
      </c>
      <c r="EF20" s="17">
        <v>-5.8</v>
      </c>
      <c r="EG20" s="17">
        <v>-3.7</v>
      </c>
      <c r="EH20" s="17">
        <v>0</v>
      </c>
      <c r="EI20" s="17"/>
      <c r="EJ20" s="17">
        <v>1.599</v>
      </c>
      <c r="EK20" s="17">
        <v>-3.1E-2</v>
      </c>
      <c r="EL20" s="17">
        <v>1.8</v>
      </c>
      <c r="EM20" s="17">
        <v>0.2</v>
      </c>
      <c r="EN20" s="17">
        <v>0.2</v>
      </c>
      <c r="EO20" s="17">
        <v>0.2</v>
      </c>
      <c r="EP20" s="17"/>
      <c r="EQ20" s="17">
        <v>0</v>
      </c>
      <c r="ER20" s="17">
        <v>0</v>
      </c>
      <c r="ES20" s="17">
        <v>0</v>
      </c>
      <c r="ET20" s="17">
        <v>-0.2</v>
      </c>
      <c r="EU20" s="17">
        <v>0.8</v>
      </c>
      <c r="EV20" s="17">
        <v>0.4</v>
      </c>
      <c r="EW20" s="17">
        <v>0</v>
      </c>
      <c r="EX20" s="17">
        <v>0</v>
      </c>
      <c r="EY20" s="17">
        <v>0.4</v>
      </c>
      <c r="EZ20" s="17">
        <v>1.4</v>
      </c>
      <c r="FA20" s="17">
        <v>3.6</v>
      </c>
      <c r="FB20" s="17">
        <v>13</v>
      </c>
      <c r="FC20" s="17">
        <v>7.5</v>
      </c>
      <c r="FD20" s="17"/>
      <c r="FE20" s="17"/>
      <c r="FF20" s="17">
        <v>3.8</v>
      </c>
      <c r="FG20" s="17"/>
      <c r="FH20" s="17"/>
      <c r="FI20" s="17">
        <v>-51.599490000000003</v>
      </c>
      <c r="FJ20" s="15"/>
      <c r="FK20" s="17">
        <v>1.32761</v>
      </c>
      <c r="FL20" s="17">
        <v>0</v>
      </c>
      <c r="FM20" s="17"/>
      <c r="FN20" s="17">
        <v>1.8</v>
      </c>
      <c r="FO20" s="17">
        <v>2.3494700000000002</v>
      </c>
      <c r="FP20" s="17">
        <v>2.64697</v>
      </c>
      <c r="FQ20" s="17">
        <v>0.9</v>
      </c>
      <c r="FR20" s="17">
        <v>2.2000000000000002</v>
      </c>
      <c r="FS20" s="17">
        <v>11.22405</v>
      </c>
    </row>
    <row r="21" spans="1:175" ht="24" customHeight="1" x14ac:dyDescent="0.3">
      <c r="A21" s="16" t="s">
        <v>75</v>
      </c>
      <c r="B21" s="16" t="s">
        <v>826</v>
      </c>
      <c r="C21" s="17">
        <v>14</v>
      </c>
      <c r="D21" s="17">
        <v>34.299999999999997</v>
      </c>
      <c r="E21" s="17">
        <v>16.2</v>
      </c>
      <c r="F21" s="17"/>
      <c r="G21" s="17">
        <v>0</v>
      </c>
      <c r="H21" s="17">
        <v>-12.1</v>
      </c>
      <c r="I21" s="17">
        <v>13.2</v>
      </c>
      <c r="J21" s="17"/>
      <c r="K21" s="17"/>
      <c r="L21" s="17">
        <v>-47.4</v>
      </c>
      <c r="M21" s="17"/>
      <c r="N21" s="17">
        <v>-22.4</v>
      </c>
      <c r="O21" s="17">
        <v>2.5</v>
      </c>
      <c r="P21" s="17">
        <v>-11.5</v>
      </c>
      <c r="Q21" s="17">
        <v>-7.3</v>
      </c>
      <c r="R21" s="17">
        <v>58.1</v>
      </c>
      <c r="S21" s="17">
        <v>0.2</v>
      </c>
      <c r="T21" s="17"/>
      <c r="U21" s="17"/>
      <c r="V21" s="17"/>
      <c r="W21" s="17"/>
      <c r="X21" s="17">
        <v>2.4</v>
      </c>
      <c r="Y21" s="17">
        <v>1.5</v>
      </c>
      <c r="Z21" s="17">
        <v>0</v>
      </c>
      <c r="AA21" s="17">
        <v>-3.4</v>
      </c>
      <c r="AB21" s="17">
        <v>5.5</v>
      </c>
      <c r="AC21" s="17">
        <v>13.9</v>
      </c>
      <c r="AD21" s="17"/>
      <c r="AE21" s="17"/>
      <c r="AF21" s="17"/>
      <c r="AG21" s="17"/>
      <c r="AH21" s="17">
        <v>11.4</v>
      </c>
      <c r="AI21" s="17">
        <v>13.1</v>
      </c>
      <c r="AJ21" s="17"/>
      <c r="AK21" s="17"/>
      <c r="AL21" s="17"/>
      <c r="AM21" s="17">
        <v>-1.3</v>
      </c>
      <c r="AN21" s="17">
        <v>-14.8</v>
      </c>
      <c r="AO21" s="17">
        <v>-0.6</v>
      </c>
      <c r="AP21" s="17">
        <v>13.3</v>
      </c>
      <c r="AQ21" s="17">
        <v>3.9</v>
      </c>
      <c r="AR21" s="17">
        <v>-1.2</v>
      </c>
      <c r="AS21" s="17">
        <v>2.7</v>
      </c>
      <c r="AT21" s="17">
        <v>1.6</v>
      </c>
      <c r="AU21" s="17">
        <v>0</v>
      </c>
      <c r="AV21" s="17">
        <v>-41.53396</v>
      </c>
      <c r="AW21" s="17">
        <v>-56.334200000000003</v>
      </c>
      <c r="AX21" s="17">
        <v>6.7</v>
      </c>
      <c r="AY21" s="17">
        <v>-0.7</v>
      </c>
      <c r="AZ21" s="17">
        <v>-0.7</v>
      </c>
      <c r="BA21" s="17">
        <v>-4</v>
      </c>
      <c r="BB21" s="17">
        <v>5.9</v>
      </c>
      <c r="BC21" s="17">
        <v>1</v>
      </c>
      <c r="BD21" s="17">
        <v>0.1</v>
      </c>
      <c r="BE21" s="17">
        <v>-0.1</v>
      </c>
      <c r="BF21" s="17"/>
      <c r="BG21" s="17"/>
      <c r="BH21" s="17"/>
      <c r="BI21" s="17"/>
      <c r="BJ21" s="17"/>
      <c r="BK21" s="17">
        <v>0</v>
      </c>
      <c r="BL21" s="17"/>
      <c r="BM21" s="17"/>
      <c r="BN21" s="17"/>
      <c r="BO21" s="17">
        <v>-3.6</v>
      </c>
      <c r="BP21" s="17">
        <v>-19.8</v>
      </c>
      <c r="BQ21" s="17">
        <v>-20.9</v>
      </c>
      <c r="BR21" s="17">
        <v>-19.100000000000001</v>
      </c>
      <c r="BS21" s="17">
        <v>7.1</v>
      </c>
      <c r="BT21" s="17"/>
      <c r="BU21" s="17"/>
      <c r="BV21" s="17"/>
      <c r="BW21" s="17"/>
      <c r="BX21" s="17"/>
      <c r="BY21" s="17"/>
      <c r="BZ21" s="17"/>
      <c r="CA21" s="17"/>
      <c r="CB21" s="17">
        <v>-0.4</v>
      </c>
      <c r="CC21" s="17">
        <v>1.7</v>
      </c>
      <c r="CD21" s="17">
        <v>15.9</v>
      </c>
      <c r="CE21" s="17">
        <v>-2.8</v>
      </c>
      <c r="CF21" s="17">
        <v>13</v>
      </c>
      <c r="CG21" s="17">
        <v>-2</v>
      </c>
      <c r="CH21" s="17"/>
      <c r="CI21" s="17"/>
      <c r="CJ21" s="17"/>
      <c r="CK21" s="17">
        <v>4.5</v>
      </c>
      <c r="CL21" s="17">
        <v>5.8</v>
      </c>
      <c r="CM21" s="17">
        <v>-25.7</v>
      </c>
      <c r="CN21" s="17"/>
      <c r="CO21" s="17"/>
      <c r="CP21" s="17"/>
      <c r="CQ21" s="17"/>
      <c r="CR21" s="17"/>
      <c r="CS21" s="17"/>
      <c r="CT21" s="17"/>
      <c r="CU21" s="17"/>
      <c r="CV21" s="17">
        <v>-5.6</v>
      </c>
      <c r="CW21" s="17">
        <v>0</v>
      </c>
      <c r="CX21" s="17"/>
      <c r="CY21" s="17"/>
      <c r="CZ21" s="17">
        <v>1.3</v>
      </c>
      <c r="DA21" s="17">
        <v>0</v>
      </c>
      <c r="DB21" s="17">
        <v>-0.9</v>
      </c>
      <c r="DC21" s="17"/>
      <c r="DD21" s="17">
        <v>-0.2</v>
      </c>
      <c r="DE21" s="17">
        <v>0.9</v>
      </c>
      <c r="DF21" s="17">
        <v>0</v>
      </c>
      <c r="DG21" s="17">
        <v>-1.4</v>
      </c>
      <c r="DH21" s="17">
        <v>1.3</v>
      </c>
      <c r="DI21" s="17">
        <v>0.6</v>
      </c>
      <c r="DJ21" s="17"/>
      <c r="DK21" s="17">
        <v>0</v>
      </c>
      <c r="DL21" s="17">
        <v>0</v>
      </c>
      <c r="DM21" s="17">
        <v>1.3</v>
      </c>
      <c r="DN21" s="17">
        <v>1.7</v>
      </c>
      <c r="DO21" s="17">
        <v>1.8</v>
      </c>
      <c r="DP21" s="17">
        <v>0.3</v>
      </c>
      <c r="DQ21" s="17">
        <v>0.7</v>
      </c>
      <c r="DR21" s="17">
        <v>1.1000000000000001</v>
      </c>
      <c r="DS21" s="17">
        <v>0.2</v>
      </c>
      <c r="DT21" s="17"/>
      <c r="DU21" s="17">
        <v>0.6</v>
      </c>
      <c r="DV21" s="17"/>
      <c r="DW21" s="17"/>
      <c r="DX21" s="17">
        <v>-3.7</v>
      </c>
      <c r="DY21" s="17">
        <v>0.5</v>
      </c>
      <c r="DZ21" s="17">
        <v>0.2</v>
      </c>
      <c r="EA21" s="17">
        <v>0.7</v>
      </c>
      <c r="EB21" s="17">
        <v>1.1000000000000001</v>
      </c>
      <c r="EC21" s="17">
        <v>0.8</v>
      </c>
      <c r="ED21" s="17">
        <v>4</v>
      </c>
      <c r="EE21" s="17">
        <v>0.4</v>
      </c>
      <c r="EF21" s="17">
        <v>-6.1</v>
      </c>
      <c r="EG21" s="17">
        <v>-4.4000000000000004</v>
      </c>
      <c r="EH21" s="17">
        <v>0</v>
      </c>
      <c r="EI21" s="17"/>
      <c r="EJ21" s="17">
        <v>1.603</v>
      </c>
      <c r="EK21" s="17">
        <v>-3.7999999999999999E-2</v>
      </c>
      <c r="EL21" s="17">
        <v>1.8</v>
      </c>
      <c r="EM21" s="17">
        <v>0.2</v>
      </c>
      <c r="EN21" s="17">
        <v>0.2</v>
      </c>
      <c r="EO21" s="17">
        <v>0.2</v>
      </c>
      <c r="EP21" s="17"/>
      <c r="EQ21" s="17">
        <v>0</v>
      </c>
      <c r="ER21" s="17">
        <v>0</v>
      </c>
      <c r="ES21" s="17">
        <v>0</v>
      </c>
      <c r="ET21" s="17">
        <v>-0.2</v>
      </c>
      <c r="EU21" s="17">
        <v>1.6</v>
      </c>
      <c r="EV21" s="17">
        <v>1.6</v>
      </c>
      <c r="EW21" s="17">
        <v>0</v>
      </c>
      <c r="EX21" s="17">
        <v>0</v>
      </c>
      <c r="EY21" s="17">
        <v>0.4</v>
      </c>
      <c r="EZ21" s="17">
        <v>1.4</v>
      </c>
      <c r="FA21" s="17">
        <v>3.6</v>
      </c>
      <c r="FB21" s="17">
        <v>12.8</v>
      </c>
      <c r="FC21" s="17">
        <v>7.7</v>
      </c>
      <c r="FD21" s="17"/>
      <c r="FE21" s="17"/>
      <c r="FF21" s="17">
        <v>3.1</v>
      </c>
      <c r="FG21" s="17"/>
      <c r="FH21" s="17"/>
      <c r="FI21" s="17">
        <v>-17.003160000000001</v>
      </c>
      <c r="FJ21" s="15"/>
      <c r="FK21" s="17">
        <v>0.75902000000000003</v>
      </c>
      <c r="FL21" s="17">
        <v>0</v>
      </c>
      <c r="FM21" s="17"/>
      <c r="FN21" s="17">
        <v>1.7</v>
      </c>
      <c r="FO21" s="17">
        <v>2.3394900000000001</v>
      </c>
      <c r="FP21" s="17">
        <v>2.6528</v>
      </c>
      <c r="FQ21" s="17">
        <v>1.1000000000000001</v>
      </c>
      <c r="FR21" s="17">
        <v>2</v>
      </c>
      <c r="FS21" s="17">
        <v>10.551310000000001</v>
      </c>
    </row>
    <row r="22" spans="1:175" ht="24" customHeight="1" x14ac:dyDescent="0.3">
      <c r="A22" s="16" t="s">
        <v>75</v>
      </c>
      <c r="B22" s="16" t="s">
        <v>827</v>
      </c>
      <c r="C22" s="17">
        <v>13.6</v>
      </c>
      <c r="D22" s="17">
        <v>20.7</v>
      </c>
      <c r="E22" s="17">
        <v>12.1</v>
      </c>
      <c r="F22" s="17"/>
      <c r="G22" s="17">
        <v>0</v>
      </c>
      <c r="H22" s="17">
        <v>-10.9</v>
      </c>
      <c r="I22" s="17">
        <v>1.2</v>
      </c>
      <c r="J22" s="17"/>
      <c r="K22" s="17"/>
      <c r="L22" s="17">
        <v>-49.7</v>
      </c>
      <c r="M22" s="17"/>
      <c r="N22" s="17">
        <v>-26.7</v>
      </c>
      <c r="O22" s="17">
        <v>-0.7</v>
      </c>
      <c r="P22" s="17">
        <v>-13.5</v>
      </c>
      <c r="Q22" s="17">
        <v>-9.5</v>
      </c>
      <c r="R22" s="17">
        <v>48.8</v>
      </c>
      <c r="S22" s="17">
        <v>0</v>
      </c>
      <c r="T22" s="17"/>
      <c r="U22" s="17"/>
      <c r="V22" s="17"/>
      <c r="W22" s="17"/>
      <c r="X22" s="17">
        <v>1.2</v>
      </c>
      <c r="Y22" s="17">
        <v>1.6</v>
      </c>
      <c r="Z22" s="17">
        <v>0</v>
      </c>
      <c r="AA22" s="17">
        <v>-3.4</v>
      </c>
      <c r="AB22" s="17">
        <v>5.4</v>
      </c>
      <c r="AC22" s="17">
        <v>13.6</v>
      </c>
      <c r="AD22" s="17"/>
      <c r="AE22" s="17"/>
      <c r="AF22" s="17"/>
      <c r="AG22" s="17"/>
      <c r="AH22" s="17">
        <v>8.6999999999999993</v>
      </c>
      <c r="AI22" s="17">
        <v>14</v>
      </c>
      <c r="AJ22" s="17"/>
      <c r="AK22" s="17"/>
      <c r="AL22" s="17"/>
      <c r="AM22" s="17">
        <v>-1.3</v>
      </c>
      <c r="AN22" s="17">
        <v>-13.2</v>
      </c>
      <c r="AO22" s="17">
        <v>-0.8</v>
      </c>
      <c r="AP22" s="17">
        <v>14.6</v>
      </c>
      <c r="AQ22" s="17">
        <v>3.5</v>
      </c>
      <c r="AR22" s="17">
        <v>-1.4</v>
      </c>
      <c r="AS22" s="17">
        <v>2.7</v>
      </c>
      <c r="AT22" s="17">
        <v>0.7</v>
      </c>
      <c r="AU22" s="17">
        <v>0</v>
      </c>
      <c r="AV22" s="17">
        <v>-39.83372</v>
      </c>
      <c r="AW22" s="17">
        <v>-54.889940000000003</v>
      </c>
      <c r="AX22" s="17">
        <v>2.7</v>
      </c>
      <c r="AY22" s="17">
        <v>-0.5</v>
      </c>
      <c r="AZ22" s="17">
        <v>-0.5</v>
      </c>
      <c r="BA22" s="17">
        <v>-4.2</v>
      </c>
      <c r="BB22" s="17">
        <v>0</v>
      </c>
      <c r="BC22" s="17">
        <v>1</v>
      </c>
      <c r="BD22" s="17">
        <v>0.1</v>
      </c>
      <c r="BE22" s="17">
        <v>-3.3</v>
      </c>
      <c r="BF22" s="17"/>
      <c r="BG22" s="17"/>
      <c r="BH22" s="17"/>
      <c r="BI22" s="17"/>
      <c r="BJ22" s="17"/>
      <c r="BK22" s="17">
        <v>0</v>
      </c>
      <c r="BL22" s="17"/>
      <c r="BM22" s="17"/>
      <c r="BN22" s="17"/>
      <c r="BO22" s="17">
        <v>-3.9</v>
      </c>
      <c r="BP22" s="17">
        <v>-23.5</v>
      </c>
      <c r="BQ22" s="17">
        <v>-24.7</v>
      </c>
      <c r="BR22" s="17">
        <v>-22.2</v>
      </c>
      <c r="BS22" s="17">
        <v>7.6</v>
      </c>
      <c r="BT22" s="17"/>
      <c r="BU22" s="17"/>
      <c r="BV22" s="17"/>
      <c r="BW22" s="17"/>
      <c r="BX22" s="17"/>
      <c r="BY22" s="17"/>
      <c r="BZ22" s="17"/>
      <c r="CA22" s="17"/>
      <c r="CB22" s="17">
        <v>-0.4</v>
      </c>
      <c r="CC22" s="17">
        <v>1.7</v>
      </c>
      <c r="CD22" s="17">
        <v>17</v>
      </c>
      <c r="CE22" s="17">
        <v>-2.2000000000000002</v>
      </c>
      <c r="CF22" s="17">
        <v>13.3</v>
      </c>
      <c r="CG22" s="17">
        <v>-2.1</v>
      </c>
      <c r="CH22" s="17"/>
      <c r="CI22" s="17"/>
      <c r="CJ22" s="17"/>
      <c r="CK22" s="17">
        <v>3.5</v>
      </c>
      <c r="CL22" s="17">
        <v>4.8</v>
      </c>
      <c r="CM22" s="17">
        <v>-27.6</v>
      </c>
      <c r="CN22" s="17"/>
      <c r="CO22" s="17"/>
      <c r="CP22" s="17"/>
      <c r="CQ22" s="17"/>
      <c r="CR22" s="17"/>
      <c r="CS22" s="17"/>
      <c r="CT22" s="17"/>
      <c r="CU22" s="17"/>
      <c r="CV22" s="17">
        <v>-5.6</v>
      </c>
      <c r="CW22" s="17">
        <v>0</v>
      </c>
      <c r="CX22" s="17"/>
      <c r="CY22" s="17"/>
      <c r="CZ22" s="17">
        <v>1.3</v>
      </c>
      <c r="DA22" s="17">
        <v>0</v>
      </c>
      <c r="DB22" s="17">
        <v>-0.9</v>
      </c>
      <c r="DC22" s="17"/>
      <c r="DD22" s="17">
        <v>-0.2</v>
      </c>
      <c r="DE22" s="17">
        <v>0.9</v>
      </c>
      <c r="DF22" s="17">
        <v>0</v>
      </c>
      <c r="DG22" s="17">
        <v>-1.3</v>
      </c>
      <c r="DH22" s="17">
        <v>1.4</v>
      </c>
      <c r="DI22" s="17">
        <v>0.5</v>
      </c>
      <c r="DJ22" s="17"/>
      <c r="DK22" s="17">
        <v>0</v>
      </c>
      <c r="DL22" s="17">
        <v>0</v>
      </c>
      <c r="DM22" s="17">
        <v>0.9</v>
      </c>
      <c r="DN22" s="17">
        <v>0.7</v>
      </c>
      <c r="DO22" s="17">
        <v>1.8</v>
      </c>
      <c r="DP22" s="17">
        <v>0.3</v>
      </c>
      <c r="DQ22" s="17">
        <v>0.7</v>
      </c>
      <c r="DR22" s="17">
        <v>1.1000000000000001</v>
      </c>
      <c r="DS22" s="17">
        <v>0.3</v>
      </c>
      <c r="DT22" s="17"/>
      <c r="DU22" s="17">
        <v>0.4</v>
      </c>
      <c r="DV22" s="17"/>
      <c r="DW22" s="17"/>
      <c r="DX22" s="17">
        <v>-3.6</v>
      </c>
      <c r="DY22" s="17">
        <v>0.4</v>
      </c>
      <c r="DZ22" s="17">
        <v>0.2</v>
      </c>
      <c r="EA22" s="17">
        <v>0.7</v>
      </c>
      <c r="EB22" s="17">
        <v>1.1000000000000001</v>
      </c>
      <c r="EC22" s="17">
        <v>0.8</v>
      </c>
      <c r="ED22" s="17">
        <v>4</v>
      </c>
      <c r="EE22" s="17">
        <v>0.3</v>
      </c>
      <c r="EF22" s="17">
        <v>-8.9</v>
      </c>
      <c r="EG22" s="17">
        <v>-7.1</v>
      </c>
      <c r="EH22" s="17">
        <v>0</v>
      </c>
      <c r="EI22" s="17"/>
      <c r="EJ22" s="17">
        <v>1.607</v>
      </c>
      <c r="EK22" s="17">
        <v>-5.1999999999999998E-2</v>
      </c>
      <c r="EL22" s="17">
        <v>1.5</v>
      </c>
      <c r="EM22" s="17">
        <v>0.2</v>
      </c>
      <c r="EN22" s="17">
        <v>0.2</v>
      </c>
      <c r="EO22" s="17">
        <v>0.2</v>
      </c>
      <c r="EP22" s="17"/>
      <c r="EQ22" s="17">
        <v>0</v>
      </c>
      <c r="ER22" s="17">
        <v>0</v>
      </c>
      <c r="ES22" s="17">
        <v>0</v>
      </c>
      <c r="ET22" s="17">
        <v>-0.2</v>
      </c>
      <c r="EU22" s="17">
        <v>0.9</v>
      </c>
      <c r="EV22" s="17">
        <v>0.9</v>
      </c>
      <c r="EW22" s="17">
        <v>0</v>
      </c>
      <c r="EX22" s="17">
        <v>0</v>
      </c>
      <c r="EY22" s="17">
        <v>0.4</v>
      </c>
      <c r="EZ22" s="17">
        <v>1.4</v>
      </c>
      <c r="FA22" s="17">
        <v>3.5</v>
      </c>
      <c r="FB22" s="17">
        <v>14.1</v>
      </c>
      <c r="FC22" s="17">
        <v>8.6999999999999993</v>
      </c>
      <c r="FD22" s="17"/>
      <c r="FE22" s="17"/>
      <c r="FF22" s="17">
        <v>3.9</v>
      </c>
      <c r="FG22" s="17"/>
      <c r="FH22" s="17"/>
      <c r="FI22" s="17">
        <v>-99.368660000000006</v>
      </c>
      <c r="FJ22" s="15"/>
      <c r="FK22" s="17">
        <v>0.80269999999999997</v>
      </c>
      <c r="FL22" s="17">
        <v>0</v>
      </c>
      <c r="FM22" s="17"/>
      <c r="FN22" s="17">
        <v>1.8</v>
      </c>
      <c r="FO22" s="17">
        <v>2.35297</v>
      </c>
      <c r="FP22" s="17">
        <v>2.64412</v>
      </c>
      <c r="FQ22" s="17">
        <v>1.4</v>
      </c>
      <c r="FR22" s="17">
        <v>2</v>
      </c>
      <c r="FS22" s="17">
        <v>10.999790000000001</v>
      </c>
    </row>
    <row r="23" spans="1:175" ht="24" customHeight="1" x14ac:dyDescent="0.3">
      <c r="A23" s="16" t="s">
        <v>75</v>
      </c>
      <c r="B23" s="16" t="s">
        <v>828</v>
      </c>
      <c r="C23" s="17">
        <v>12.8</v>
      </c>
      <c r="D23" s="17">
        <v>25</v>
      </c>
      <c r="E23" s="17">
        <v>13.2</v>
      </c>
      <c r="F23" s="17"/>
      <c r="G23" s="17">
        <v>0</v>
      </c>
      <c r="H23" s="17">
        <v>-10.5</v>
      </c>
      <c r="I23" s="17">
        <v>-1.2</v>
      </c>
      <c r="J23" s="17"/>
      <c r="K23" s="17"/>
      <c r="L23" s="17">
        <v>-47.6</v>
      </c>
      <c r="M23" s="17"/>
      <c r="N23" s="17">
        <v>-23.5</v>
      </c>
      <c r="O23" s="17">
        <v>1.9</v>
      </c>
      <c r="P23" s="17">
        <v>-13.4</v>
      </c>
      <c r="Q23" s="17">
        <v>-9.1</v>
      </c>
      <c r="R23" s="17">
        <v>52.5</v>
      </c>
      <c r="S23" s="17">
        <v>0</v>
      </c>
      <c r="T23" s="17"/>
      <c r="U23" s="17"/>
      <c r="V23" s="17"/>
      <c r="W23" s="17"/>
      <c r="X23" s="17">
        <v>0.8</v>
      </c>
      <c r="Y23" s="17">
        <v>1.5</v>
      </c>
      <c r="Z23" s="17">
        <v>0</v>
      </c>
      <c r="AA23" s="17">
        <v>-3.5</v>
      </c>
      <c r="AB23" s="17">
        <v>5.0999999999999996</v>
      </c>
      <c r="AC23" s="17">
        <v>13.4</v>
      </c>
      <c r="AD23" s="17"/>
      <c r="AE23" s="17"/>
      <c r="AF23" s="17"/>
      <c r="AG23" s="17"/>
      <c r="AH23" s="17">
        <v>8.6999999999999993</v>
      </c>
      <c r="AI23" s="17">
        <v>15.1</v>
      </c>
      <c r="AJ23" s="17"/>
      <c r="AK23" s="17"/>
      <c r="AL23" s="17"/>
      <c r="AM23" s="17">
        <v>-1.4</v>
      </c>
      <c r="AN23" s="17">
        <v>-14.3</v>
      </c>
      <c r="AO23" s="17">
        <v>-0.6</v>
      </c>
      <c r="AP23" s="17">
        <v>14.3</v>
      </c>
      <c r="AQ23" s="17">
        <v>3.4</v>
      </c>
      <c r="AR23" s="17">
        <v>-1.6</v>
      </c>
      <c r="AS23" s="17">
        <v>2.7</v>
      </c>
      <c r="AT23" s="17">
        <v>0.9</v>
      </c>
      <c r="AU23" s="17">
        <v>0</v>
      </c>
      <c r="AV23" s="17">
        <v>-30.548410000000001</v>
      </c>
      <c r="AW23" s="17">
        <v>-46.091000000000001</v>
      </c>
      <c r="AX23" s="17">
        <v>0.5</v>
      </c>
      <c r="AY23" s="17">
        <v>-0.5</v>
      </c>
      <c r="AZ23" s="17">
        <v>-0.5</v>
      </c>
      <c r="BA23" s="17">
        <v>-4.7</v>
      </c>
      <c r="BB23" s="17">
        <v>0</v>
      </c>
      <c r="BC23" s="17">
        <v>1</v>
      </c>
      <c r="BD23" s="17">
        <v>0.1</v>
      </c>
      <c r="BE23" s="17">
        <v>-4.3</v>
      </c>
      <c r="BF23" s="17"/>
      <c r="BG23" s="17"/>
      <c r="BH23" s="17"/>
      <c r="BI23" s="17"/>
      <c r="BJ23" s="17"/>
      <c r="BK23" s="17">
        <v>0</v>
      </c>
      <c r="BL23" s="17"/>
      <c r="BM23" s="17"/>
      <c r="BN23" s="17"/>
      <c r="BO23" s="17">
        <v>-5.2</v>
      </c>
      <c r="BP23" s="17">
        <v>-24.2</v>
      </c>
      <c r="BQ23" s="17">
        <v>-25.3</v>
      </c>
      <c r="BR23" s="17">
        <v>-22.9</v>
      </c>
      <c r="BS23" s="17">
        <v>4.5999999999999996</v>
      </c>
      <c r="BT23" s="17"/>
      <c r="BU23" s="17"/>
      <c r="BV23" s="17"/>
      <c r="BW23" s="17"/>
      <c r="BX23" s="17"/>
      <c r="BY23" s="17"/>
      <c r="BZ23" s="17"/>
      <c r="CA23" s="17"/>
      <c r="CB23" s="17">
        <v>-0.4</v>
      </c>
      <c r="CC23" s="17">
        <v>10.9</v>
      </c>
      <c r="CD23" s="17">
        <v>17</v>
      </c>
      <c r="CE23" s="17">
        <v>-1.9</v>
      </c>
      <c r="CF23" s="17">
        <v>11.4</v>
      </c>
      <c r="CG23" s="17">
        <v>3.9</v>
      </c>
      <c r="CH23" s="17"/>
      <c r="CI23" s="17"/>
      <c r="CJ23" s="17"/>
      <c r="CK23" s="17">
        <v>3.8</v>
      </c>
      <c r="CL23" s="17">
        <v>4.7</v>
      </c>
      <c r="CM23" s="17">
        <v>-28.4</v>
      </c>
      <c r="CN23" s="17"/>
      <c r="CO23" s="17"/>
      <c r="CP23" s="17"/>
      <c r="CQ23" s="17"/>
      <c r="CR23" s="17"/>
      <c r="CS23" s="17"/>
      <c r="CT23" s="17"/>
      <c r="CU23" s="17"/>
      <c r="CV23" s="17">
        <v>-5.6</v>
      </c>
      <c r="CW23" s="17">
        <v>3.4</v>
      </c>
      <c r="CX23" s="17"/>
      <c r="CY23" s="17"/>
      <c r="CZ23" s="17">
        <v>1.3</v>
      </c>
      <c r="DA23" s="17">
        <v>0</v>
      </c>
      <c r="DB23" s="17">
        <v>-0.9</v>
      </c>
      <c r="DC23" s="17"/>
      <c r="DD23" s="17">
        <v>-0.1</v>
      </c>
      <c r="DE23" s="17">
        <v>1.2</v>
      </c>
      <c r="DF23" s="17">
        <v>0</v>
      </c>
      <c r="DG23" s="17">
        <v>0.2</v>
      </c>
      <c r="DH23" s="17">
        <v>1.3</v>
      </c>
      <c r="DI23" s="17">
        <v>0.5</v>
      </c>
      <c r="DJ23" s="17"/>
      <c r="DK23" s="17">
        <v>-0.2</v>
      </c>
      <c r="DL23" s="17">
        <v>-0.1</v>
      </c>
      <c r="DM23" s="17">
        <v>0.7</v>
      </c>
      <c r="DN23" s="17">
        <v>0.8</v>
      </c>
      <c r="DO23" s="17">
        <v>1.8</v>
      </c>
      <c r="DP23" s="17">
        <v>0.3</v>
      </c>
      <c r="DQ23" s="17">
        <v>0.7</v>
      </c>
      <c r="DR23" s="17">
        <v>1.1000000000000001</v>
      </c>
      <c r="DS23" s="17">
        <v>0.4</v>
      </c>
      <c r="DT23" s="17"/>
      <c r="DU23" s="17">
        <v>0.6</v>
      </c>
      <c r="DV23" s="17"/>
      <c r="DW23" s="17"/>
      <c r="DX23" s="17">
        <v>-3.8</v>
      </c>
      <c r="DY23" s="17">
        <v>0.4</v>
      </c>
      <c r="DZ23" s="17">
        <v>0.2</v>
      </c>
      <c r="EA23" s="17">
        <v>0.6</v>
      </c>
      <c r="EB23" s="17">
        <v>1.3</v>
      </c>
      <c r="EC23" s="17">
        <v>0.8</v>
      </c>
      <c r="ED23" s="17">
        <v>4</v>
      </c>
      <c r="EE23" s="17">
        <v>0.2</v>
      </c>
      <c r="EF23" s="17">
        <v>-7</v>
      </c>
      <c r="EG23" s="17">
        <v>-5.3</v>
      </c>
      <c r="EH23" s="17">
        <v>0</v>
      </c>
      <c r="EI23" s="17"/>
      <c r="EJ23" s="17">
        <v>1.61</v>
      </c>
      <c r="EK23" s="17">
        <v>-5.2999999999999999E-2</v>
      </c>
      <c r="EL23" s="17">
        <v>1.7</v>
      </c>
      <c r="EM23" s="17">
        <v>0.2</v>
      </c>
      <c r="EN23" s="17">
        <v>0.2</v>
      </c>
      <c r="EO23" s="17">
        <v>0.2</v>
      </c>
      <c r="EP23" s="17"/>
      <c r="EQ23" s="17">
        <v>27.8</v>
      </c>
      <c r="ER23" s="17">
        <v>0</v>
      </c>
      <c r="ES23" s="17">
        <v>0.4</v>
      </c>
      <c r="ET23" s="17">
        <v>-0.2</v>
      </c>
      <c r="EU23" s="17">
        <v>0.4</v>
      </c>
      <c r="EV23" s="17">
        <v>0.5</v>
      </c>
      <c r="EW23" s="17">
        <v>1.2</v>
      </c>
      <c r="EX23" s="17">
        <v>0</v>
      </c>
      <c r="EY23" s="17">
        <v>0.4</v>
      </c>
      <c r="EZ23" s="17">
        <v>1.6</v>
      </c>
      <c r="FA23" s="17">
        <v>3.5</v>
      </c>
      <c r="FB23" s="17">
        <v>13.8</v>
      </c>
      <c r="FC23" s="17">
        <v>8.4</v>
      </c>
      <c r="FD23" s="17"/>
      <c r="FE23" s="17"/>
      <c r="FF23" s="17">
        <v>4</v>
      </c>
      <c r="FG23" s="17"/>
      <c r="FH23" s="17"/>
      <c r="FI23" s="17">
        <v>-27.982410000000002</v>
      </c>
      <c r="FJ23" s="15"/>
      <c r="FK23" s="17">
        <v>0.79317000000000004</v>
      </c>
      <c r="FL23" s="17">
        <v>0</v>
      </c>
      <c r="FM23" s="17"/>
      <c r="FN23" s="17">
        <v>1.8</v>
      </c>
      <c r="FO23" s="17">
        <v>2.3528600000000002</v>
      </c>
      <c r="FP23" s="17">
        <v>2.6526200000000002</v>
      </c>
      <c r="FQ23" s="17">
        <v>1.4</v>
      </c>
      <c r="FR23" s="17">
        <v>1.7</v>
      </c>
      <c r="FS23" s="17">
        <v>10.698650000000001</v>
      </c>
    </row>
    <row r="24" spans="1:175" ht="24" customHeight="1" x14ac:dyDescent="0.3">
      <c r="A24" s="16" t="s">
        <v>75</v>
      </c>
      <c r="B24" s="16" t="s">
        <v>829</v>
      </c>
      <c r="C24" s="17">
        <v>13.6</v>
      </c>
      <c r="D24" s="17">
        <v>18.3</v>
      </c>
      <c r="E24" s="17">
        <v>12.9</v>
      </c>
      <c r="F24" s="17"/>
      <c r="G24" s="17">
        <v>0</v>
      </c>
      <c r="H24" s="17">
        <v>-9.8000000000000007</v>
      </c>
      <c r="I24" s="17">
        <v>5.9</v>
      </c>
      <c r="J24" s="17"/>
      <c r="K24" s="17"/>
      <c r="L24" s="17">
        <v>-52.1</v>
      </c>
      <c r="M24" s="17"/>
      <c r="N24" s="17">
        <v>-29.5</v>
      </c>
      <c r="O24" s="17">
        <v>-2.9</v>
      </c>
      <c r="P24" s="17">
        <v>-15.8</v>
      </c>
      <c r="Q24" s="17">
        <v>-11.1</v>
      </c>
      <c r="R24" s="17">
        <v>45.1</v>
      </c>
      <c r="S24" s="17">
        <v>0.1</v>
      </c>
      <c r="T24" s="17"/>
      <c r="U24" s="17"/>
      <c r="V24" s="17"/>
      <c r="W24" s="17"/>
      <c r="X24" s="17">
        <v>-1.5</v>
      </c>
      <c r="Y24" s="17">
        <v>0.8</v>
      </c>
      <c r="Z24" s="17">
        <v>0</v>
      </c>
      <c r="AA24" s="17">
        <v>-3.4</v>
      </c>
      <c r="AB24" s="17">
        <v>5.5</v>
      </c>
      <c r="AC24" s="17">
        <v>13.8</v>
      </c>
      <c r="AD24" s="17"/>
      <c r="AE24" s="17"/>
      <c r="AF24" s="17"/>
      <c r="AG24" s="17"/>
      <c r="AH24" s="17">
        <v>8.6999999999999993</v>
      </c>
      <c r="AI24" s="17">
        <v>-11.5</v>
      </c>
      <c r="AJ24" s="17"/>
      <c r="AK24" s="17"/>
      <c r="AL24" s="17"/>
      <c r="AM24" s="17">
        <v>-1.2</v>
      </c>
      <c r="AN24" s="17">
        <v>-18.600000000000001</v>
      </c>
      <c r="AO24" s="17">
        <v>-1.3</v>
      </c>
      <c r="AP24" s="17">
        <v>13.9</v>
      </c>
      <c r="AQ24" s="17">
        <v>3.6</v>
      </c>
      <c r="AR24" s="17">
        <v>-1.3</v>
      </c>
      <c r="AS24" s="17">
        <v>2.7</v>
      </c>
      <c r="AT24" s="17">
        <v>1.8</v>
      </c>
      <c r="AU24" s="17">
        <v>0</v>
      </c>
      <c r="AV24" s="17">
        <v>-37.723140000000001</v>
      </c>
      <c r="AW24" s="17">
        <v>-52.935540000000003</v>
      </c>
      <c r="AX24" s="17">
        <v>0.8</v>
      </c>
      <c r="AY24" s="17">
        <v>-0.5</v>
      </c>
      <c r="AZ24" s="17">
        <v>-0.4</v>
      </c>
      <c r="BA24" s="17">
        <v>-3.6</v>
      </c>
      <c r="BB24" s="17">
        <v>0</v>
      </c>
      <c r="BC24" s="17">
        <v>1</v>
      </c>
      <c r="BD24" s="17">
        <v>0.1</v>
      </c>
      <c r="BE24" s="17">
        <v>-3.8</v>
      </c>
      <c r="BF24" s="17"/>
      <c r="BG24" s="17"/>
      <c r="BH24" s="17"/>
      <c r="BI24" s="17"/>
      <c r="BJ24" s="17"/>
      <c r="BK24" s="17">
        <v>0</v>
      </c>
      <c r="BL24" s="17"/>
      <c r="BM24" s="17"/>
      <c r="BN24" s="17"/>
      <c r="BO24" s="17">
        <v>-4.9000000000000004</v>
      </c>
      <c r="BP24" s="17">
        <v>-26.9</v>
      </c>
      <c r="BQ24" s="17">
        <v>-28.2</v>
      </c>
      <c r="BR24" s="17">
        <v>-26.3</v>
      </c>
      <c r="BS24" s="17">
        <v>0.3</v>
      </c>
      <c r="BT24" s="17"/>
      <c r="BU24" s="17"/>
      <c r="BV24" s="17"/>
      <c r="BW24" s="17"/>
      <c r="BX24" s="17"/>
      <c r="BY24" s="17"/>
      <c r="BZ24" s="17"/>
      <c r="CA24" s="17"/>
      <c r="CB24" s="17">
        <v>-0.4</v>
      </c>
      <c r="CC24" s="17">
        <v>11.2</v>
      </c>
      <c r="CD24" s="17">
        <v>15.5</v>
      </c>
      <c r="CE24" s="17">
        <v>-2.9</v>
      </c>
      <c r="CF24" s="17">
        <v>11.4</v>
      </c>
      <c r="CG24" s="17">
        <v>0.1</v>
      </c>
      <c r="CH24" s="17"/>
      <c r="CI24" s="17"/>
      <c r="CJ24" s="17"/>
      <c r="CK24" s="17">
        <v>5.5</v>
      </c>
      <c r="CL24" s="17">
        <v>6.6</v>
      </c>
      <c r="CM24" s="17">
        <v>-28.9</v>
      </c>
      <c r="CN24" s="17"/>
      <c r="CO24" s="17"/>
      <c r="CP24" s="17"/>
      <c r="CQ24" s="17"/>
      <c r="CR24" s="17"/>
      <c r="CS24" s="17"/>
      <c r="CT24" s="17"/>
      <c r="CU24" s="17"/>
      <c r="CV24" s="17">
        <v>-5.6</v>
      </c>
      <c r="CW24" s="17">
        <v>0.8</v>
      </c>
      <c r="CX24" s="17"/>
      <c r="CY24" s="17"/>
      <c r="CZ24" s="17">
        <v>1.3</v>
      </c>
      <c r="DA24" s="17">
        <v>0</v>
      </c>
      <c r="DB24" s="17">
        <v>-0.6</v>
      </c>
      <c r="DC24" s="17"/>
      <c r="DD24" s="17">
        <v>-0.2</v>
      </c>
      <c r="DE24" s="17">
        <v>1.1000000000000001</v>
      </c>
      <c r="DF24" s="17">
        <v>0</v>
      </c>
      <c r="DG24" s="17">
        <v>-0.1</v>
      </c>
      <c r="DH24" s="17">
        <v>1.5</v>
      </c>
      <c r="DI24" s="17">
        <v>0.5</v>
      </c>
      <c r="DJ24" s="17"/>
      <c r="DK24" s="17">
        <v>-0.6</v>
      </c>
      <c r="DL24" s="17">
        <v>-0.9</v>
      </c>
      <c r="DM24" s="17">
        <v>0.3</v>
      </c>
      <c r="DN24" s="17">
        <v>-1</v>
      </c>
      <c r="DO24" s="17">
        <v>1.8</v>
      </c>
      <c r="DP24" s="17">
        <v>0.3</v>
      </c>
      <c r="DQ24" s="17">
        <v>0.7</v>
      </c>
      <c r="DR24" s="17">
        <v>1.1000000000000001</v>
      </c>
      <c r="DS24" s="17">
        <v>0.3</v>
      </c>
      <c r="DT24" s="17"/>
      <c r="DU24" s="17">
        <v>0.6</v>
      </c>
      <c r="DV24" s="17"/>
      <c r="DW24" s="17"/>
      <c r="DX24" s="17">
        <v>-4</v>
      </c>
      <c r="DY24" s="17">
        <v>0.5</v>
      </c>
      <c r="DZ24" s="17">
        <v>0.2</v>
      </c>
      <c r="EA24" s="17">
        <v>0.7</v>
      </c>
      <c r="EB24" s="17">
        <v>1.1000000000000001</v>
      </c>
      <c r="EC24" s="17">
        <v>0.8</v>
      </c>
      <c r="ED24" s="17">
        <v>4</v>
      </c>
      <c r="EE24" s="17">
        <v>0</v>
      </c>
      <c r="EF24" s="17">
        <v>-7.1</v>
      </c>
      <c r="EG24" s="17">
        <v>-5.0999999999999996</v>
      </c>
      <c r="EH24" s="17">
        <v>0</v>
      </c>
      <c r="EI24" s="17"/>
      <c r="EJ24" s="17">
        <v>1.615</v>
      </c>
      <c r="EK24" s="17">
        <v>-4.2999999999999997E-2</v>
      </c>
      <c r="EL24" s="17">
        <v>1.7</v>
      </c>
      <c r="EM24" s="17">
        <v>0.2</v>
      </c>
      <c r="EN24" s="17">
        <v>0.2</v>
      </c>
      <c r="EO24" s="17">
        <v>0.2</v>
      </c>
      <c r="EP24" s="17"/>
      <c r="EQ24" s="17">
        <v>31.9</v>
      </c>
      <c r="ER24" s="17">
        <v>0</v>
      </c>
      <c r="ES24" s="17">
        <v>0.6</v>
      </c>
      <c r="ET24" s="17">
        <v>-0.2</v>
      </c>
      <c r="EU24" s="17">
        <v>-2.6</v>
      </c>
      <c r="EV24" s="17">
        <v>-0.6</v>
      </c>
      <c r="EW24" s="17">
        <v>0.5</v>
      </c>
      <c r="EX24" s="17">
        <v>0</v>
      </c>
      <c r="EY24" s="17">
        <v>0.4</v>
      </c>
      <c r="EZ24" s="17">
        <v>1.4</v>
      </c>
      <c r="FA24" s="17">
        <v>3.4</v>
      </c>
      <c r="FB24" s="17">
        <v>13.7</v>
      </c>
      <c r="FC24" s="17">
        <v>8.3000000000000007</v>
      </c>
      <c r="FD24" s="17"/>
      <c r="FE24" s="17"/>
      <c r="FF24" s="17">
        <v>4.3</v>
      </c>
      <c r="FG24" s="17"/>
      <c r="FH24" s="17"/>
      <c r="FI24" s="17">
        <v>-120.88668</v>
      </c>
      <c r="FJ24" s="15"/>
      <c r="FK24" s="17">
        <v>0.67969000000000002</v>
      </c>
      <c r="FL24" s="17">
        <v>0</v>
      </c>
      <c r="FM24" s="17"/>
      <c r="FN24" s="17">
        <v>1.8</v>
      </c>
      <c r="FO24" s="17">
        <v>2.3485200000000002</v>
      </c>
      <c r="FP24" s="17">
        <v>2.6565300000000001</v>
      </c>
      <c r="FQ24" s="17">
        <v>1.5</v>
      </c>
      <c r="FR24" s="17">
        <v>2.2999999999999998</v>
      </c>
      <c r="FS24" s="17">
        <v>11.284739999999999</v>
      </c>
    </row>
    <row r="25" spans="1:175" ht="24" customHeight="1" x14ac:dyDescent="0.3">
      <c r="A25" s="16" t="s">
        <v>75</v>
      </c>
      <c r="B25" s="16" t="s">
        <v>830</v>
      </c>
      <c r="C25" s="17">
        <v>12.9</v>
      </c>
      <c r="D25" s="17">
        <v>22.8</v>
      </c>
      <c r="E25" s="17">
        <v>15.5</v>
      </c>
      <c r="F25" s="17"/>
      <c r="G25" s="17">
        <v>0</v>
      </c>
      <c r="H25" s="17">
        <v>-9.3000000000000007</v>
      </c>
      <c r="I25" s="17">
        <v>10.3</v>
      </c>
      <c r="J25" s="17"/>
      <c r="K25" s="17"/>
      <c r="L25" s="17">
        <v>-46.4</v>
      </c>
      <c r="M25" s="17"/>
      <c r="N25" s="17">
        <v>-19.7</v>
      </c>
      <c r="O25" s="17">
        <v>7.1</v>
      </c>
      <c r="P25" s="17">
        <v>-12.5</v>
      </c>
      <c r="Q25" s="17">
        <v>-8.8000000000000007</v>
      </c>
      <c r="R25" s="17">
        <v>46.4</v>
      </c>
      <c r="S25" s="17">
        <v>0.2</v>
      </c>
      <c r="T25" s="17"/>
      <c r="U25" s="17"/>
      <c r="V25" s="17"/>
      <c r="W25" s="17"/>
      <c r="X25" s="17">
        <v>-7.5</v>
      </c>
      <c r="Y25" s="17">
        <v>0.6</v>
      </c>
      <c r="Z25" s="17">
        <v>0</v>
      </c>
      <c r="AA25" s="17">
        <v>-3.4</v>
      </c>
      <c r="AB25" s="17">
        <v>5.4</v>
      </c>
      <c r="AC25" s="17">
        <v>18.3</v>
      </c>
      <c r="AD25" s="17"/>
      <c r="AE25" s="17"/>
      <c r="AF25" s="17"/>
      <c r="AG25" s="17"/>
      <c r="AH25" s="17">
        <v>9.8000000000000007</v>
      </c>
      <c r="AI25" s="17">
        <v>-8.4</v>
      </c>
      <c r="AJ25" s="17"/>
      <c r="AK25" s="17"/>
      <c r="AL25" s="17"/>
      <c r="AM25" s="17">
        <v>-0.9</v>
      </c>
      <c r="AN25" s="17">
        <v>-15.3</v>
      </c>
      <c r="AO25" s="17">
        <v>-0.5</v>
      </c>
      <c r="AP25" s="17">
        <v>6.1</v>
      </c>
      <c r="AQ25" s="17">
        <v>4.5</v>
      </c>
      <c r="AR25" s="17">
        <v>-1.1000000000000001</v>
      </c>
      <c r="AS25" s="17">
        <v>2.7</v>
      </c>
      <c r="AT25" s="17">
        <v>1.2</v>
      </c>
      <c r="AU25" s="17">
        <v>0</v>
      </c>
      <c r="AV25" s="17">
        <v>-31.053889999999999</v>
      </c>
      <c r="AW25" s="17">
        <v>-46.344859999999997</v>
      </c>
      <c r="AX25" s="17">
        <v>0.4</v>
      </c>
      <c r="AY25" s="17">
        <v>-0.4</v>
      </c>
      <c r="AZ25" s="17">
        <v>-0.3</v>
      </c>
      <c r="BA25" s="17">
        <v>-2.2000000000000002</v>
      </c>
      <c r="BB25" s="17">
        <v>0</v>
      </c>
      <c r="BC25" s="17">
        <v>1.1000000000000001</v>
      </c>
      <c r="BD25" s="17">
        <v>0.2</v>
      </c>
      <c r="BE25" s="17">
        <v>-1.3</v>
      </c>
      <c r="BF25" s="17"/>
      <c r="BG25" s="17"/>
      <c r="BH25" s="17"/>
      <c r="BI25" s="17"/>
      <c r="BJ25" s="17"/>
      <c r="BK25" s="17">
        <v>0</v>
      </c>
      <c r="BL25" s="17"/>
      <c r="BM25" s="17"/>
      <c r="BN25" s="17"/>
      <c r="BO25" s="17">
        <v>-1.3</v>
      </c>
      <c r="BP25" s="17">
        <v>-22.6</v>
      </c>
      <c r="BQ25" s="17">
        <v>-23.8</v>
      </c>
      <c r="BR25" s="17">
        <v>-21.9</v>
      </c>
      <c r="BS25" s="17">
        <v>4.4000000000000004</v>
      </c>
      <c r="BT25" s="17"/>
      <c r="BU25" s="17"/>
      <c r="BV25" s="17"/>
      <c r="BW25" s="17"/>
      <c r="BX25" s="17"/>
      <c r="BY25" s="17"/>
      <c r="BZ25" s="17"/>
      <c r="CA25" s="17"/>
      <c r="CB25" s="17">
        <v>-0.5</v>
      </c>
      <c r="CC25" s="17">
        <v>12.5</v>
      </c>
      <c r="CD25" s="17">
        <v>14</v>
      </c>
      <c r="CE25" s="17">
        <v>-4.4000000000000004</v>
      </c>
      <c r="CF25" s="17">
        <v>11.5</v>
      </c>
      <c r="CG25" s="17">
        <v>0.2</v>
      </c>
      <c r="CH25" s="17"/>
      <c r="CI25" s="17"/>
      <c r="CJ25" s="17"/>
      <c r="CK25" s="17">
        <v>17.2</v>
      </c>
      <c r="CL25" s="17">
        <v>18.3</v>
      </c>
      <c r="CM25" s="17">
        <v>-11.7</v>
      </c>
      <c r="CN25" s="17"/>
      <c r="CO25" s="17"/>
      <c r="CP25" s="17"/>
      <c r="CQ25" s="17"/>
      <c r="CR25" s="17"/>
      <c r="CS25" s="17"/>
      <c r="CT25" s="17"/>
      <c r="CU25" s="17"/>
      <c r="CV25" s="17">
        <v>-5.7</v>
      </c>
      <c r="CW25" s="17">
        <v>3</v>
      </c>
      <c r="CX25" s="17"/>
      <c r="CY25" s="17"/>
      <c r="CZ25" s="17">
        <v>1.3</v>
      </c>
      <c r="DA25" s="17">
        <v>0</v>
      </c>
      <c r="DB25" s="17">
        <v>-0.6</v>
      </c>
      <c r="DC25" s="17"/>
      <c r="DD25" s="17">
        <v>-0.2</v>
      </c>
      <c r="DE25" s="17">
        <v>1.3</v>
      </c>
      <c r="DF25" s="17">
        <v>0</v>
      </c>
      <c r="DG25" s="17">
        <v>0.3</v>
      </c>
      <c r="DH25" s="17">
        <v>1.4</v>
      </c>
      <c r="DI25" s="17">
        <v>0.6</v>
      </c>
      <c r="DJ25" s="17"/>
      <c r="DK25" s="17">
        <v>-0.7</v>
      </c>
      <c r="DL25" s="17">
        <v>-1.4</v>
      </c>
      <c r="DM25" s="17">
        <v>-0.1</v>
      </c>
      <c r="DN25" s="17">
        <v>-1.6</v>
      </c>
      <c r="DO25" s="17">
        <v>1.8</v>
      </c>
      <c r="DP25" s="17">
        <v>0.3</v>
      </c>
      <c r="DQ25" s="17">
        <v>0.7</v>
      </c>
      <c r="DR25" s="17">
        <v>1.1000000000000001</v>
      </c>
      <c r="DS25" s="17">
        <v>0.3</v>
      </c>
      <c r="DT25" s="17"/>
      <c r="DU25" s="17">
        <v>0.6</v>
      </c>
      <c r="DV25" s="17"/>
      <c r="DW25" s="17"/>
      <c r="DX25" s="17">
        <v>-4</v>
      </c>
      <c r="DY25" s="17">
        <v>0.5</v>
      </c>
      <c r="DZ25" s="17">
        <v>0.3</v>
      </c>
      <c r="EA25" s="17">
        <v>0.7</v>
      </c>
      <c r="EB25" s="17">
        <v>1.3</v>
      </c>
      <c r="EC25" s="17">
        <v>0.8</v>
      </c>
      <c r="ED25" s="17">
        <v>4</v>
      </c>
      <c r="EE25" s="17">
        <v>0.6</v>
      </c>
      <c r="EF25" s="17">
        <v>-6.1</v>
      </c>
      <c r="EG25" s="17">
        <v>-4</v>
      </c>
      <c r="EH25" s="17">
        <v>0</v>
      </c>
      <c r="EI25" s="17"/>
      <c r="EJ25" s="17">
        <v>1.599</v>
      </c>
      <c r="EK25" s="17">
        <v>-6.3E-2</v>
      </c>
      <c r="EL25" s="17">
        <v>1.7</v>
      </c>
      <c r="EM25" s="17">
        <v>0.2</v>
      </c>
      <c r="EN25" s="17">
        <v>0.2</v>
      </c>
      <c r="EO25" s="17">
        <v>0.2</v>
      </c>
      <c r="EP25" s="17"/>
      <c r="EQ25" s="17">
        <v>37.700000000000003</v>
      </c>
      <c r="ER25" s="17">
        <v>0</v>
      </c>
      <c r="ES25" s="17">
        <v>6.1</v>
      </c>
      <c r="ET25" s="17">
        <v>-0.2</v>
      </c>
      <c r="EU25" s="17">
        <v>-3.6</v>
      </c>
      <c r="EV25" s="17">
        <v>-0.7</v>
      </c>
      <c r="EW25" s="17">
        <v>-1.6</v>
      </c>
      <c r="EX25" s="17">
        <v>0</v>
      </c>
      <c r="EY25" s="17">
        <v>0.4</v>
      </c>
      <c r="EZ25" s="17">
        <v>1.6</v>
      </c>
      <c r="FA25" s="17">
        <v>3.7</v>
      </c>
      <c r="FB25" s="17">
        <v>12</v>
      </c>
      <c r="FC25" s="17">
        <v>6.6</v>
      </c>
      <c r="FD25" s="17"/>
      <c r="FE25" s="17"/>
      <c r="FF25" s="17">
        <v>4.3</v>
      </c>
      <c r="FG25" s="17"/>
      <c r="FH25" s="17"/>
      <c r="FI25" s="17">
        <v>8.6372499999999999</v>
      </c>
      <c r="FJ25" s="15"/>
      <c r="FK25" s="17">
        <v>0.79830000000000001</v>
      </c>
      <c r="FL25" s="17">
        <v>0</v>
      </c>
      <c r="FM25" s="17"/>
      <c r="FN25" s="17">
        <v>1.7</v>
      </c>
      <c r="FO25" s="17">
        <v>2.3496999999999999</v>
      </c>
      <c r="FP25" s="17">
        <v>2.6509200000000002</v>
      </c>
      <c r="FQ25" s="17">
        <v>1.2</v>
      </c>
      <c r="FR25" s="17">
        <v>1.7</v>
      </c>
      <c r="FS25" s="17">
        <v>10.39892</v>
      </c>
    </row>
    <row r="26" spans="1:175" ht="24" customHeight="1" x14ac:dyDescent="0.3">
      <c r="A26" s="18" t="s">
        <v>75</v>
      </c>
      <c r="B26" s="18" t="s">
        <v>831</v>
      </c>
      <c r="C26" s="19">
        <v>12.3</v>
      </c>
      <c r="D26" s="19">
        <v>22</v>
      </c>
      <c r="E26" s="19">
        <v>13.6</v>
      </c>
      <c r="F26" s="19"/>
      <c r="G26" s="19">
        <v>0</v>
      </c>
      <c r="H26" s="19">
        <v>-7.3</v>
      </c>
      <c r="I26" s="19">
        <v>4</v>
      </c>
      <c r="J26" s="19"/>
      <c r="K26" s="19"/>
      <c r="L26" s="19">
        <v>-42.7</v>
      </c>
      <c r="M26" s="19"/>
      <c r="N26" s="19">
        <v>-16.5</v>
      </c>
      <c r="O26" s="19">
        <v>10.1</v>
      </c>
      <c r="P26" s="19">
        <v>-11.4</v>
      </c>
      <c r="Q26" s="19">
        <v>-7</v>
      </c>
      <c r="R26" s="19">
        <v>42.7</v>
      </c>
      <c r="S26" s="19">
        <v>0</v>
      </c>
      <c r="T26" s="19"/>
      <c r="U26" s="19"/>
      <c r="V26" s="19"/>
      <c r="W26" s="19"/>
      <c r="X26" s="19">
        <v>-6.2</v>
      </c>
      <c r="Y26" s="19">
        <v>1.1000000000000001</v>
      </c>
      <c r="Z26" s="19">
        <v>0</v>
      </c>
      <c r="AA26" s="19">
        <v>-3.4</v>
      </c>
      <c r="AB26" s="19">
        <v>5.7</v>
      </c>
      <c r="AC26" s="19">
        <v>17.8</v>
      </c>
      <c r="AD26" s="19"/>
      <c r="AE26" s="19"/>
      <c r="AF26" s="19"/>
      <c r="AG26" s="19"/>
      <c r="AH26" s="19">
        <v>7.4</v>
      </c>
      <c r="AI26" s="19">
        <v>-9.1999999999999993</v>
      </c>
      <c r="AJ26" s="19"/>
      <c r="AK26" s="19"/>
      <c r="AL26" s="19"/>
      <c r="AM26" s="19">
        <v>-0.8</v>
      </c>
      <c r="AN26" s="19">
        <v>-13.7</v>
      </c>
      <c r="AO26" s="19">
        <v>0.3</v>
      </c>
      <c r="AP26" s="19">
        <v>6.5</v>
      </c>
      <c r="AQ26" s="19">
        <v>4.2</v>
      </c>
      <c r="AR26" s="19">
        <v>-1</v>
      </c>
      <c r="AS26" s="19">
        <v>2.7</v>
      </c>
      <c r="AT26" s="19">
        <v>1.7</v>
      </c>
      <c r="AU26" s="19">
        <v>0</v>
      </c>
      <c r="AV26" s="19">
        <v>-22.262730000000001</v>
      </c>
      <c r="AW26" s="19">
        <v>-42.518639999999998</v>
      </c>
      <c r="AX26" s="19">
        <v>4.4000000000000004</v>
      </c>
      <c r="AY26" s="19">
        <v>-0.1</v>
      </c>
      <c r="AZ26" s="19">
        <v>-0.1</v>
      </c>
      <c r="BA26" s="19">
        <v>-2.7</v>
      </c>
      <c r="BB26" s="19">
        <v>0</v>
      </c>
      <c r="BC26" s="19">
        <v>1</v>
      </c>
      <c r="BD26" s="19">
        <v>0.3</v>
      </c>
      <c r="BE26" s="19">
        <v>-4.7</v>
      </c>
      <c r="BF26" s="19"/>
      <c r="BG26" s="19"/>
      <c r="BH26" s="19"/>
      <c r="BI26" s="19"/>
      <c r="BJ26" s="19"/>
      <c r="BK26" s="19">
        <v>-3.7</v>
      </c>
      <c r="BL26" s="19"/>
      <c r="BM26" s="19"/>
      <c r="BN26" s="19"/>
      <c r="BO26" s="19">
        <v>-0.1</v>
      </c>
      <c r="BP26" s="19">
        <v>-20.3</v>
      </c>
      <c r="BQ26" s="19">
        <v>-21.5</v>
      </c>
      <c r="BR26" s="19">
        <v>-19.8</v>
      </c>
      <c r="BS26" s="19">
        <v>6.4</v>
      </c>
      <c r="BT26" s="19"/>
      <c r="BU26" s="19"/>
      <c r="BV26" s="19"/>
      <c r="BW26" s="19"/>
      <c r="BX26" s="19"/>
      <c r="BY26" s="19"/>
      <c r="BZ26" s="19"/>
      <c r="CA26" s="19"/>
      <c r="CB26" s="19">
        <v>-0.4</v>
      </c>
      <c r="CC26" s="19">
        <v>12.3</v>
      </c>
      <c r="CD26" s="19">
        <v>15</v>
      </c>
      <c r="CE26" s="19">
        <v>5.4</v>
      </c>
      <c r="CF26" s="19">
        <v>11.5</v>
      </c>
      <c r="CG26" s="19">
        <v>0.1</v>
      </c>
      <c r="CH26" s="19"/>
      <c r="CI26" s="19"/>
      <c r="CJ26" s="19"/>
      <c r="CK26" s="19">
        <v>22.3</v>
      </c>
      <c r="CL26" s="19">
        <v>23.4</v>
      </c>
      <c r="CM26" s="19">
        <v>-4.0999999999999996</v>
      </c>
      <c r="CN26" s="19"/>
      <c r="CO26" s="19"/>
      <c r="CP26" s="19"/>
      <c r="CQ26" s="19"/>
      <c r="CR26" s="19"/>
      <c r="CS26" s="19"/>
      <c r="CT26" s="19"/>
      <c r="CU26" s="19"/>
      <c r="CV26" s="19">
        <v>-5.7</v>
      </c>
      <c r="CW26" s="19">
        <v>5.7</v>
      </c>
      <c r="CX26" s="19"/>
      <c r="CY26" s="19"/>
      <c r="CZ26" s="19">
        <v>1.3</v>
      </c>
      <c r="DA26" s="19">
        <v>-0.1</v>
      </c>
      <c r="DB26" s="19">
        <v>-0.5</v>
      </c>
      <c r="DC26" s="19"/>
      <c r="DD26" s="19">
        <v>-0.3</v>
      </c>
      <c r="DE26" s="19">
        <v>1.3</v>
      </c>
      <c r="DF26" s="19">
        <v>0</v>
      </c>
      <c r="DG26" s="19">
        <v>0.8</v>
      </c>
      <c r="DH26" s="19">
        <v>1.4</v>
      </c>
      <c r="DI26" s="19">
        <v>0.6</v>
      </c>
      <c r="DJ26" s="19"/>
      <c r="DK26" s="19">
        <v>-0.8</v>
      </c>
      <c r="DL26" s="19">
        <v>-1.6</v>
      </c>
      <c r="DM26" s="19">
        <v>-0.3</v>
      </c>
      <c r="DN26" s="19">
        <v>-2.2000000000000002</v>
      </c>
      <c r="DO26" s="19">
        <v>1.8</v>
      </c>
      <c r="DP26" s="19">
        <v>0.3</v>
      </c>
      <c r="DQ26" s="19">
        <v>0.7</v>
      </c>
      <c r="DR26" s="19">
        <v>1.1000000000000001</v>
      </c>
      <c r="DS26" s="19">
        <v>0.3</v>
      </c>
      <c r="DT26" s="19"/>
      <c r="DU26" s="19">
        <v>0.6</v>
      </c>
      <c r="DV26" s="19"/>
      <c r="DW26" s="19"/>
      <c r="DX26" s="19">
        <v>-4</v>
      </c>
      <c r="DY26" s="19">
        <v>0.4</v>
      </c>
      <c r="DZ26" s="19">
        <v>0.3</v>
      </c>
      <c r="EA26" s="19">
        <v>0.7</v>
      </c>
      <c r="EB26" s="19">
        <v>1.7</v>
      </c>
      <c r="EC26" s="19">
        <v>0.8</v>
      </c>
      <c r="ED26" s="19">
        <v>4</v>
      </c>
      <c r="EE26" s="19">
        <v>1.6</v>
      </c>
      <c r="EF26" s="19">
        <v>-6.3</v>
      </c>
      <c r="EG26" s="19">
        <v>-4.3</v>
      </c>
      <c r="EH26" s="19">
        <v>0</v>
      </c>
      <c r="EI26" s="19"/>
      <c r="EJ26" s="19">
        <v>1.6</v>
      </c>
      <c r="EK26" s="19">
        <v>-0.04</v>
      </c>
      <c r="EL26" s="19">
        <v>1.8</v>
      </c>
      <c r="EM26" s="19">
        <v>0.2</v>
      </c>
      <c r="EN26" s="19">
        <v>0.2</v>
      </c>
      <c r="EO26" s="19">
        <v>0.2</v>
      </c>
      <c r="EP26" s="19"/>
      <c r="EQ26" s="19">
        <v>34.299999999999997</v>
      </c>
      <c r="ER26" s="19">
        <v>0.3</v>
      </c>
      <c r="ES26" s="19">
        <v>11.3</v>
      </c>
      <c r="ET26" s="19">
        <v>-0.2</v>
      </c>
      <c r="EU26" s="19">
        <v>-5.2</v>
      </c>
      <c r="EV26" s="19">
        <v>-1.9</v>
      </c>
      <c r="EW26" s="19">
        <v>-3.2</v>
      </c>
      <c r="EX26" s="19">
        <v>0</v>
      </c>
      <c r="EY26" s="19">
        <v>0.4</v>
      </c>
      <c r="EZ26" s="19">
        <v>2</v>
      </c>
      <c r="FA26" s="19">
        <v>3.7</v>
      </c>
      <c r="FB26" s="19">
        <v>11.7</v>
      </c>
      <c r="FC26" s="19">
        <v>6.4</v>
      </c>
      <c r="FD26" s="19"/>
      <c r="FE26" s="19"/>
      <c r="FF26" s="19">
        <v>4.5999999999999996</v>
      </c>
      <c r="FG26" s="19"/>
      <c r="FH26" s="19"/>
      <c r="FI26" s="19">
        <v>60.178629999999998</v>
      </c>
      <c r="FJ26" s="15"/>
      <c r="FK26" s="19">
        <v>0.89964999999999995</v>
      </c>
      <c r="FL26" s="19">
        <v>0</v>
      </c>
      <c r="FM26" s="19"/>
      <c r="FN26" s="19">
        <v>1.8</v>
      </c>
      <c r="FO26" s="19">
        <v>2.3363999999999998</v>
      </c>
      <c r="FP26" s="19">
        <v>1.59877</v>
      </c>
      <c r="FQ26" s="19">
        <v>1.1000000000000001</v>
      </c>
      <c r="FR26" s="19">
        <v>2</v>
      </c>
      <c r="FS26" s="19">
        <v>9.7348199999999991</v>
      </c>
    </row>
    <row r="27" spans="1:175" ht="24" customHeight="1" x14ac:dyDescent="0.3">
      <c r="A27" s="13" t="s">
        <v>75</v>
      </c>
      <c r="B27" s="13" t="s">
        <v>832</v>
      </c>
      <c r="C27" s="14">
        <v>14.7</v>
      </c>
      <c r="D27" s="14">
        <v>30.6</v>
      </c>
      <c r="E27" s="14">
        <v>15.7</v>
      </c>
      <c r="F27" s="14"/>
      <c r="G27" s="14">
        <v>0</v>
      </c>
      <c r="H27" s="14">
        <v>-1.4</v>
      </c>
      <c r="I27" s="14">
        <v>20.7</v>
      </c>
      <c r="J27" s="14"/>
      <c r="K27" s="14"/>
      <c r="L27" s="14">
        <v>-37.1</v>
      </c>
      <c r="M27" s="14"/>
      <c r="N27" s="14">
        <v>-13.8</v>
      </c>
      <c r="O27" s="14">
        <v>14.8</v>
      </c>
      <c r="P27" s="14">
        <v>-8</v>
      </c>
      <c r="Q27" s="14">
        <v>-5.4</v>
      </c>
      <c r="R27" s="14">
        <v>40.4</v>
      </c>
      <c r="S27" s="14">
        <v>0</v>
      </c>
      <c r="T27" s="14"/>
      <c r="U27" s="14"/>
      <c r="V27" s="14"/>
      <c r="W27" s="14"/>
      <c r="X27" s="14">
        <v>0.1</v>
      </c>
      <c r="Y27" s="14">
        <v>1.7</v>
      </c>
      <c r="Z27" s="14">
        <v>0</v>
      </c>
      <c r="AA27" s="14">
        <v>-3.5</v>
      </c>
      <c r="AB27" s="14">
        <v>5.7</v>
      </c>
      <c r="AC27" s="14">
        <v>22.2</v>
      </c>
      <c r="AD27" s="14"/>
      <c r="AE27" s="14"/>
      <c r="AF27" s="14"/>
      <c r="AG27" s="14"/>
      <c r="AH27" s="14">
        <v>9.1</v>
      </c>
      <c r="AI27" s="14">
        <v>1.1000000000000001</v>
      </c>
      <c r="AJ27" s="14"/>
      <c r="AK27" s="14"/>
      <c r="AL27" s="14"/>
      <c r="AM27" s="14">
        <v>-0.4</v>
      </c>
      <c r="AN27" s="14">
        <v>-5.8</v>
      </c>
      <c r="AO27" s="14">
        <v>1.4</v>
      </c>
      <c r="AP27" s="14">
        <v>7.6</v>
      </c>
      <c r="AQ27" s="14">
        <v>4.2</v>
      </c>
      <c r="AR27" s="14">
        <v>-1</v>
      </c>
      <c r="AS27" s="14">
        <v>2.7</v>
      </c>
      <c r="AT27" s="14">
        <v>1.8</v>
      </c>
      <c r="AU27" s="14">
        <v>0</v>
      </c>
      <c r="AV27" s="14">
        <v>-21.272670000000002</v>
      </c>
      <c r="AW27" s="14">
        <v>-41.142380000000003</v>
      </c>
      <c r="AX27" s="14">
        <v>4.2</v>
      </c>
      <c r="AY27" s="14">
        <v>-0.3</v>
      </c>
      <c r="AZ27" s="14">
        <v>0</v>
      </c>
      <c r="BA27" s="14">
        <v>-1.7</v>
      </c>
      <c r="BB27" s="14">
        <v>0</v>
      </c>
      <c r="BC27" s="14">
        <v>1.1000000000000001</v>
      </c>
      <c r="BD27" s="14">
        <v>0.1</v>
      </c>
      <c r="BE27" s="14">
        <v>-2.5</v>
      </c>
      <c r="BF27" s="14"/>
      <c r="BG27" s="14"/>
      <c r="BH27" s="14"/>
      <c r="BI27" s="14"/>
      <c r="BJ27" s="14"/>
      <c r="BK27" s="14">
        <v>2.2999999999999998</v>
      </c>
      <c r="BL27" s="14"/>
      <c r="BM27" s="14"/>
      <c r="BN27" s="14"/>
      <c r="BO27" s="14">
        <v>3.4</v>
      </c>
      <c r="BP27" s="14">
        <v>-18.600000000000001</v>
      </c>
      <c r="BQ27" s="14">
        <v>-19.7</v>
      </c>
      <c r="BR27" s="14">
        <v>-17.399999999999999</v>
      </c>
      <c r="BS27" s="14">
        <v>9.4</v>
      </c>
      <c r="BT27" s="14"/>
      <c r="BU27" s="14"/>
      <c r="BV27" s="14"/>
      <c r="BW27" s="14"/>
      <c r="BX27" s="14"/>
      <c r="BY27" s="14"/>
      <c r="BZ27" s="14"/>
      <c r="CA27" s="14"/>
      <c r="CB27" s="14">
        <v>-0.3</v>
      </c>
      <c r="CC27" s="14">
        <v>11.5</v>
      </c>
      <c r="CD27" s="14">
        <v>34.1</v>
      </c>
      <c r="CE27" s="14">
        <v>10.4</v>
      </c>
      <c r="CF27" s="14">
        <v>11.4</v>
      </c>
      <c r="CG27" s="14">
        <v>2.1</v>
      </c>
      <c r="CH27" s="14"/>
      <c r="CI27" s="14"/>
      <c r="CJ27" s="14"/>
      <c r="CK27" s="14">
        <v>31.2</v>
      </c>
      <c r="CL27" s="14">
        <v>32.4</v>
      </c>
      <c r="CM27" s="14">
        <v>8.9</v>
      </c>
      <c r="CN27" s="14"/>
      <c r="CO27" s="14"/>
      <c r="CP27" s="14"/>
      <c r="CQ27" s="14"/>
      <c r="CR27" s="14"/>
      <c r="CS27" s="14"/>
      <c r="CT27" s="14"/>
      <c r="CU27" s="14"/>
      <c r="CV27" s="14">
        <v>-5.7</v>
      </c>
      <c r="CW27" s="14">
        <v>6</v>
      </c>
      <c r="CX27" s="14"/>
      <c r="CY27" s="14"/>
      <c r="CZ27" s="14">
        <v>1.3</v>
      </c>
      <c r="DA27" s="14">
        <v>-0.1</v>
      </c>
      <c r="DB27" s="14">
        <v>-0.6</v>
      </c>
      <c r="DC27" s="14"/>
      <c r="DD27" s="14">
        <v>-0.5</v>
      </c>
      <c r="DE27" s="14">
        <v>1.5</v>
      </c>
      <c r="DF27" s="14">
        <v>0</v>
      </c>
      <c r="DG27" s="14">
        <v>1.5</v>
      </c>
      <c r="DH27" s="14">
        <v>1.5</v>
      </c>
      <c r="DI27" s="14">
        <v>0.6</v>
      </c>
      <c r="DJ27" s="14"/>
      <c r="DK27" s="14">
        <v>-0.8</v>
      </c>
      <c r="DL27" s="14">
        <v>-1.6</v>
      </c>
      <c r="DM27" s="14">
        <v>-0.8</v>
      </c>
      <c r="DN27" s="14">
        <v>-3.7</v>
      </c>
      <c r="DO27" s="14">
        <v>1.8</v>
      </c>
      <c r="DP27" s="14">
        <v>0.3</v>
      </c>
      <c r="DQ27" s="14">
        <v>0.7</v>
      </c>
      <c r="DR27" s="14">
        <v>1.1000000000000001</v>
      </c>
      <c r="DS27" s="14">
        <v>0.2</v>
      </c>
      <c r="DT27" s="14"/>
      <c r="DU27" s="14">
        <v>0.5</v>
      </c>
      <c r="DV27" s="14"/>
      <c r="DW27" s="14"/>
      <c r="DX27" s="14">
        <v>-4</v>
      </c>
      <c r="DY27" s="14">
        <v>0.2</v>
      </c>
      <c r="DZ27" s="14">
        <v>0</v>
      </c>
      <c r="EA27" s="14">
        <v>1.1000000000000001</v>
      </c>
      <c r="EB27" s="14">
        <v>1.7</v>
      </c>
      <c r="EC27" s="14">
        <v>0.8</v>
      </c>
      <c r="ED27" s="14">
        <v>4</v>
      </c>
      <c r="EE27" s="14">
        <v>1.9</v>
      </c>
      <c r="EF27" s="14">
        <v>0</v>
      </c>
      <c r="EG27" s="14">
        <v>-14.7</v>
      </c>
      <c r="EH27" s="14">
        <v>0</v>
      </c>
      <c r="EI27" s="14"/>
      <c r="EJ27" s="14">
        <v>1.597</v>
      </c>
      <c r="EK27" s="14">
        <v>-0.03</v>
      </c>
      <c r="EL27" s="14">
        <v>1.9</v>
      </c>
      <c r="EM27" s="14">
        <v>0.2</v>
      </c>
      <c r="EN27" s="14">
        <v>0.2</v>
      </c>
      <c r="EO27" s="14">
        <v>0.2</v>
      </c>
      <c r="EP27" s="14"/>
      <c r="EQ27" s="14">
        <v>11.8</v>
      </c>
      <c r="ER27" s="14">
        <v>0.7</v>
      </c>
      <c r="ES27" s="14">
        <v>12</v>
      </c>
      <c r="ET27" s="14">
        <v>-0.2</v>
      </c>
      <c r="EU27" s="14">
        <v>4.5999999999999996</v>
      </c>
      <c r="EV27" s="14">
        <v>1</v>
      </c>
      <c r="EW27" s="14">
        <v>-3.6</v>
      </c>
      <c r="EX27" s="14">
        <v>0.4</v>
      </c>
      <c r="EY27" s="14">
        <v>0.4</v>
      </c>
      <c r="EZ27" s="14">
        <v>2</v>
      </c>
      <c r="FA27" s="14">
        <v>3.6</v>
      </c>
      <c r="FB27" s="14">
        <v>14.2</v>
      </c>
      <c r="FC27" s="14">
        <v>8.8000000000000007</v>
      </c>
      <c r="FD27" s="14"/>
      <c r="FE27" s="14"/>
      <c r="FF27" s="14">
        <v>1.7</v>
      </c>
      <c r="FG27" s="14"/>
      <c r="FH27" s="14"/>
      <c r="FI27" s="14">
        <v>213.35194999999999</v>
      </c>
      <c r="FJ27" s="15"/>
      <c r="FK27" s="14">
        <v>1.03182</v>
      </c>
      <c r="FL27" s="14">
        <v>0</v>
      </c>
      <c r="FM27" s="14"/>
      <c r="FN27" s="14">
        <v>1.7</v>
      </c>
      <c r="FO27" s="14">
        <v>2.3076400000000001</v>
      </c>
      <c r="FP27" s="14">
        <v>1.39968</v>
      </c>
      <c r="FQ27" s="14">
        <v>2.1</v>
      </c>
      <c r="FR27" s="14">
        <v>4.2</v>
      </c>
      <c r="FS27" s="14">
        <v>12.739140000000001</v>
      </c>
    </row>
    <row r="28" spans="1:175" ht="24" customHeight="1" x14ac:dyDescent="0.3">
      <c r="A28" s="16" t="s">
        <v>75</v>
      </c>
      <c r="B28" s="16" t="s">
        <v>833</v>
      </c>
      <c r="C28" s="17">
        <v>14.3</v>
      </c>
      <c r="D28" s="17">
        <v>46.7</v>
      </c>
      <c r="E28" s="17">
        <v>20.2</v>
      </c>
      <c r="F28" s="17"/>
      <c r="G28" s="17">
        <v>0</v>
      </c>
      <c r="H28" s="17">
        <v>-5.0999999999999996</v>
      </c>
      <c r="I28" s="17">
        <v>15</v>
      </c>
      <c r="J28" s="17"/>
      <c r="K28" s="17"/>
      <c r="L28" s="17">
        <v>-31</v>
      </c>
      <c r="M28" s="17"/>
      <c r="N28" s="17">
        <v>3.6</v>
      </c>
      <c r="O28" s="17">
        <v>23.8</v>
      </c>
      <c r="P28" s="17">
        <v>1.5</v>
      </c>
      <c r="Q28" s="17">
        <v>-0.4</v>
      </c>
      <c r="R28" s="17">
        <v>46.1</v>
      </c>
      <c r="S28" s="17">
        <v>0.4</v>
      </c>
      <c r="T28" s="17"/>
      <c r="U28" s="17"/>
      <c r="V28" s="17"/>
      <c r="W28" s="17"/>
      <c r="X28" s="17">
        <v>0.3</v>
      </c>
      <c r="Y28" s="17">
        <v>1.4</v>
      </c>
      <c r="Z28" s="17">
        <v>0</v>
      </c>
      <c r="AA28" s="17">
        <v>-3.5</v>
      </c>
      <c r="AB28" s="17">
        <v>5.8</v>
      </c>
      <c r="AC28" s="17">
        <v>23.5</v>
      </c>
      <c r="AD28" s="17"/>
      <c r="AE28" s="17"/>
      <c r="AF28" s="17"/>
      <c r="AG28" s="17"/>
      <c r="AH28" s="17">
        <v>12.3</v>
      </c>
      <c r="AI28" s="17">
        <v>5.7</v>
      </c>
      <c r="AJ28" s="17"/>
      <c r="AK28" s="17"/>
      <c r="AL28" s="17"/>
      <c r="AM28" s="17">
        <v>-0.7</v>
      </c>
      <c r="AN28" s="17">
        <v>-3.4</v>
      </c>
      <c r="AO28" s="17">
        <v>1.9</v>
      </c>
      <c r="AP28" s="17">
        <v>6.3</v>
      </c>
      <c r="AQ28" s="17">
        <v>4.3</v>
      </c>
      <c r="AR28" s="17">
        <v>-1.4</v>
      </c>
      <c r="AS28" s="17">
        <v>2.7</v>
      </c>
      <c r="AT28" s="17">
        <v>1.5</v>
      </c>
      <c r="AU28" s="17">
        <v>0</v>
      </c>
      <c r="AV28" s="17">
        <v>-30.251239999999999</v>
      </c>
      <c r="AW28" s="17">
        <v>-50.511740000000003</v>
      </c>
      <c r="AX28" s="17">
        <v>3.9</v>
      </c>
      <c r="AY28" s="17">
        <v>-0.4</v>
      </c>
      <c r="AZ28" s="17">
        <v>-0.2</v>
      </c>
      <c r="BA28" s="17">
        <v>0.1</v>
      </c>
      <c r="BB28" s="17">
        <v>0</v>
      </c>
      <c r="BC28" s="17">
        <v>1.1000000000000001</v>
      </c>
      <c r="BD28" s="17">
        <v>0.2</v>
      </c>
      <c r="BE28" s="17">
        <v>1.1000000000000001</v>
      </c>
      <c r="BF28" s="17"/>
      <c r="BG28" s="17"/>
      <c r="BH28" s="17"/>
      <c r="BI28" s="17"/>
      <c r="BJ28" s="17"/>
      <c r="BK28" s="17">
        <v>2.4</v>
      </c>
      <c r="BL28" s="17"/>
      <c r="BM28" s="17"/>
      <c r="BN28" s="17"/>
      <c r="BO28" s="17">
        <v>2.7</v>
      </c>
      <c r="BP28" s="17">
        <v>-8.4</v>
      </c>
      <c r="BQ28" s="17">
        <v>-9.5</v>
      </c>
      <c r="BR28" s="17">
        <v>-7.1</v>
      </c>
      <c r="BS28" s="17">
        <v>20.399999999999999</v>
      </c>
      <c r="BT28" s="17"/>
      <c r="BU28" s="17"/>
      <c r="BV28" s="17"/>
      <c r="BW28" s="17"/>
      <c r="BX28" s="17"/>
      <c r="BY28" s="17"/>
      <c r="BZ28" s="17"/>
      <c r="CA28" s="17"/>
      <c r="CB28" s="17">
        <v>-0.4</v>
      </c>
      <c r="CC28" s="17">
        <v>30.3</v>
      </c>
      <c r="CD28" s="17">
        <v>32.4</v>
      </c>
      <c r="CE28" s="17">
        <v>8.8000000000000007</v>
      </c>
      <c r="CF28" s="17">
        <v>11.5</v>
      </c>
      <c r="CG28" s="17">
        <v>2</v>
      </c>
      <c r="CH28" s="17"/>
      <c r="CI28" s="17"/>
      <c r="CJ28" s="17"/>
      <c r="CK28" s="17">
        <v>30.2</v>
      </c>
      <c r="CL28" s="17">
        <v>30.9</v>
      </c>
      <c r="CM28" s="17">
        <v>7.4</v>
      </c>
      <c r="CN28" s="17"/>
      <c r="CO28" s="17"/>
      <c r="CP28" s="17"/>
      <c r="CQ28" s="17"/>
      <c r="CR28" s="17"/>
      <c r="CS28" s="17"/>
      <c r="CT28" s="17"/>
      <c r="CU28" s="17"/>
      <c r="CV28" s="17">
        <v>-5.7</v>
      </c>
      <c r="CW28" s="17">
        <v>6.7</v>
      </c>
      <c r="CX28" s="17"/>
      <c r="CY28" s="17"/>
      <c r="CZ28" s="17">
        <v>1.3</v>
      </c>
      <c r="DA28" s="17">
        <v>-0.1</v>
      </c>
      <c r="DB28" s="17">
        <v>-0.8</v>
      </c>
      <c r="DC28" s="17"/>
      <c r="DD28" s="17">
        <v>-0.5</v>
      </c>
      <c r="DE28" s="17">
        <v>1.5</v>
      </c>
      <c r="DF28" s="17">
        <v>0</v>
      </c>
      <c r="DG28" s="17">
        <v>0.5</v>
      </c>
      <c r="DH28" s="17">
        <v>1.4</v>
      </c>
      <c r="DI28" s="17">
        <v>0.6</v>
      </c>
      <c r="DJ28" s="17"/>
      <c r="DK28" s="17">
        <v>-0.8</v>
      </c>
      <c r="DL28" s="17">
        <v>-1.7</v>
      </c>
      <c r="DM28" s="17">
        <v>-0.1</v>
      </c>
      <c r="DN28" s="17">
        <v>-1.6</v>
      </c>
      <c r="DO28" s="17">
        <v>1.8</v>
      </c>
      <c r="DP28" s="17">
        <v>0.3</v>
      </c>
      <c r="DQ28" s="17">
        <v>0.7</v>
      </c>
      <c r="DR28" s="17">
        <v>1.1000000000000001</v>
      </c>
      <c r="DS28" s="17">
        <v>-0.1</v>
      </c>
      <c r="DT28" s="17"/>
      <c r="DU28" s="17">
        <v>0.6</v>
      </c>
      <c r="DV28" s="17"/>
      <c r="DW28" s="17"/>
      <c r="DX28" s="17">
        <v>-4</v>
      </c>
      <c r="DY28" s="17">
        <v>0.3</v>
      </c>
      <c r="DZ28" s="17">
        <v>0.5</v>
      </c>
      <c r="EA28" s="17">
        <v>1.1000000000000001</v>
      </c>
      <c r="EB28" s="17">
        <v>1.7</v>
      </c>
      <c r="EC28" s="17">
        <v>0.8</v>
      </c>
      <c r="ED28" s="17">
        <v>4</v>
      </c>
      <c r="EE28" s="17">
        <v>2</v>
      </c>
      <c r="EF28" s="17">
        <v>0</v>
      </c>
      <c r="EG28" s="17">
        <v>-4.4000000000000004</v>
      </c>
      <c r="EH28" s="17">
        <v>0</v>
      </c>
      <c r="EI28" s="17"/>
      <c r="EJ28" s="17">
        <v>1.595</v>
      </c>
      <c r="EK28" s="17">
        <v>-2.1999999999999999E-2</v>
      </c>
      <c r="EL28" s="17">
        <v>1.9</v>
      </c>
      <c r="EM28" s="17">
        <v>0.2</v>
      </c>
      <c r="EN28" s="17">
        <v>0.2</v>
      </c>
      <c r="EO28" s="17">
        <v>0.2</v>
      </c>
      <c r="EP28" s="17"/>
      <c r="EQ28" s="17">
        <v>8.6999999999999993</v>
      </c>
      <c r="ER28" s="17">
        <v>1</v>
      </c>
      <c r="ES28" s="17">
        <v>12.3</v>
      </c>
      <c r="ET28" s="17">
        <v>-0.2</v>
      </c>
      <c r="EU28" s="17">
        <v>4.7</v>
      </c>
      <c r="EV28" s="17">
        <v>3.4</v>
      </c>
      <c r="EW28" s="17">
        <v>-3.7</v>
      </c>
      <c r="EX28" s="17">
        <v>0.7</v>
      </c>
      <c r="EY28" s="17">
        <v>0.4</v>
      </c>
      <c r="EZ28" s="17">
        <v>2</v>
      </c>
      <c r="FA28" s="17">
        <v>3.7</v>
      </c>
      <c r="FB28" s="17">
        <v>11.8</v>
      </c>
      <c r="FC28" s="17">
        <v>6.5</v>
      </c>
      <c r="FD28" s="17"/>
      <c r="FE28" s="17"/>
      <c r="FF28" s="17">
        <v>1.8</v>
      </c>
      <c r="FG28" s="17"/>
      <c r="FH28" s="17"/>
      <c r="FI28" s="17">
        <v>334.71001999999999</v>
      </c>
      <c r="FJ28" s="15"/>
      <c r="FK28" s="17">
        <v>1.0130999999999999</v>
      </c>
      <c r="FL28" s="17">
        <v>0</v>
      </c>
      <c r="FM28" s="17"/>
      <c r="FN28" s="17">
        <v>0.8</v>
      </c>
      <c r="FO28" s="17">
        <v>2.4101599999999999</v>
      </c>
      <c r="FP28" s="17">
        <v>1.70773</v>
      </c>
      <c r="FQ28" s="17">
        <v>1.8</v>
      </c>
      <c r="FR28" s="17">
        <v>3.5</v>
      </c>
      <c r="FS28" s="17">
        <v>11.23099</v>
      </c>
    </row>
    <row r="29" spans="1:175" ht="24" customHeight="1" x14ac:dyDescent="0.3">
      <c r="A29" s="16" t="s">
        <v>75</v>
      </c>
      <c r="B29" s="16" t="s">
        <v>834</v>
      </c>
      <c r="C29" s="17">
        <v>13.7</v>
      </c>
      <c r="D29" s="17">
        <v>39.9</v>
      </c>
      <c r="E29" s="17">
        <v>17.100000000000001</v>
      </c>
      <c r="F29" s="17"/>
      <c r="G29" s="17">
        <v>0</v>
      </c>
      <c r="H29" s="17">
        <v>-3.6</v>
      </c>
      <c r="I29" s="17">
        <v>7</v>
      </c>
      <c r="J29" s="17"/>
      <c r="K29" s="17"/>
      <c r="L29" s="17">
        <v>-23.6</v>
      </c>
      <c r="M29" s="17"/>
      <c r="N29" s="17">
        <v>0.4</v>
      </c>
      <c r="O29" s="17">
        <v>28.5</v>
      </c>
      <c r="P29" s="17">
        <v>-2</v>
      </c>
      <c r="Q29" s="17">
        <v>-1.6</v>
      </c>
      <c r="R29" s="17">
        <v>38.6</v>
      </c>
      <c r="S29" s="17">
        <v>0</v>
      </c>
      <c r="T29" s="17"/>
      <c r="U29" s="17"/>
      <c r="V29" s="17"/>
      <c r="W29" s="17"/>
      <c r="X29" s="17">
        <v>0.9</v>
      </c>
      <c r="Y29" s="17">
        <v>1.3</v>
      </c>
      <c r="Z29" s="17">
        <v>0</v>
      </c>
      <c r="AA29" s="17">
        <v>-3.5</v>
      </c>
      <c r="AB29" s="17">
        <v>5.7</v>
      </c>
      <c r="AC29" s="17">
        <v>24.8</v>
      </c>
      <c r="AD29" s="17"/>
      <c r="AE29" s="17"/>
      <c r="AF29" s="17"/>
      <c r="AG29" s="17"/>
      <c r="AH29" s="17">
        <v>9.8000000000000007</v>
      </c>
      <c r="AI29" s="17">
        <v>20.8</v>
      </c>
      <c r="AJ29" s="17"/>
      <c r="AK29" s="17"/>
      <c r="AL29" s="17"/>
      <c r="AM29" s="17">
        <v>-0.6</v>
      </c>
      <c r="AN29" s="17">
        <v>-2.2999999999999998</v>
      </c>
      <c r="AO29" s="17">
        <v>2.4</v>
      </c>
      <c r="AP29" s="17">
        <v>13.1</v>
      </c>
      <c r="AQ29" s="17">
        <v>5.6</v>
      </c>
      <c r="AR29" s="17">
        <v>-1.5</v>
      </c>
      <c r="AS29" s="17">
        <v>2.7</v>
      </c>
      <c r="AT29" s="17">
        <v>1.2</v>
      </c>
      <c r="AU29" s="17">
        <v>0</v>
      </c>
      <c r="AV29" s="17">
        <v>-30.548549999999999</v>
      </c>
      <c r="AW29" s="17">
        <v>-50.809950000000001</v>
      </c>
      <c r="AX29" s="17">
        <v>2.7</v>
      </c>
      <c r="AY29" s="17">
        <v>-0.4</v>
      </c>
      <c r="AZ29" s="17">
        <v>-0.2</v>
      </c>
      <c r="BA29" s="17">
        <v>-1</v>
      </c>
      <c r="BB29" s="17">
        <v>0</v>
      </c>
      <c r="BC29" s="17">
        <v>1</v>
      </c>
      <c r="BD29" s="17">
        <v>0.1</v>
      </c>
      <c r="BE29" s="17">
        <v>-2.6</v>
      </c>
      <c r="BF29" s="17"/>
      <c r="BG29" s="17"/>
      <c r="BH29" s="17"/>
      <c r="BI29" s="17"/>
      <c r="BJ29" s="17"/>
      <c r="BK29" s="17">
        <v>-0.9</v>
      </c>
      <c r="BL29" s="17"/>
      <c r="BM29" s="17"/>
      <c r="BN29" s="17"/>
      <c r="BO29" s="17">
        <v>4.5999999999999996</v>
      </c>
      <c r="BP29" s="17">
        <v>-14.5</v>
      </c>
      <c r="BQ29" s="17">
        <v>-15.6</v>
      </c>
      <c r="BR29" s="17">
        <v>-12.7</v>
      </c>
      <c r="BS29" s="17">
        <v>15.1</v>
      </c>
      <c r="BT29" s="17"/>
      <c r="BU29" s="17"/>
      <c r="BV29" s="17"/>
      <c r="BW29" s="17"/>
      <c r="BX29" s="17"/>
      <c r="BY29" s="17"/>
      <c r="BZ29" s="17"/>
      <c r="CA29" s="17"/>
      <c r="CB29" s="17">
        <v>-0.4</v>
      </c>
      <c r="CC29" s="17">
        <v>30.8</v>
      </c>
      <c r="CD29" s="17">
        <v>35.6</v>
      </c>
      <c r="CE29" s="17">
        <v>10.7</v>
      </c>
      <c r="CF29" s="17">
        <v>11.4</v>
      </c>
      <c r="CG29" s="17">
        <v>2.1</v>
      </c>
      <c r="CH29" s="17"/>
      <c r="CI29" s="17"/>
      <c r="CJ29" s="17"/>
      <c r="CK29" s="17">
        <v>31.8</v>
      </c>
      <c r="CL29" s="17">
        <v>33.1</v>
      </c>
      <c r="CM29" s="17">
        <v>10</v>
      </c>
      <c r="CN29" s="17"/>
      <c r="CO29" s="17"/>
      <c r="CP29" s="17"/>
      <c r="CQ29" s="17"/>
      <c r="CR29" s="17"/>
      <c r="CS29" s="17"/>
      <c r="CT29" s="17"/>
      <c r="CU29" s="17"/>
      <c r="CV29" s="17">
        <v>-5.6</v>
      </c>
      <c r="CW29" s="17">
        <v>6.6</v>
      </c>
      <c r="CX29" s="17"/>
      <c r="CY29" s="17"/>
      <c r="CZ29" s="17">
        <v>1.3</v>
      </c>
      <c r="DA29" s="17">
        <v>0</v>
      </c>
      <c r="DB29" s="17">
        <v>-0.7</v>
      </c>
      <c r="DC29" s="17"/>
      <c r="DD29" s="17">
        <v>-0.5</v>
      </c>
      <c r="DE29" s="17">
        <v>1.5</v>
      </c>
      <c r="DF29" s="17">
        <v>0</v>
      </c>
      <c r="DG29" s="17">
        <v>1.2</v>
      </c>
      <c r="DH29" s="17">
        <v>1.4</v>
      </c>
      <c r="DI29" s="17">
        <v>0.6</v>
      </c>
      <c r="DJ29" s="17"/>
      <c r="DK29" s="17">
        <v>-0.7</v>
      </c>
      <c r="DL29" s="17">
        <v>-1.6</v>
      </c>
      <c r="DM29" s="17">
        <v>-0.5</v>
      </c>
      <c r="DN29" s="17">
        <v>-2.7</v>
      </c>
      <c r="DO29" s="17">
        <v>1.8</v>
      </c>
      <c r="DP29" s="17">
        <v>0.3</v>
      </c>
      <c r="DQ29" s="17">
        <v>0.7</v>
      </c>
      <c r="DR29" s="17">
        <v>1.1000000000000001</v>
      </c>
      <c r="DS29" s="17">
        <v>-0.5</v>
      </c>
      <c r="DT29" s="17"/>
      <c r="DU29" s="17">
        <v>0.6</v>
      </c>
      <c r="DV29" s="17"/>
      <c r="DW29" s="17"/>
      <c r="DX29" s="17">
        <v>-4</v>
      </c>
      <c r="DY29" s="17">
        <v>0.4</v>
      </c>
      <c r="DZ29" s="17">
        <v>0.3</v>
      </c>
      <c r="EA29" s="17">
        <v>1.1000000000000001</v>
      </c>
      <c r="EB29" s="17">
        <v>1.3</v>
      </c>
      <c r="EC29" s="17">
        <v>0.8</v>
      </c>
      <c r="ED29" s="17">
        <v>4</v>
      </c>
      <c r="EE29" s="17">
        <v>1.9</v>
      </c>
      <c r="EF29" s="17">
        <v>0</v>
      </c>
      <c r="EG29" s="17">
        <v>-8</v>
      </c>
      <c r="EH29" s="17">
        <v>0</v>
      </c>
      <c r="EI29" s="17"/>
      <c r="EJ29" s="17">
        <v>1.591</v>
      </c>
      <c r="EK29" s="17">
        <v>-3.5000000000000003E-2</v>
      </c>
      <c r="EL29" s="17">
        <v>1.9</v>
      </c>
      <c r="EM29" s="17">
        <v>0.2</v>
      </c>
      <c r="EN29" s="17">
        <v>0.2</v>
      </c>
      <c r="EO29" s="17">
        <v>0.2</v>
      </c>
      <c r="EP29" s="17"/>
      <c r="EQ29" s="17">
        <v>9.6999999999999993</v>
      </c>
      <c r="ER29" s="17">
        <v>1.5</v>
      </c>
      <c r="ES29" s="17">
        <v>12.1</v>
      </c>
      <c r="ET29" s="17">
        <v>-0.2</v>
      </c>
      <c r="EU29" s="17">
        <v>4.5999999999999996</v>
      </c>
      <c r="EV29" s="17">
        <v>3.4</v>
      </c>
      <c r="EW29" s="17">
        <v>-3.7</v>
      </c>
      <c r="EX29" s="17">
        <v>1</v>
      </c>
      <c r="EY29" s="17">
        <v>0.4</v>
      </c>
      <c r="EZ29" s="17">
        <v>1.6</v>
      </c>
      <c r="FA29" s="17">
        <v>3.4</v>
      </c>
      <c r="FB29" s="17">
        <v>10.8</v>
      </c>
      <c r="FC29" s="17">
        <v>5.6</v>
      </c>
      <c r="FD29" s="17"/>
      <c r="FE29" s="17"/>
      <c r="FF29" s="17">
        <v>3.1</v>
      </c>
      <c r="FG29" s="17"/>
      <c r="FH29" s="17"/>
      <c r="FI29" s="17">
        <v>313.59750000000003</v>
      </c>
      <c r="FJ29" s="15"/>
      <c r="FK29" s="17">
        <v>1.08477</v>
      </c>
      <c r="FL29" s="17">
        <v>-0.20899999999999999</v>
      </c>
      <c r="FM29" s="17"/>
      <c r="FN29" s="17">
        <v>0.9</v>
      </c>
      <c r="FO29" s="17">
        <v>3.3025000000000002</v>
      </c>
      <c r="FP29" s="17">
        <v>2.4231799999999999</v>
      </c>
      <c r="FQ29" s="17">
        <v>0.7</v>
      </c>
      <c r="FR29" s="17">
        <v>2.8</v>
      </c>
      <c r="FS29" s="17">
        <v>11.00145</v>
      </c>
    </row>
    <row r="30" spans="1:175" ht="24" customHeight="1" x14ac:dyDescent="0.3">
      <c r="A30" s="16" t="s">
        <v>75</v>
      </c>
      <c r="B30" s="16" t="s">
        <v>835</v>
      </c>
      <c r="C30" s="17">
        <v>13.9</v>
      </c>
      <c r="D30" s="17">
        <v>57.7</v>
      </c>
      <c r="E30" s="17">
        <v>21.5</v>
      </c>
      <c r="F30" s="17"/>
      <c r="G30" s="17">
        <v>0</v>
      </c>
      <c r="H30" s="17">
        <v>1.3</v>
      </c>
      <c r="I30" s="17">
        <v>14.8</v>
      </c>
      <c r="J30" s="17"/>
      <c r="K30" s="17"/>
      <c r="L30" s="17">
        <v>-17.399999999999999</v>
      </c>
      <c r="M30" s="17"/>
      <c r="N30" s="17">
        <v>8.1999999999999993</v>
      </c>
      <c r="O30" s="17">
        <v>36.700000000000003</v>
      </c>
      <c r="P30" s="17">
        <v>1.2</v>
      </c>
      <c r="Q30" s="17">
        <v>0.5</v>
      </c>
      <c r="R30" s="17">
        <v>45.6</v>
      </c>
      <c r="S30" s="17">
        <v>-0.1</v>
      </c>
      <c r="T30" s="17"/>
      <c r="U30" s="17"/>
      <c r="V30" s="17"/>
      <c r="W30" s="17"/>
      <c r="X30" s="17">
        <v>1.1000000000000001</v>
      </c>
      <c r="Y30" s="17">
        <v>1.7</v>
      </c>
      <c r="Z30" s="17">
        <v>0</v>
      </c>
      <c r="AA30" s="17">
        <v>-3.5</v>
      </c>
      <c r="AB30" s="17">
        <v>5.7</v>
      </c>
      <c r="AC30" s="17">
        <v>26.4</v>
      </c>
      <c r="AD30" s="17"/>
      <c r="AE30" s="17"/>
      <c r="AF30" s="17"/>
      <c r="AG30" s="17"/>
      <c r="AH30" s="17">
        <v>10.7</v>
      </c>
      <c r="AI30" s="17">
        <v>19.7</v>
      </c>
      <c r="AJ30" s="17"/>
      <c r="AK30" s="17"/>
      <c r="AL30" s="17"/>
      <c r="AM30" s="17">
        <v>-0.4</v>
      </c>
      <c r="AN30" s="17">
        <v>-0.7</v>
      </c>
      <c r="AO30" s="17">
        <v>2.8</v>
      </c>
      <c r="AP30" s="17">
        <v>13</v>
      </c>
      <c r="AQ30" s="17">
        <v>5.6</v>
      </c>
      <c r="AR30" s="17">
        <v>-1.6</v>
      </c>
      <c r="AS30" s="17">
        <v>2.7</v>
      </c>
      <c r="AT30" s="17">
        <v>0.4</v>
      </c>
      <c r="AU30" s="17">
        <v>0</v>
      </c>
      <c r="AV30" s="17">
        <v>-30.986910000000002</v>
      </c>
      <c r="AW30" s="17">
        <v>-51.496299999999998</v>
      </c>
      <c r="AX30" s="17">
        <v>6.9</v>
      </c>
      <c r="AY30" s="17">
        <v>-0.5</v>
      </c>
      <c r="AZ30" s="17">
        <v>-0.5</v>
      </c>
      <c r="BA30" s="17">
        <v>-2.4</v>
      </c>
      <c r="BB30" s="17">
        <v>0</v>
      </c>
      <c r="BC30" s="17">
        <v>1</v>
      </c>
      <c r="BD30" s="17">
        <v>0</v>
      </c>
      <c r="BE30" s="17">
        <v>-3</v>
      </c>
      <c r="BF30" s="17"/>
      <c r="BG30" s="17"/>
      <c r="BH30" s="17"/>
      <c r="BI30" s="17"/>
      <c r="BJ30" s="17"/>
      <c r="BK30" s="17">
        <v>0.8</v>
      </c>
      <c r="BL30" s="17"/>
      <c r="BM30" s="17"/>
      <c r="BN30" s="17"/>
      <c r="BO30" s="17">
        <v>6.7</v>
      </c>
      <c r="BP30" s="17">
        <v>-12</v>
      </c>
      <c r="BQ30" s="17">
        <v>-13.2</v>
      </c>
      <c r="BR30" s="17">
        <v>-10</v>
      </c>
      <c r="BS30" s="17">
        <v>17.2</v>
      </c>
      <c r="BT30" s="17"/>
      <c r="BU30" s="17"/>
      <c r="BV30" s="17"/>
      <c r="BW30" s="17"/>
      <c r="BX30" s="17"/>
      <c r="BY30" s="17"/>
      <c r="BZ30" s="17"/>
      <c r="CA30" s="17"/>
      <c r="CB30" s="17">
        <v>-0.4</v>
      </c>
      <c r="CC30" s="17">
        <v>29.8</v>
      </c>
      <c r="CD30" s="17">
        <v>35.299999999999997</v>
      </c>
      <c r="CE30" s="17">
        <v>13.4</v>
      </c>
      <c r="CF30" s="17">
        <v>11.3</v>
      </c>
      <c r="CG30" s="17">
        <v>1.9</v>
      </c>
      <c r="CH30" s="17"/>
      <c r="CI30" s="17"/>
      <c r="CJ30" s="17"/>
      <c r="CK30" s="17">
        <v>37.700000000000003</v>
      </c>
      <c r="CL30" s="17">
        <v>39.700000000000003</v>
      </c>
      <c r="CM30" s="17">
        <v>18.5</v>
      </c>
      <c r="CN30" s="17"/>
      <c r="CO30" s="17"/>
      <c r="CP30" s="17"/>
      <c r="CQ30" s="17"/>
      <c r="CR30" s="17"/>
      <c r="CS30" s="17"/>
      <c r="CT30" s="17"/>
      <c r="CU30" s="17"/>
      <c r="CV30" s="17">
        <v>-5.6</v>
      </c>
      <c r="CW30" s="17">
        <v>7.1</v>
      </c>
      <c r="CX30" s="17"/>
      <c r="CY30" s="17"/>
      <c r="CZ30" s="17">
        <v>1.3</v>
      </c>
      <c r="DA30" s="17">
        <v>-0.1</v>
      </c>
      <c r="DB30" s="17">
        <v>-0.6</v>
      </c>
      <c r="DC30" s="17"/>
      <c r="DD30" s="17">
        <v>-0.4</v>
      </c>
      <c r="DE30" s="17">
        <v>1.5</v>
      </c>
      <c r="DF30" s="17">
        <v>0</v>
      </c>
      <c r="DG30" s="17">
        <v>1.6</v>
      </c>
      <c r="DH30" s="17">
        <v>1.4</v>
      </c>
      <c r="DI30" s="17">
        <v>0.6</v>
      </c>
      <c r="DJ30" s="17"/>
      <c r="DK30" s="17">
        <v>-0.7</v>
      </c>
      <c r="DL30" s="17">
        <v>-1.5</v>
      </c>
      <c r="DM30" s="17">
        <v>-0.1</v>
      </c>
      <c r="DN30" s="17">
        <v>-1.6</v>
      </c>
      <c r="DO30" s="17">
        <v>1.8</v>
      </c>
      <c r="DP30" s="17">
        <v>0.3</v>
      </c>
      <c r="DQ30" s="17">
        <v>0.7</v>
      </c>
      <c r="DR30" s="17">
        <v>1.1000000000000001</v>
      </c>
      <c r="DS30" s="17">
        <v>-2.5</v>
      </c>
      <c r="DT30" s="17"/>
      <c r="DU30" s="17">
        <v>0.6</v>
      </c>
      <c r="DV30" s="17"/>
      <c r="DW30" s="17"/>
      <c r="DX30" s="17">
        <v>-3.9</v>
      </c>
      <c r="DY30" s="17">
        <v>0.4</v>
      </c>
      <c r="DZ30" s="17">
        <v>0.2</v>
      </c>
      <c r="EA30" s="17">
        <v>1.2</v>
      </c>
      <c r="EB30" s="17">
        <v>1.5</v>
      </c>
      <c r="EC30" s="17">
        <v>0.8</v>
      </c>
      <c r="ED30" s="17">
        <v>4</v>
      </c>
      <c r="EE30" s="17">
        <v>1.9</v>
      </c>
      <c r="EF30" s="17">
        <v>0</v>
      </c>
      <c r="EG30" s="17">
        <v>-5.7</v>
      </c>
      <c r="EH30" s="17">
        <v>0</v>
      </c>
      <c r="EI30" s="17"/>
      <c r="EJ30" s="17">
        <v>1.5940000000000001</v>
      </c>
      <c r="EK30" s="17">
        <v>-1.7999999999999999E-2</v>
      </c>
      <c r="EL30" s="17">
        <v>1.9</v>
      </c>
      <c r="EM30" s="17">
        <v>0.2</v>
      </c>
      <c r="EN30" s="17">
        <v>0.2</v>
      </c>
      <c r="EO30" s="17">
        <v>0.2</v>
      </c>
      <c r="EP30" s="17"/>
      <c r="EQ30" s="17">
        <v>7.4</v>
      </c>
      <c r="ER30" s="17">
        <v>1.9</v>
      </c>
      <c r="ES30" s="17">
        <v>12.2</v>
      </c>
      <c r="ET30" s="17">
        <v>-0.2</v>
      </c>
      <c r="EU30" s="17">
        <v>4.5999999999999996</v>
      </c>
      <c r="EV30" s="17">
        <v>3.3</v>
      </c>
      <c r="EW30" s="17">
        <v>-3.7</v>
      </c>
      <c r="EX30" s="17">
        <v>1.6</v>
      </c>
      <c r="EY30" s="17">
        <v>0.4</v>
      </c>
      <c r="EZ30" s="17">
        <v>1.9</v>
      </c>
      <c r="FA30" s="17">
        <v>3.5</v>
      </c>
      <c r="FB30" s="17">
        <v>11.2</v>
      </c>
      <c r="FC30" s="17">
        <v>5.9</v>
      </c>
      <c r="FD30" s="17"/>
      <c r="FE30" s="17"/>
      <c r="FF30" s="17">
        <v>4.5999999999999996</v>
      </c>
      <c r="FG30" s="17"/>
      <c r="FH30" s="17"/>
      <c r="FI30" s="17">
        <v>427.19279</v>
      </c>
      <c r="FJ30" s="15"/>
      <c r="FK30" s="17">
        <v>1.0649599999999999</v>
      </c>
      <c r="FL30" s="17">
        <v>-0.14499999999999999</v>
      </c>
      <c r="FM30" s="17"/>
      <c r="FN30" s="17">
        <v>1</v>
      </c>
      <c r="FO30" s="17">
        <v>3.3150599999999999</v>
      </c>
      <c r="FP30" s="17">
        <v>2.4281899999999998</v>
      </c>
      <c r="FQ30" s="17">
        <v>0.6</v>
      </c>
      <c r="FR30" s="17">
        <v>4.0999999999999996</v>
      </c>
      <c r="FS30" s="17">
        <v>12.36321</v>
      </c>
    </row>
    <row r="31" spans="1:175" ht="24" customHeight="1" x14ac:dyDescent="0.3">
      <c r="A31" s="16" t="s">
        <v>75</v>
      </c>
      <c r="B31" s="16" t="s">
        <v>836</v>
      </c>
      <c r="C31" s="17">
        <v>14.4</v>
      </c>
      <c r="D31" s="17">
        <v>53.3</v>
      </c>
      <c r="E31" s="17">
        <v>21</v>
      </c>
      <c r="F31" s="17"/>
      <c r="G31" s="17">
        <v>0</v>
      </c>
      <c r="H31" s="17">
        <v>4.5</v>
      </c>
      <c r="I31" s="17">
        <v>21.7</v>
      </c>
      <c r="J31" s="17"/>
      <c r="K31" s="17"/>
      <c r="L31" s="17">
        <v>-21.3</v>
      </c>
      <c r="M31" s="17"/>
      <c r="N31" s="17">
        <v>1</v>
      </c>
      <c r="O31" s="17">
        <v>33.299999999999997</v>
      </c>
      <c r="P31" s="17">
        <v>4.2</v>
      </c>
      <c r="Q31" s="17">
        <v>1.9</v>
      </c>
      <c r="R31" s="17">
        <v>44.2</v>
      </c>
      <c r="S31" s="17">
        <v>0</v>
      </c>
      <c r="T31" s="17"/>
      <c r="U31" s="17"/>
      <c r="V31" s="17"/>
      <c r="W31" s="17"/>
      <c r="X31" s="17">
        <v>3.5</v>
      </c>
      <c r="Y31" s="17">
        <v>1.7</v>
      </c>
      <c r="Z31" s="17">
        <v>0</v>
      </c>
      <c r="AA31" s="17">
        <v>-3.5</v>
      </c>
      <c r="AB31" s="17">
        <v>5.9</v>
      </c>
      <c r="AC31" s="17">
        <v>28.1</v>
      </c>
      <c r="AD31" s="17"/>
      <c r="AE31" s="17"/>
      <c r="AF31" s="17"/>
      <c r="AG31" s="17"/>
      <c r="AH31" s="17">
        <v>13.6</v>
      </c>
      <c r="AI31" s="17">
        <v>15.6</v>
      </c>
      <c r="AJ31" s="17"/>
      <c r="AK31" s="17"/>
      <c r="AL31" s="17"/>
      <c r="AM31" s="17">
        <v>-0.3</v>
      </c>
      <c r="AN31" s="17">
        <v>0.4</v>
      </c>
      <c r="AO31" s="17">
        <v>3</v>
      </c>
      <c r="AP31" s="17">
        <v>26.7</v>
      </c>
      <c r="AQ31" s="17">
        <v>5.5</v>
      </c>
      <c r="AR31" s="17">
        <v>-1.5</v>
      </c>
      <c r="AS31" s="17">
        <v>2.6</v>
      </c>
      <c r="AT31" s="17">
        <v>2.4</v>
      </c>
      <c r="AU31" s="17">
        <v>0</v>
      </c>
      <c r="AV31" s="17">
        <v>-31.012039999999999</v>
      </c>
      <c r="AW31" s="17">
        <v>-51.545020000000001</v>
      </c>
      <c r="AX31" s="17">
        <v>5.7</v>
      </c>
      <c r="AY31" s="17">
        <v>-0.5</v>
      </c>
      <c r="AZ31" s="17">
        <v>-0.6</v>
      </c>
      <c r="BA31" s="17">
        <v>-3.5</v>
      </c>
      <c r="BB31" s="17">
        <v>0</v>
      </c>
      <c r="BC31" s="17">
        <v>1.1000000000000001</v>
      </c>
      <c r="BD31" s="17">
        <v>0</v>
      </c>
      <c r="BE31" s="17">
        <v>-1.4</v>
      </c>
      <c r="BF31" s="17"/>
      <c r="BG31" s="17"/>
      <c r="BH31" s="17"/>
      <c r="BI31" s="17"/>
      <c r="BJ31" s="17"/>
      <c r="BK31" s="17">
        <v>5.0999999999999996</v>
      </c>
      <c r="BL31" s="17"/>
      <c r="BM31" s="17"/>
      <c r="BN31" s="17"/>
      <c r="BO31" s="17">
        <v>7.1</v>
      </c>
      <c r="BP31" s="17">
        <v>-9.8000000000000007</v>
      </c>
      <c r="BQ31" s="17">
        <v>-11</v>
      </c>
      <c r="BR31" s="17">
        <v>-7.9</v>
      </c>
      <c r="BS31" s="17">
        <v>19.100000000000001</v>
      </c>
      <c r="BT31" s="17"/>
      <c r="BU31" s="17"/>
      <c r="BV31" s="17"/>
      <c r="BW31" s="17"/>
      <c r="BX31" s="17"/>
      <c r="BY31" s="17"/>
      <c r="BZ31" s="17"/>
      <c r="CA31" s="17"/>
      <c r="CB31" s="17">
        <v>-0.4</v>
      </c>
      <c r="CC31" s="17">
        <v>75</v>
      </c>
      <c r="CD31" s="17">
        <v>52.2</v>
      </c>
      <c r="CE31" s="17">
        <v>13</v>
      </c>
      <c r="CF31" s="17">
        <v>11.4</v>
      </c>
      <c r="CG31" s="17">
        <v>2.1</v>
      </c>
      <c r="CH31" s="17"/>
      <c r="CI31" s="17"/>
      <c r="CJ31" s="17"/>
      <c r="CK31" s="17">
        <v>35.299999999999997</v>
      </c>
      <c r="CL31" s="17">
        <v>36.799999999999997</v>
      </c>
      <c r="CM31" s="17">
        <v>15.3</v>
      </c>
      <c r="CN31" s="17"/>
      <c r="CO31" s="17"/>
      <c r="CP31" s="17"/>
      <c r="CQ31" s="17"/>
      <c r="CR31" s="17"/>
      <c r="CS31" s="17"/>
      <c r="CT31" s="17"/>
      <c r="CU31" s="17"/>
      <c r="CV31" s="17">
        <v>-5.6</v>
      </c>
      <c r="CW31" s="17">
        <v>6.6</v>
      </c>
      <c r="CX31" s="17"/>
      <c r="CY31" s="17"/>
      <c r="CZ31" s="17">
        <v>1.3</v>
      </c>
      <c r="DA31" s="17">
        <v>-0.1</v>
      </c>
      <c r="DB31" s="17">
        <v>-0.6</v>
      </c>
      <c r="DC31" s="17"/>
      <c r="DD31" s="17">
        <v>-0.4</v>
      </c>
      <c r="DE31" s="17">
        <v>1.5</v>
      </c>
      <c r="DF31" s="17">
        <v>0</v>
      </c>
      <c r="DG31" s="17">
        <v>-0.6</v>
      </c>
      <c r="DH31" s="17">
        <v>1.5</v>
      </c>
      <c r="DI31" s="17">
        <v>0.6</v>
      </c>
      <c r="DJ31" s="17"/>
      <c r="DK31" s="17">
        <v>-0.7</v>
      </c>
      <c r="DL31" s="17">
        <v>-1.5</v>
      </c>
      <c r="DM31" s="17">
        <v>-0.2</v>
      </c>
      <c r="DN31" s="17">
        <v>-1.8</v>
      </c>
      <c r="DO31" s="17">
        <v>1.8</v>
      </c>
      <c r="DP31" s="17">
        <v>0.3</v>
      </c>
      <c r="DQ31" s="17">
        <v>0.7</v>
      </c>
      <c r="DR31" s="17">
        <v>1.1000000000000001</v>
      </c>
      <c r="DS31" s="17">
        <v>-2.7</v>
      </c>
      <c r="DT31" s="17"/>
      <c r="DU31" s="17">
        <v>0.6</v>
      </c>
      <c r="DV31" s="17"/>
      <c r="DW31" s="17"/>
      <c r="DX31" s="17">
        <v>-3.8</v>
      </c>
      <c r="DY31" s="17">
        <v>0.6</v>
      </c>
      <c r="DZ31" s="17">
        <v>0.2</v>
      </c>
      <c r="EA31" s="17">
        <v>1.2</v>
      </c>
      <c r="EB31" s="17">
        <v>1.7</v>
      </c>
      <c r="EC31" s="17">
        <v>0.8</v>
      </c>
      <c r="ED31" s="17">
        <v>7.2</v>
      </c>
      <c r="EE31" s="17">
        <v>1.9</v>
      </c>
      <c r="EF31" s="17">
        <v>0</v>
      </c>
      <c r="EG31" s="17">
        <v>-7.3</v>
      </c>
      <c r="EH31" s="17">
        <v>0</v>
      </c>
      <c r="EI31" s="17"/>
      <c r="EJ31" s="17">
        <v>1.59</v>
      </c>
      <c r="EK31" s="17">
        <v>-2.4E-2</v>
      </c>
      <c r="EL31" s="17">
        <v>1.7</v>
      </c>
      <c r="EM31" s="17">
        <v>0.2</v>
      </c>
      <c r="EN31" s="17">
        <v>0.2</v>
      </c>
      <c r="EO31" s="17">
        <v>0.2</v>
      </c>
      <c r="EP31" s="17"/>
      <c r="EQ31" s="17">
        <v>5.9</v>
      </c>
      <c r="ER31" s="17">
        <v>2.2000000000000002</v>
      </c>
      <c r="ES31" s="17">
        <v>12</v>
      </c>
      <c r="ET31" s="17">
        <v>-0.2</v>
      </c>
      <c r="EU31" s="17">
        <v>4.7</v>
      </c>
      <c r="EV31" s="17">
        <v>3.4</v>
      </c>
      <c r="EW31" s="17">
        <v>-3.8</v>
      </c>
      <c r="EX31" s="17">
        <v>2</v>
      </c>
      <c r="EY31" s="17">
        <v>0.4</v>
      </c>
      <c r="EZ31" s="17">
        <v>2</v>
      </c>
      <c r="FA31" s="17">
        <v>3.6</v>
      </c>
      <c r="FB31" s="17">
        <v>13.2</v>
      </c>
      <c r="FC31" s="17">
        <v>7.9</v>
      </c>
      <c r="FD31" s="17"/>
      <c r="FE31" s="17"/>
      <c r="FF31" s="17">
        <v>4.4000000000000004</v>
      </c>
      <c r="FG31" s="17"/>
      <c r="FH31" s="17"/>
      <c r="FI31" s="17">
        <v>509.30894000000001</v>
      </c>
      <c r="FJ31" s="15"/>
      <c r="FK31" s="17">
        <v>1.08802</v>
      </c>
      <c r="FL31" s="17">
        <v>-1.4219999999999999</v>
      </c>
      <c r="FM31" s="17"/>
      <c r="FN31" s="17">
        <v>1.8</v>
      </c>
      <c r="FO31" s="17">
        <v>3.3061500000000001</v>
      </c>
      <c r="FP31" s="17">
        <v>2.4293499999999999</v>
      </c>
      <c r="FQ31" s="17">
        <v>1.7</v>
      </c>
      <c r="FR31" s="17">
        <v>4.2</v>
      </c>
      <c r="FS31" s="17">
        <v>13.101520000000001</v>
      </c>
    </row>
    <row r="32" spans="1:175" ht="24" customHeight="1" x14ac:dyDescent="0.3">
      <c r="A32" s="16" t="s">
        <v>75</v>
      </c>
      <c r="B32" s="16" t="s">
        <v>837</v>
      </c>
      <c r="C32" s="17">
        <v>12.5</v>
      </c>
      <c r="D32" s="17">
        <v>60.9</v>
      </c>
      <c r="E32" s="17">
        <v>22.4</v>
      </c>
      <c r="F32" s="17"/>
      <c r="G32" s="17">
        <v>0</v>
      </c>
      <c r="H32" s="17">
        <v>1.2</v>
      </c>
      <c r="I32" s="17">
        <v>19.7</v>
      </c>
      <c r="J32" s="17"/>
      <c r="K32" s="17"/>
      <c r="L32" s="17">
        <v>-18.2</v>
      </c>
      <c r="M32" s="17"/>
      <c r="N32" s="17">
        <v>11.9</v>
      </c>
      <c r="O32" s="17">
        <v>35.6</v>
      </c>
      <c r="P32" s="17">
        <v>6.5</v>
      </c>
      <c r="Q32" s="17">
        <v>3.3</v>
      </c>
      <c r="R32" s="17">
        <v>48</v>
      </c>
      <c r="S32" s="17">
        <v>0.1</v>
      </c>
      <c r="T32" s="17"/>
      <c r="U32" s="17"/>
      <c r="V32" s="17"/>
      <c r="W32" s="17"/>
      <c r="X32" s="17">
        <v>3.9</v>
      </c>
      <c r="Y32" s="17">
        <v>1.5</v>
      </c>
      <c r="Z32" s="17">
        <v>0</v>
      </c>
      <c r="AA32" s="17">
        <v>-3.5</v>
      </c>
      <c r="AB32" s="17">
        <v>5.6</v>
      </c>
      <c r="AC32" s="17">
        <v>16.2</v>
      </c>
      <c r="AD32" s="17"/>
      <c r="AE32" s="17"/>
      <c r="AF32" s="17"/>
      <c r="AG32" s="17"/>
      <c r="AH32" s="17">
        <v>13.2</v>
      </c>
      <c r="AI32" s="17">
        <v>13.6</v>
      </c>
      <c r="AJ32" s="17"/>
      <c r="AK32" s="17"/>
      <c r="AL32" s="17"/>
      <c r="AM32" s="17">
        <v>-0.2</v>
      </c>
      <c r="AN32" s="17">
        <v>-0.2</v>
      </c>
      <c r="AO32" s="17">
        <v>2.5</v>
      </c>
      <c r="AP32" s="17">
        <v>25.4</v>
      </c>
      <c r="AQ32" s="17">
        <v>5.6</v>
      </c>
      <c r="AR32" s="17">
        <v>-1.7</v>
      </c>
      <c r="AS32" s="17">
        <v>2.6</v>
      </c>
      <c r="AT32" s="17">
        <v>1.3</v>
      </c>
      <c r="AU32" s="17">
        <v>0</v>
      </c>
      <c r="AV32" s="17">
        <v>-38.548319999999997</v>
      </c>
      <c r="AW32" s="17">
        <v>-58.950859999999999</v>
      </c>
      <c r="AX32" s="17">
        <v>7.2</v>
      </c>
      <c r="AY32" s="17">
        <v>-0.5</v>
      </c>
      <c r="AZ32" s="17">
        <v>-0.5</v>
      </c>
      <c r="BA32" s="17">
        <v>-1.4</v>
      </c>
      <c r="BB32" s="17">
        <v>0</v>
      </c>
      <c r="BC32" s="17">
        <v>1</v>
      </c>
      <c r="BD32" s="17">
        <v>0.1</v>
      </c>
      <c r="BE32" s="17">
        <v>13</v>
      </c>
      <c r="BF32" s="17"/>
      <c r="BG32" s="17"/>
      <c r="BH32" s="17"/>
      <c r="BI32" s="17"/>
      <c r="BJ32" s="17"/>
      <c r="BK32" s="17">
        <v>1.7</v>
      </c>
      <c r="BL32" s="17"/>
      <c r="BM32" s="17"/>
      <c r="BN32" s="17"/>
      <c r="BO32" s="17">
        <v>5.9</v>
      </c>
      <c r="BP32" s="17">
        <v>-8.3000000000000007</v>
      </c>
      <c r="BQ32" s="17">
        <v>-9.5</v>
      </c>
      <c r="BR32" s="17">
        <v>-6</v>
      </c>
      <c r="BS32" s="17">
        <v>20.2</v>
      </c>
      <c r="BT32" s="17"/>
      <c r="BU32" s="17"/>
      <c r="BV32" s="17"/>
      <c r="BW32" s="17"/>
      <c r="BX32" s="17"/>
      <c r="BY32" s="17"/>
      <c r="BZ32" s="17"/>
      <c r="CA32" s="17"/>
      <c r="CB32" s="17">
        <v>-0.3</v>
      </c>
      <c r="CC32" s="17">
        <v>68.2</v>
      </c>
      <c r="CD32" s="17">
        <v>58.9</v>
      </c>
      <c r="CE32" s="17">
        <v>13.2</v>
      </c>
      <c r="CF32" s="17">
        <v>11.7</v>
      </c>
      <c r="CG32" s="17">
        <v>1.9</v>
      </c>
      <c r="CH32" s="17"/>
      <c r="CI32" s="17"/>
      <c r="CJ32" s="17"/>
      <c r="CK32" s="17">
        <v>37.799999999999997</v>
      </c>
      <c r="CL32" s="17">
        <v>38.700000000000003</v>
      </c>
      <c r="CM32" s="17">
        <v>18.399999999999999</v>
      </c>
      <c r="CN32" s="17"/>
      <c r="CO32" s="17"/>
      <c r="CP32" s="17"/>
      <c r="CQ32" s="17"/>
      <c r="CR32" s="17"/>
      <c r="CS32" s="17"/>
      <c r="CT32" s="17"/>
      <c r="CU32" s="17"/>
      <c r="CV32" s="17">
        <v>-5.6</v>
      </c>
      <c r="CW32" s="17">
        <v>6.6</v>
      </c>
      <c r="CX32" s="17"/>
      <c r="CY32" s="17"/>
      <c r="CZ32" s="17">
        <v>1.3</v>
      </c>
      <c r="DA32" s="17">
        <v>0</v>
      </c>
      <c r="DB32" s="17">
        <v>-0.4</v>
      </c>
      <c r="DC32" s="17"/>
      <c r="DD32" s="17">
        <v>0</v>
      </c>
      <c r="DE32" s="17">
        <v>1.4</v>
      </c>
      <c r="DF32" s="17">
        <v>0</v>
      </c>
      <c r="DG32" s="17">
        <v>-0.4</v>
      </c>
      <c r="DH32" s="17">
        <v>1.4</v>
      </c>
      <c r="DI32" s="17">
        <v>0.5</v>
      </c>
      <c r="DJ32" s="17"/>
      <c r="DK32" s="17">
        <v>-0.7</v>
      </c>
      <c r="DL32" s="17">
        <v>-1.5</v>
      </c>
      <c r="DM32" s="17">
        <v>0.2</v>
      </c>
      <c r="DN32" s="17">
        <v>-1.1000000000000001</v>
      </c>
      <c r="DO32" s="17">
        <v>1.8</v>
      </c>
      <c r="DP32" s="17">
        <v>0.3</v>
      </c>
      <c r="DQ32" s="17">
        <v>0.7</v>
      </c>
      <c r="DR32" s="17">
        <v>1.1000000000000001</v>
      </c>
      <c r="DS32" s="17">
        <v>-2.7</v>
      </c>
      <c r="DT32" s="17"/>
      <c r="DU32" s="17">
        <v>0.5</v>
      </c>
      <c r="DV32" s="17"/>
      <c r="DW32" s="17"/>
      <c r="DX32" s="17">
        <v>-3.8</v>
      </c>
      <c r="DY32" s="17">
        <v>0.4</v>
      </c>
      <c r="DZ32" s="17">
        <v>0.3</v>
      </c>
      <c r="EA32" s="17">
        <v>1.2</v>
      </c>
      <c r="EB32" s="17">
        <v>1.7</v>
      </c>
      <c r="EC32" s="17">
        <v>0.8</v>
      </c>
      <c r="ED32" s="17">
        <v>12.3</v>
      </c>
      <c r="EE32" s="17">
        <v>2</v>
      </c>
      <c r="EF32" s="17">
        <v>0</v>
      </c>
      <c r="EG32" s="17">
        <v>-4.8</v>
      </c>
      <c r="EH32" s="17">
        <v>0</v>
      </c>
      <c r="EI32" s="17"/>
      <c r="EJ32" s="17">
        <v>1.5780000000000001</v>
      </c>
      <c r="EK32" s="17">
        <v>-5.3999999999999999E-2</v>
      </c>
      <c r="EL32" s="17">
        <v>1.7</v>
      </c>
      <c r="EM32" s="17">
        <v>0.2</v>
      </c>
      <c r="EN32" s="17">
        <v>0.2</v>
      </c>
      <c r="EO32" s="17">
        <v>0.2</v>
      </c>
      <c r="EP32" s="17"/>
      <c r="EQ32" s="17">
        <v>3.8</v>
      </c>
      <c r="ER32" s="17">
        <v>2.5</v>
      </c>
      <c r="ES32" s="17">
        <v>12.2</v>
      </c>
      <c r="ET32" s="17">
        <v>-0.2</v>
      </c>
      <c r="EU32" s="17">
        <v>4.8</v>
      </c>
      <c r="EV32" s="17">
        <v>3.4</v>
      </c>
      <c r="EW32" s="17">
        <v>-3.8</v>
      </c>
      <c r="EX32" s="17">
        <v>2.2000000000000002</v>
      </c>
      <c r="EY32" s="17">
        <v>0.4</v>
      </c>
      <c r="EZ32" s="17">
        <v>2</v>
      </c>
      <c r="FA32" s="17">
        <v>3.7</v>
      </c>
      <c r="FB32" s="17">
        <v>10.7</v>
      </c>
      <c r="FC32" s="17">
        <v>5.7</v>
      </c>
      <c r="FD32" s="17"/>
      <c r="FE32" s="17"/>
      <c r="FF32" s="17">
        <v>0.4</v>
      </c>
      <c r="FG32" s="17"/>
      <c r="FH32" s="17"/>
      <c r="FI32" s="17">
        <v>528.72482000000002</v>
      </c>
      <c r="FJ32" s="15"/>
      <c r="FK32" s="17">
        <v>1.07182</v>
      </c>
      <c r="FL32" s="17">
        <v>-0.93799999999999994</v>
      </c>
      <c r="FM32" s="17"/>
      <c r="FN32" s="17">
        <v>1.7</v>
      </c>
      <c r="FO32" s="17">
        <v>3.3006799999999998</v>
      </c>
      <c r="FP32" s="17">
        <v>2.4302899999999998</v>
      </c>
      <c r="FQ32" s="17">
        <v>1.7</v>
      </c>
      <c r="FR32" s="17">
        <v>4.0999999999999996</v>
      </c>
      <c r="FS32" s="17">
        <v>13.364789999999999</v>
      </c>
    </row>
    <row r="33" spans="1:175" ht="24" customHeight="1" x14ac:dyDescent="0.3">
      <c r="A33" s="16" t="s">
        <v>75</v>
      </c>
      <c r="B33" s="16" t="s">
        <v>838</v>
      </c>
      <c r="C33" s="17">
        <v>13.1</v>
      </c>
      <c r="D33" s="17">
        <v>55.5</v>
      </c>
      <c r="E33" s="17">
        <v>21</v>
      </c>
      <c r="F33" s="17"/>
      <c r="G33" s="17">
        <v>0</v>
      </c>
      <c r="H33" s="17">
        <v>1</v>
      </c>
      <c r="I33" s="17">
        <v>18.100000000000001</v>
      </c>
      <c r="J33" s="17"/>
      <c r="K33" s="17"/>
      <c r="L33" s="17">
        <v>-17.2</v>
      </c>
      <c r="M33" s="17"/>
      <c r="N33" s="17">
        <v>0.4</v>
      </c>
      <c r="O33" s="17">
        <v>37.5</v>
      </c>
      <c r="P33" s="17">
        <v>7.3</v>
      </c>
      <c r="Q33" s="17">
        <v>4.8</v>
      </c>
      <c r="R33" s="17">
        <v>53.9</v>
      </c>
      <c r="S33" s="17">
        <v>-0.4</v>
      </c>
      <c r="T33" s="17"/>
      <c r="U33" s="17"/>
      <c r="V33" s="17"/>
      <c r="W33" s="17"/>
      <c r="X33" s="17">
        <v>3</v>
      </c>
      <c r="Y33" s="17">
        <v>1.3</v>
      </c>
      <c r="Z33" s="17">
        <v>0</v>
      </c>
      <c r="AA33" s="17">
        <v>-3.5</v>
      </c>
      <c r="AB33" s="17">
        <v>5.7</v>
      </c>
      <c r="AC33" s="17">
        <v>16.3</v>
      </c>
      <c r="AD33" s="17"/>
      <c r="AE33" s="17"/>
      <c r="AF33" s="17"/>
      <c r="AG33" s="17"/>
      <c r="AH33" s="17">
        <v>11.6</v>
      </c>
      <c r="AI33" s="17">
        <v>12.1</v>
      </c>
      <c r="AJ33" s="17"/>
      <c r="AK33" s="17"/>
      <c r="AL33" s="17"/>
      <c r="AM33" s="17">
        <v>-0.1</v>
      </c>
      <c r="AN33" s="17">
        <v>-1.5</v>
      </c>
      <c r="AO33" s="17">
        <v>2.2000000000000002</v>
      </c>
      <c r="AP33" s="17">
        <v>21.4</v>
      </c>
      <c r="AQ33" s="17">
        <v>5.3</v>
      </c>
      <c r="AR33" s="17">
        <v>-1.2</v>
      </c>
      <c r="AS33" s="17">
        <v>2.6</v>
      </c>
      <c r="AT33" s="17">
        <v>0.7</v>
      </c>
      <c r="AU33" s="17">
        <v>0</v>
      </c>
      <c r="AV33" s="17">
        <v>-34.927849999999999</v>
      </c>
      <c r="AW33" s="17">
        <v>-55.625610000000002</v>
      </c>
      <c r="AX33" s="17">
        <v>6.8</v>
      </c>
      <c r="AY33" s="17">
        <v>-0.5</v>
      </c>
      <c r="AZ33" s="17">
        <v>-0.5</v>
      </c>
      <c r="BA33" s="17">
        <v>-4.7</v>
      </c>
      <c r="BB33" s="17">
        <v>0</v>
      </c>
      <c r="BC33" s="17">
        <v>1.1000000000000001</v>
      </c>
      <c r="BD33" s="17">
        <v>0</v>
      </c>
      <c r="BE33" s="17">
        <v>7</v>
      </c>
      <c r="BF33" s="17"/>
      <c r="BG33" s="17"/>
      <c r="BH33" s="17"/>
      <c r="BI33" s="17"/>
      <c r="BJ33" s="17"/>
      <c r="BK33" s="17">
        <v>0.2</v>
      </c>
      <c r="BL33" s="17"/>
      <c r="BM33" s="17"/>
      <c r="BN33" s="17"/>
      <c r="BO33" s="17">
        <v>8.3000000000000007</v>
      </c>
      <c r="BP33" s="17">
        <v>-6</v>
      </c>
      <c r="BQ33" s="17">
        <v>-7.2</v>
      </c>
      <c r="BR33" s="17">
        <v>-4.2</v>
      </c>
      <c r="BS33" s="17">
        <v>21.8</v>
      </c>
      <c r="BT33" s="17"/>
      <c r="BU33" s="17"/>
      <c r="BV33" s="17"/>
      <c r="BW33" s="17"/>
      <c r="BX33" s="17"/>
      <c r="BY33" s="17"/>
      <c r="BZ33" s="17"/>
      <c r="CA33" s="17"/>
      <c r="CB33" s="17">
        <v>-0.4</v>
      </c>
      <c r="CC33" s="17">
        <v>67.7</v>
      </c>
      <c r="CD33" s="17">
        <v>58.6</v>
      </c>
      <c r="CE33" s="17">
        <v>12.9</v>
      </c>
      <c r="CF33" s="17">
        <v>11.4</v>
      </c>
      <c r="CG33" s="17">
        <v>2</v>
      </c>
      <c r="CH33" s="17"/>
      <c r="CI33" s="17"/>
      <c r="CJ33" s="17"/>
      <c r="CK33" s="17">
        <v>36</v>
      </c>
      <c r="CL33" s="17">
        <v>37.9</v>
      </c>
      <c r="CM33" s="17">
        <v>16.100000000000001</v>
      </c>
      <c r="CN33" s="17"/>
      <c r="CO33" s="17"/>
      <c r="CP33" s="17"/>
      <c r="CQ33" s="17"/>
      <c r="CR33" s="17"/>
      <c r="CS33" s="17"/>
      <c r="CT33" s="17"/>
      <c r="CU33" s="17"/>
      <c r="CV33" s="17">
        <v>-5.6</v>
      </c>
      <c r="CW33" s="17">
        <v>6.8</v>
      </c>
      <c r="CX33" s="17"/>
      <c r="CY33" s="17"/>
      <c r="CZ33" s="17">
        <v>1.3</v>
      </c>
      <c r="DA33" s="17">
        <v>0</v>
      </c>
      <c r="DB33" s="17">
        <v>-0.7</v>
      </c>
      <c r="DC33" s="17"/>
      <c r="DD33" s="17">
        <v>0</v>
      </c>
      <c r="DE33" s="17">
        <v>1.4</v>
      </c>
      <c r="DF33" s="17">
        <v>0</v>
      </c>
      <c r="DG33" s="17">
        <v>-0.6</v>
      </c>
      <c r="DH33" s="17">
        <v>1.5</v>
      </c>
      <c r="DI33" s="17">
        <v>0.5</v>
      </c>
      <c r="DJ33" s="17"/>
      <c r="DK33" s="17">
        <v>-0.7</v>
      </c>
      <c r="DL33" s="17">
        <v>-1.5</v>
      </c>
      <c r="DM33" s="17">
        <v>0.6</v>
      </c>
      <c r="DN33" s="17">
        <v>-0.1</v>
      </c>
      <c r="DO33" s="17">
        <v>1.8</v>
      </c>
      <c r="DP33" s="17">
        <v>0.3</v>
      </c>
      <c r="DQ33" s="17">
        <v>0.7</v>
      </c>
      <c r="DR33" s="17">
        <v>1.1000000000000001</v>
      </c>
      <c r="DS33" s="17">
        <v>-2.7</v>
      </c>
      <c r="DT33" s="17"/>
      <c r="DU33" s="17">
        <v>0.6</v>
      </c>
      <c r="DV33" s="17"/>
      <c r="DW33" s="17"/>
      <c r="DX33" s="17">
        <v>-3.8</v>
      </c>
      <c r="DY33" s="17">
        <v>0.2</v>
      </c>
      <c r="DZ33" s="17">
        <v>0.2</v>
      </c>
      <c r="EA33" s="17">
        <v>1.2</v>
      </c>
      <c r="EB33" s="17">
        <v>1.5</v>
      </c>
      <c r="EC33" s="17">
        <v>0.8</v>
      </c>
      <c r="ED33" s="17">
        <v>12.1</v>
      </c>
      <c r="EE33" s="17">
        <v>1.8</v>
      </c>
      <c r="EF33" s="17">
        <v>0</v>
      </c>
      <c r="EG33" s="17">
        <v>-5.0999999999999996</v>
      </c>
      <c r="EH33" s="17">
        <v>0</v>
      </c>
      <c r="EI33" s="17"/>
      <c r="EJ33" s="17">
        <v>1.5860000000000001</v>
      </c>
      <c r="EK33" s="17">
        <v>-2.7E-2</v>
      </c>
      <c r="EL33" s="17">
        <v>1.7</v>
      </c>
      <c r="EM33" s="17">
        <v>0.2</v>
      </c>
      <c r="EN33" s="17">
        <v>0.2</v>
      </c>
      <c r="EO33" s="17">
        <v>0.2</v>
      </c>
      <c r="EP33" s="17"/>
      <c r="EQ33" s="17">
        <v>4.0999999999999996</v>
      </c>
      <c r="ER33" s="17">
        <v>2.6</v>
      </c>
      <c r="ES33" s="17">
        <v>12.2</v>
      </c>
      <c r="ET33" s="17">
        <v>-0.2</v>
      </c>
      <c r="EU33" s="17">
        <v>4.5</v>
      </c>
      <c r="EV33" s="17">
        <v>3.4</v>
      </c>
      <c r="EW33" s="17">
        <v>-3.9</v>
      </c>
      <c r="EX33" s="17">
        <v>2.4</v>
      </c>
      <c r="EY33" s="17">
        <v>0.4</v>
      </c>
      <c r="EZ33" s="17">
        <v>2</v>
      </c>
      <c r="FA33" s="17">
        <v>3.5</v>
      </c>
      <c r="FB33" s="17">
        <v>9.1</v>
      </c>
      <c r="FC33" s="17">
        <v>4</v>
      </c>
      <c r="FD33" s="17"/>
      <c r="FE33" s="17"/>
      <c r="FF33" s="17">
        <v>3.5</v>
      </c>
      <c r="FG33" s="17"/>
      <c r="FH33" s="17"/>
      <c r="FI33" s="17">
        <v>509.70553999999998</v>
      </c>
      <c r="FJ33" s="15"/>
      <c r="FK33" s="17">
        <v>1.0821700000000001</v>
      </c>
      <c r="FL33" s="17">
        <v>-1.3029999999999999</v>
      </c>
      <c r="FM33" s="17"/>
      <c r="FN33" s="17">
        <v>1.8</v>
      </c>
      <c r="FO33" s="17">
        <v>3.3782999999999999</v>
      </c>
      <c r="FP33" s="17">
        <v>2.5092500000000002</v>
      </c>
      <c r="FQ33" s="17">
        <v>2.2000000000000002</v>
      </c>
      <c r="FR33" s="17">
        <v>3.5</v>
      </c>
      <c r="FS33" s="17">
        <v>13.16672</v>
      </c>
    </row>
    <row r="34" spans="1:175" ht="24" customHeight="1" x14ac:dyDescent="0.3">
      <c r="A34" s="18" t="s">
        <v>75</v>
      </c>
      <c r="B34" s="18" t="s">
        <v>839</v>
      </c>
      <c r="C34" s="19">
        <v>12.6</v>
      </c>
      <c r="D34" s="19">
        <v>37</v>
      </c>
      <c r="E34" s="19">
        <v>19.100000000000001</v>
      </c>
      <c r="F34" s="19"/>
      <c r="G34" s="19">
        <v>0</v>
      </c>
      <c r="H34" s="19">
        <v>-2.4</v>
      </c>
      <c r="I34" s="19">
        <v>3</v>
      </c>
      <c r="J34" s="19"/>
      <c r="K34" s="19"/>
      <c r="L34" s="19">
        <v>-25.7</v>
      </c>
      <c r="M34" s="19"/>
      <c r="N34" s="19">
        <v>1.9</v>
      </c>
      <c r="O34" s="19">
        <v>27.1</v>
      </c>
      <c r="P34" s="19">
        <v>4.4000000000000004</v>
      </c>
      <c r="Q34" s="19">
        <v>1.8</v>
      </c>
      <c r="R34" s="19">
        <v>43.1</v>
      </c>
      <c r="S34" s="19">
        <v>0.1</v>
      </c>
      <c r="T34" s="19"/>
      <c r="U34" s="19"/>
      <c r="V34" s="19"/>
      <c r="W34" s="19"/>
      <c r="X34" s="19">
        <v>3.6</v>
      </c>
      <c r="Y34" s="19">
        <v>1.6</v>
      </c>
      <c r="Z34" s="19">
        <v>0</v>
      </c>
      <c r="AA34" s="19">
        <v>-3.5</v>
      </c>
      <c r="AB34" s="19">
        <v>5.4</v>
      </c>
      <c r="AC34" s="19">
        <v>14.2</v>
      </c>
      <c r="AD34" s="19"/>
      <c r="AE34" s="19"/>
      <c r="AF34" s="19"/>
      <c r="AG34" s="19"/>
      <c r="AH34" s="19">
        <v>11.6</v>
      </c>
      <c r="AI34" s="19">
        <v>22.7</v>
      </c>
      <c r="AJ34" s="19"/>
      <c r="AK34" s="19"/>
      <c r="AL34" s="19"/>
      <c r="AM34" s="19">
        <v>-0.1</v>
      </c>
      <c r="AN34" s="19">
        <v>0.6</v>
      </c>
      <c r="AO34" s="19">
        <v>2.2999999999999998</v>
      </c>
      <c r="AP34" s="19">
        <v>20.9</v>
      </c>
      <c r="AQ34" s="19">
        <v>5.5</v>
      </c>
      <c r="AR34" s="19">
        <v>-1.2</v>
      </c>
      <c r="AS34" s="19">
        <v>2.6</v>
      </c>
      <c r="AT34" s="19">
        <v>0.7</v>
      </c>
      <c r="AU34" s="19">
        <v>0</v>
      </c>
      <c r="AV34" s="19">
        <v>-39.295000000000002</v>
      </c>
      <c r="AW34" s="19">
        <v>-59.138170000000002</v>
      </c>
      <c r="AX34" s="19">
        <v>5.8</v>
      </c>
      <c r="AY34" s="19">
        <v>-0.6</v>
      </c>
      <c r="AZ34" s="19">
        <v>-0.6</v>
      </c>
      <c r="BA34" s="19">
        <v>-3.6</v>
      </c>
      <c r="BB34" s="19">
        <v>0</v>
      </c>
      <c r="BC34" s="19">
        <v>1</v>
      </c>
      <c r="BD34" s="19">
        <v>4.0999999999999996</v>
      </c>
      <c r="BE34" s="19">
        <v>11.2</v>
      </c>
      <c r="BF34" s="19"/>
      <c r="BG34" s="19"/>
      <c r="BH34" s="19"/>
      <c r="BI34" s="19"/>
      <c r="BJ34" s="19"/>
      <c r="BK34" s="19">
        <v>-2</v>
      </c>
      <c r="BL34" s="19"/>
      <c r="BM34" s="19"/>
      <c r="BN34" s="19"/>
      <c r="BO34" s="19">
        <v>4.5</v>
      </c>
      <c r="BP34" s="19">
        <v>-9.3000000000000007</v>
      </c>
      <c r="BQ34" s="19">
        <v>-10.3</v>
      </c>
      <c r="BR34" s="19">
        <v>-7.5</v>
      </c>
      <c r="BS34" s="19">
        <v>20.7</v>
      </c>
      <c r="BT34" s="19"/>
      <c r="BU34" s="19"/>
      <c r="BV34" s="19"/>
      <c r="BW34" s="19"/>
      <c r="BX34" s="19"/>
      <c r="BY34" s="19"/>
      <c r="BZ34" s="19"/>
      <c r="CA34" s="19"/>
      <c r="CB34" s="19">
        <v>-0.4</v>
      </c>
      <c r="CC34" s="19">
        <v>68.900000000000006</v>
      </c>
      <c r="CD34" s="19">
        <v>58.1</v>
      </c>
      <c r="CE34" s="19">
        <v>12.6</v>
      </c>
      <c r="CF34" s="19">
        <v>11.5</v>
      </c>
      <c r="CG34" s="19">
        <v>2</v>
      </c>
      <c r="CH34" s="19"/>
      <c r="CI34" s="19"/>
      <c r="CJ34" s="19"/>
      <c r="CK34" s="19">
        <v>31.2</v>
      </c>
      <c r="CL34" s="19">
        <v>32.4</v>
      </c>
      <c r="CM34" s="19">
        <v>9.4</v>
      </c>
      <c r="CN34" s="19"/>
      <c r="CO34" s="19"/>
      <c r="CP34" s="19"/>
      <c r="CQ34" s="19"/>
      <c r="CR34" s="19"/>
      <c r="CS34" s="19"/>
      <c r="CT34" s="19"/>
      <c r="CU34" s="19"/>
      <c r="CV34" s="19">
        <v>-5.6</v>
      </c>
      <c r="CW34" s="19">
        <v>6.5</v>
      </c>
      <c r="CX34" s="19"/>
      <c r="CY34" s="19"/>
      <c r="CZ34" s="19">
        <v>1.3</v>
      </c>
      <c r="DA34" s="19">
        <v>-0.1</v>
      </c>
      <c r="DB34" s="19">
        <v>-0.8</v>
      </c>
      <c r="DC34" s="19"/>
      <c r="DD34" s="19">
        <v>0</v>
      </c>
      <c r="DE34" s="19">
        <v>1.5</v>
      </c>
      <c r="DF34" s="19">
        <v>0</v>
      </c>
      <c r="DG34" s="19">
        <v>-0.8</v>
      </c>
      <c r="DH34" s="19">
        <v>1.5</v>
      </c>
      <c r="DI34" s="19">
        <v>0.5</v>
      </c>
      <c r="DJ34" s="19"/>
      <c r="DK34" s="19">
        <v>-0.7</v>
      </c>
      <c r="DL34" s="19">
        <v>-1.5</v>
      </c>
      <c r="DM34" s="19">
        <v>-0.2</v>
      </c>
      <c r="DN34" s="19">
        <v>-2.6</v>
      </c>
      <c r="DO34" s="19">
        <v>1.8</v>
      </c>
      <c r="DP34" s="19">
        <v>0.3</v>
      </c>
      <c r="DQ34" s="19">
        <v>0.7</v>
      </c>
      <c r="DR34" s="19">
        <v>1.1000000000000001</v>
      </c>
      <c r="DS34" s="19">
        <v>-2.7</v>
      </c>
      <c r="DT34" s="19"/>
      <c r="DU34" s="19">
        <v>0.6</v>
      </c>
      <c r="DV34" s="19"/>
      <c r="DW34" s="19"/>
      <c r="DX34" s="19">
        <v>-3.8</v>
      </c>
      <c r="DY34" s="19">
        <v>0.2</v>
      </c>
      <c r="DZ34" s="19">
        <v>0.3</v>
      </c>
      <c r="EA34" s="19">
        <v>1.2</v>
      </c>
      <c r="EB34" s="19">
        <v>1.6</v>
      </c>
      <c r="EC34" s="19">
        <v>0.8</v>
      </c>
      <c r="ED34" s="19">
        <v>13.4</v>
      </c>
      <c r="EE34" s="19">
        <v>2</v>
      </c>
      <c r="EF34" s="19">
        <v>0</v>
      </c>
      <c r="EG34" s="19">
        <v>-12.9</v>
      </c>
      <c r="EH34" s="19">
        <v>0</v>
      </c>
      <c r="EI34" s="19"/>
      <c r="EJ34" s="19">
        <v>1.58</v>
      </c>
      <c r="EK34" s="19">
        <v>-4.9000000000000002E-2</v>
      </c>
      <c r="EL34" s="19">
        <v>1.7</v>
      </c>
      <c r="EM34" s="19">
        <v>0.2</v>
      </c>
      <c r="EN34" s="19">
        <v>0.2</v>
      </c>
      <c r="EO34" s="19">
        <v>0.2</v>
      </c>
      <c r="EP34" s="19"/>
      <c r="EQ34" s="19">
        <v>7.4</v>
      </c>
      <c r="ER34" s="19">
        <v>2.7</v>
      </c>
      <c r="ES34" s="19">
        <v>12.6</v>
      </c>
      <c r="ET34" s="19">
        <v>-0.2</v>
      </c>
      <c r="EU34" s="19">
        <v>0</v>
      </c>
      <c r="EV34" s="19">
        <v>3.5</v>
      </c>
      <c r="EW34" s="19">
        <v>-3.9</v>
      </c>
      <c r="EX34" s="19">
        <v>2.4</v>
      </c>
      <c r="EY34" s="19">
        <v>0.4</v>
      </c>
      <c r="EZ34" s="19">
        <v>2</v>
      </c>
      <c r="FA34" s="19">
        <v>3.5</v>
      </c>
      <c r="FB34" s="19">
        <v>10.5</v>
      </c>
      <c r="FC34" s="19">
        <v>5.4</v>
      </c>
      <c r="FD34" s="19"/>
      <c r="FE34" s="19"/>
      <c r="FF34" s="19">
        <v>2.1</v>
      </c>
      <c r="FG34" s="19"/>
      <c r="FH34" s="19"/>
      <c r="FI34" s="19">
        <v>405.39783</v>
      </c>
      <c r="FJ34" s="15"/>
      <c r="FK34" s="19">
        <v>1.1051</v>
      </c>
      <c r="FL34" s="19">
        <v>-1.3</v>
      </c>
      <c r="FM34" s="19"/>
      <c r="FN34" s="19">
        <v>1.8</v>
      </c>
      <c r="FO34" s="19">
        <v>4.2867699999999997</v>
      </c>
      <c r="FP34" s="19">
        <v>2.8361999999999998</v>
      </c>
      <c r="FQ34" s="19">
        <v>1.9</v>
      </c>
      <c r="FR34" s="19">
        <v>4</v>
      </c>
      <c r="FS34" s="19">
        <v>14.628069999999999</v>
      </c>
    </row>
    <row r="35" spans="1:175" ht="24" customHeight="1" x14ac:dyDescent="0.3">
      <c r="A35" s="13" t="s">
        <v>75</v>
      </c>
      <c r="B35" s="13" t="s">
        <v>840</v>
      </c>
      <c r="C35" s="14">
        <v>12.7</v>
      </c>
      <c r="D35" s="14">
        <v>51.1</v>
      </c>
      <c r="E35" s="14">
        <v>20.9</v>
      </c>
      <c r="F35" s="14"/>
      <c r="G35" s="14">
        <v>0</v>
      </c>
      <c r="H35" s="14">
        <v>-0.7</v>
      </c>
      <c r="I35" s="14">
        <v>10.199999999999999</v>
      </c>
      <c r="J35" s="14"/>
      <c r="K35" s="14"/>
      <c r="L35" s="14">
        <v>-24.2</v>
      </c>
      <c r="M35" s="14"/>
      <c r="N35" s="14">
        <v>1.1000000000000001</v>
      </c>
      <c r="O35" s="14">
        <v>29.8</v>
      </c>
      <c r="P35" s="14">
        <v>8.4</v>
      </c>
      <c r="Q35" s="14">
        <v>4</v>
      </c>
      <c r="R35" s="14">
        <v>44.7</v>
      </c>
      <c r="S35" s="14">
        <v>0.1</v>
      </c>
      <c r="T35" s="14"/>
      <c r="U35" s="14"/>
      <c r="V35" s="14"/>
      <c r="W35" s="14"/>
      <c r="X35" s="14">
        <v>0.6</v>
      </c>
      <c r="Y35" s="14">
        <v>1.6</v>
      </c>
      <c r="Z35" s="14">
        <v>0</v>
      </c>
      <c r="AA35" s="14">
        <v>-3.5</v>
      </c>
      <c r="AB35" s="14">
        <v>5.2</v>
      </c>
      <c r="AC35" s="14">
        <v>13.4</v>
      </c>
      <c r="AD35" s="14"/>
      <c r="AE35" s="14"/>
      <c r="AF35" s="14"/>
      <c r="AG35" s="14"/>
      <c r="AH35" s="14">
        <v>11.4</v>
      </c>
      <c r="AI35" s="14">
        <v>19.5</v>
      </c>
      <c r="AJ35" s="14"/>
      <c r="AK35" s="14"/>
      <c r="AL35" s="14"/>
      <c r="AM35" s="14">
        <v>-0.4</v>
      </c>
      <c r="AN35" s="14">
        <v>-4</v>
      </c>
      <c r="AO35" s="14">
        <v>1.3</v>
      </c>
      <c r="AP35" s="14">
        <v>21.8</v>
      </c>
      <c r="AQ35" s="14">
        <v>5.7</v>
      </c>
      <c r="AR35" s="14">
        <v>-1.5</v>
      </c>
      <c r="AS35" s="14">
        <v>2.7</v>
      </c>
      <c r="AT35" s="14">
        <v>1.3</v>
      </c>
      <c r="AU35" s="14">
        <v>0</v>
      </c>
      <c r="AV35" s="14">
        <v>-40.120080000000002</v>
      </c>
      <c r="AW35" s="14">
        <v>-60.163879999999999</v>
      </c>
      <c r="AX35" s="14">
        <v>5.4</v>
      </c>
      <c r="AY35" s="14">
        <v>-0.5</v>
      </c>
      <c r="AZ35" s="14">
        <v>-0.8</v>
      </c>
      <c r="BA35" s="14">
        <v>-2.2000000000000002</v>
      </c>
      <c r="BB35" s="14">
        <v>0</v>
      </c>
      <c r="BC35" s="14">
        <v>1.1000000000000001</v>
      </c>
      <c r="BD35" s="14">
        <v>4.0999999999999996</v>
      </c>
      <c r="BE35" s="14">
        <v>13.2</v>
      </c>
      <c r="BF35" s="14"/>
      <c r="BG35" s="14"/>
      <c r="BH35" s="14"/>
      <c r="BI35" s="14"/>
      <c r="BJ35" s="14"/>
      <c r="BK35" s="14">
        <v>-0.5</v>
      </c>
      <c r="BL35" s="14"/>
      <c r="BM35" s="14"/>
      <c r="BN35" s="14"/>
      <c r="BO35" s="14">
        <v>4.2</v>
      </c>
      <c r="BP35" s="14">
        <v>-7.5</v>
      </c>
      <c r="BQ35" s="14">
        <v>-8.6</v>
      </c>
      <c r="BR35" s="14">
        <v>-5.3</v>
      </c>
      <c r="BS35" s="14">
        <v>22.8</v>
      </c>
      <c r="BT35" s="14"/>
      <c r="BU35" s="14"/>
      <c r="BV35" s="14"/>
      <c r="BW35" s="14"/>
      <c r="BX35" s="14"/>
      <c r="BY35" s="14"/>
      <c r="BZ35" s="14"/>
      <c r="CA35" s="14"/>
      <c r="CB35" s="14">
        <v>-0.4</v>
      </c>
      <c r="CC35" s="14">
        <v>68.3</v>
      </c>
      <c r="CD35" s="14">
        <v>42.6</v>
      </c>
      <c r="CE35" s="14">
        <v>13</v>
      </c>
      <c r="CF35" s="14">
        <v>11.4</v>
      </c>
      <c r="CG35" s="14">
        <v>2</v>
      </c>
      <c r="CH35" s="14"/>
      <c r="CI35" s="14"/>
      <c r="CJ35" s="14"/>
      <c r="CK35" s="14">
        <v>32.1</v>
      </c>
      <c r="CL35" s="14">
        <v>33.5</v>
      </c>
      <c r="CM35" s="14">
        <v>10.5</v>
      </c>
      <c r="CN35" s="14"/>
      <c r="CO35" s="14"/>
      <c r="CP35" s="14"/>
      <c r="CQ35" s="14"/>
      <c r="CR35" s="14"/>
      <c r="CS35" s="14"/>
      <c r="CT35" s="14"/>
      <c r="CU35" s="14"/>
      <c r="CV35" s="14">
        <v>-5.6</v>
      </c>
      <c r="CW35" s="14">
        <v>7</v>
      </c>
      <c r="CX35" s="14"/>
      <c r="CY35" s="14"/>
      <c r="CZ35" s="14">
        <v>1.3</v>
      </c>
      <c r="DA35" s="14">
        <v>0</v>
      </c>
      <c r="DB35" s="14">
        <v>-0.9</v>
      </c>
      <c r="DC35" s="14"/>
      <c r="DD35" s="14">
        <v>-0.2</v>
      </c>
      <c r="DE35" s="14">
        <v>1.4</v>
      </c>
      <c r="DF35" s="14">
        <v>0</v>
      </c>
      <c r="DG35" s="14">
        <v>-1</v>
      </c>
      <c r="DH35" s="14">
        <v>1.5</v>
      </c>
      <c r="DI35" s="14">
        <v>0.6</v>
      </c>
      <c r="DJ35" s="14"/>
      <c r="DK35" s="14">
        <v>-0.7</v>
      </c>
      <c r="DL35" s="14">
        <v>-1.5</v>
      </c>
      <c r="DM35" s="14">
        <v>-0.2</v>
      </c>
      <c r="DN35" s="14">
        <v>-2.4</v>
      </c>
      <c r="DO35" s="14">
        <v>1.7</v>
      </c>
      <c r="DP35" s="14">
        <v>0.3</v>
      </c>
      <c r="DQ35" s="14">
        <v>0.7</v>
      </c>
      <c r="DR35" s="14">
        <v>1</v>
      </c>
      <c r="DS35" s="14">
        <v>-2.6</v>
      </c>
      <c r="DT35" s="14"/>
      <c r="DU35" s="14">
        <v>0.6</v>
      </c>
      <c r="DV35" s="14"/>
      <c r="DW35" s="14"/>
      <c r="DX35" s="14">
        <v>-3.8</v>
      </c>
      <c r="DY35" s="14">
        <v>0.5</v>
      </c>
      <c r="DZ35" s="14">
        <v>0.2</v>
      </c>
      <c r="EA35" s="14">
        <v>1.2</v>
      </c>
      <c r="EB35" s="14">
        <v>1.3</v>
      </c>
      <c r="EC35" s="14">
        <v>0.8</v>
      </c>
      <c r="ED35" s="14">
        <v>21.8</v>
      </c>
      <c r="EE35" s="14">
        <v>2.1</v>
      </c>
      <c r="EF35" s="14">
        <v>0</v>
      </c>
      <c r="EG35" s="14">
        <v>-9.6</v>
      </c>
      <c r="EH35" s="14">
        <v>0</v>
      </c>
      <c r="EI35" s="14"/>
      <c r="EJ35" s="14">
        <v>1.59</v>
      </c>
      <c r="EK35" s="14">
        <v>-3.9E-2</v>
      </c>
      <c r="EL35" s="14">
        <v>1.7</v>
      </c>
      <c r="EM35" s="14">
        <v>0.2</v>
      </c>
      <c r="EN35" s="14">
        <v>0.2</v>
      </c>
      <c r="EO35" s="14">
        <v>0.2</v>
      </c>
      <c r="EP35" s="14"/>
      <c r="EQ35" s="14">
        <v>5</v>
      </c>
      <c r="ER35" s="14">
        <v>2.6</v>
      </c>
      <c r="ES35" s="14">
        <v>12.7</v>
      </c>
      <c r="ET35" s="14">
        <v>-0.2</v>
      </c>
      <c r="EU35" s="14">
        <v>0</v>
      </c>
      <c r="EV35" s="14">
        <v>3.5</v>
      </c>
      <c r="EW35" s="14">
        <v>-4</v>
      </c>
      <c r="EX35" s="14">
        <v>2.2999999999999998</v>
      </c>
      <c r="EY35" s="14">
        <v>0.4</v>
      </c>
      <c r="EZ35" s="14">
        <v>1.6</v>
      </c>
      <c r="FA35" s="14">
        <v>3.7</v>
      </c>
      <c r="FB35" s="14">
        <v>10.3</v>
      </c>
      <c r="FC35" s="14">
        <v>5.2</v>
      </c>
      <c r="FD35" s="14"/>
      <c r="FE35" s="14"/>
      <c r="FF35" s="14">
        <v>1.4</v>
      </c>
      <c r="FG35" s="14"/>
      <c r="FH35" s="14"/>
      <c r="FI35" s="14">
        <v>435.16703999999999</v>
      </c>
      <c r="FJ35" s="15"/>
      <c r="FK35" s="14">
        <v>0.87029999999999996</v>
      </c>
      <c r="FL35" s="14">
        <v>-0.56499999999999995</v>
      </c>
      <c r="FM35" s="14"/>
      <c r="FN35" s="14">
        <v>1.8</v>
      </c>
      <c r="FO35" s="14">
        <v>4.2978899999999998</v>
      </c>
      <c r="FP35" s="14">
        <v>2.8330000000000002</v>
      </c>
      <c r="FQ35" s="14">
        <v>1.7</v>
      </c>
      <c r="FR35" s="14">
        <v>5.2</v>
      </c>
      <c r="FS35" s="14">
        <v>16.136189999999999</v>
      </c>
    </row>
    <row r="36" spans="1:175" ht="24" customHeight="1" x14ac:dyDescent="0.3">
      <c r="A36" s="16" t="s">
        <v>75</v>
      </c>
      <c r="B36" s="16" t="s">
        <v>841</v>
      </c>
      <c r="C36" s="17">
        <v>13.7</v>
      </c>
      <c r="D36" s="17">
        <v>41.9</v>
      </c>
      <c r="E36" s="17">
        <v>19.5</v>
      </c>
      <c r="F36" s="17"/>
      <c r="G36" s="17">
        <v>0</v>
      </c>
      <c r="H36" s="17">
        <v>-8.6999999999999993</v>
      </c>
      <c r="I36" s="17">
        <v>-1.6</v>
      </c>
      <c r="J36" s="17"/>
      <c r="K36" s="17"/>
      <c r="L36" s="17">
        <v>-29.6</v>
      </c>
      <c r="M36" s="17"/>
      <c r="N36" s="17">
        <v>0.9</v>
      </c>
      <c r="O36" s="17">
        <v>22.6</v>
      </c>
      <c r="P36" s="17">
        <v>5.2</v>
      </c>
      <c r="Q36" s="17">
        <v>1.2</v>
      </c>
      <c r="R36" s="17">
        <v>40.4</v>
      </c>
      <c r="S36" s="17">
        <v>0.2</v>
      </c>
      <c r="T36" s="17"/>
      <c r="U36" s="17"/>
      <c r="V36" s="17"/>
      <c r="W36" s="17"/>
      <c r="X36" s="17">
        <v>-1.8</v>
      </c>
      <c r="Y36" s="17">
        <v>1.1000000000000001</v>
      </c>
      <c r="Z36" s="17">
        <v>0</v>
      </c>
      <c r="AA36" s="17">
        <v>-3.5</v>
      </c>
      <c r="AB36" s="17">
        <v>5.0999999999999996</v>
      </c>
      <c r="AC36" s="17">
        <v>11.7</v>
      </c>
      <c r="AD36" s="17"/>
      <c r="AE36" s="17"/>
      <c r="AF36" s="17"/>
      <c r="AG36" s="17"/>
      <c r="AH36" s="17">
        <v>9.3000000000000007</v>
      </c>
      <c r="AI36" s="17">
        <v>15.1</v>
      </c>
      <c r="AJ36" s="17"/>
      <c r="AK36" s="17"/>
      <c r="AL36" s="17"/>
      <c r="AM36" s="17">
        <v>-0.4</v>
      </c>
      <c r="AN36" s="17">
        <v>-4.8</v>
      </c>
      <c r="AO36" s="17">
        <v>0.7</v>
      </c>
      <c r="AP36" s="17">
        <v>21.1</v>
      </c>
      <c r="AQ36" s="17">
        <v>5.3</v>
      </c>
      <c r="AR36" s="17">
        <v>-1.6</v>
      </c>
      <c r="AS36" s="17">
        <v>2.7</v>
      </c>
      <c r="AT36" s="17">
        <v>2.2999999999999998</v>
      </c>
      <c r="AU36" s="17">
        <v>0</v>
      </c>
      <c r="AV36" s="17">
        <v>-41.088549999999998</v>
      </c>
      <c r="AW36" s="17">
        <v>-61.199750000000002</v>
      </c>
      <c r="AX36" s="17">
        <v>6.9</v>
      </c>
      <c r="AY36" s="17">
        <v>-0.6</v>
      </c>
      <c r="AZ36" s="17">
        <v>-0.8</v>
      </c>
      <c r="BA36" s="17">
        <v>-2.8</v>
      </c>
      <c r="BB36" s="17">
        <v>0</v>
      </c>
      <c r="BC36" s="17">
        <v>1</v>
      </c>
      <c r="BD36" s="17">
        <v>4</v>
      </c>
      <c r="BE36" s="17">
        <v>15.2</v>
      </c>
      <c r="BF36" s="17"/>
      <c r="BG36" s="17"/>
      <c r="BH36" s="17"/>
      <c r="BI36" s="17"/>
      <c r="BJ36" s="17"/>
      <c r="BK36" s="17">
        <v>-6.7</v>
      </c>
      <c r="BL36" s="17"/>
      <c r="BM36" s="17"/>
      <c r="BN36" s="17"/>
      <c r="BO36" s="17">
        <v>1.7</v>
      </c>
      <c r="BP36" s="17">
        <v>-10.8</v>
      </c>
      <c r="BQ36" s="17">
        <v>-11.9</v>
      </c>
      <c r="BR36" s="17">
        <v>-8.9</v>
      </c>
      <c r="BS36" s="17">
        <v>19.8</v>
      </c>
      <c r="BT36" s="17"/>
      <c r="BU36" s="17"/>
      <c r="BV36" s="17"/>
      <c r="BW36" s="17"/>
      <c r="BX36" s="17"/>
      <c r="BY36" s="17"/>
      <c r="BZ36" s="17"/>
      <c r="CA36" s="17"/>
      <c r="CB36" s="17">
        <v>-0.4</v>
      </c>
      <c r="CC36" s="17">
        <v>55.3</v>
      </c>
      <c r="CD36" s="17">
        <v>43</v>
      </c>
      <c r="CE36" s="17">
        <v>10.7</v>
      </c>
      <c r="CF36" s="17">
        <v>13.6</v>
      </c>
      <c r="CG36" s="17">
        <v>2.1</v>
      </c>
      <c r="CH36" s="17"/>
      <c r="CI36" s="17"/>
      <c r="CJ36" s="17"/>
      <c r="CK36" s="17">
        <v>24.5</v>
      </c>
      <c r="CL36" s="17">
        <v>25.7</v>
      </c>
      <c r="CM36" s="17">
        <v>-0.4</v>
      </c>
      <c r="CN36" s="17"/>
      <c r="CO36" s="17"/>
      <c r="CP36" s="17"/>
      <c r="CQ36" s="17"/>
      <c r="CR36" s="17"/>
      <c r="CS36" s="17"/>
      <c r="CT36" s="17"/>
      <c r="CU36" s="17"/>
      <c r="CV36" s="17">
        <v>-5.6</v>
      </c>
      <c r="CW36" s="17">
        <v>6.6</v>
      </c>
      <c r="CX36" s="17"/>
      <c r="CY36" s="17"/>
      <c r="CZ36" s="17">
        <v>1.3</v>
      </c>
      <c r="DA36" s="17">
        <v>-0.1</v>
      </c>
      <c r="DB36" s="17">
        <v>-0.7</v>
      </c>
      <c r="DC36" s="17"/>
      <c r="DD36" s="17">
        <v>-0.3</v>
      </c>
      <c r="DE36" s="17">
        <v>1.3</v>
      </c>
      <c r="DF36" s="17">
        <v>0</v>
      </c>
      <c r="DG36" s="17">
        <v>-1.6</v>
      </c>
      <c r="DH36" s="17">
        <v>1.4</v>
      </c>
      <c r="DI36" s="17">
        <v>0.5</v>
      </c>
      <c r="DJ36" s="17"/>
      <c r="DK36" s="17">
        <v>-0.7</v>
      </c>
      <c r="DL36" s="17">
        <v>-1.5</v>
      </c>
      <c r="DM36" s="17">
        <v>-0.5</v>
      </c>
      <c r="DN36" s="17">
        <v>-3.4</v>
      </c>
      <c r="DO36" s="17">
        <v>1.8</v>
      </c>
      <c r="DP36" s="17">
        <v>0.3</v>
      </c>
      <c r="DQ36" s="17">
        <v>0.7</v>
      </c>
      <c r="DR36" s="17">
        <v>1.1000000000000001</v>
      </c>
      <c r="DS36" s="17">
        <v>-2.6</v>
      </c>
      <c r="DT36" s="17"/>
      <c r="DU36" s="17">
        <v>0.6</v>
      </c>
      <c r="DV36" s="17"/>
      <c r="DW36" s="17"/>
      <c r="DX36" s="17">
        <v>-3.8</v>
      </c>
      <c r="DY36" s="17">
        <v>0.3</v>
      </c>
      <c r="DZ36" s="17">
        <v>0</v>
      </c>
      <c r="EA36" s="17">
        <v>1.2</v>
      </c>
      <c r="EB36" s="17">
        <v>1.2</v>
      </c>
      <c r="EC36" s="17">
        <v>0.8</v>
      </c>
      <c r="ED36" s="17">
        <v>19</v>
      </c>
      <c r="EE36" s="17">
        <v>0.9</v>
      </c>
      <c r="EF36" s="17">
        <v>0</v>
      </c>
      <c r="EG36" s="17">
        <v>-9.6999999999999993</v>
      </c>
      <c r="EH36" s="17">
        <v>0</v>
      </c>
      <c r="EI36" s="17"/>
      <c r="EJ36" s="17">
        <v>1.5960000000000001</v>
      </c>
      <c r="EK36" s="17">
        <v>-3.1E-2</v>
      </c>
      <c r="EL36" s="17">
        <v>1.8</v>
      </c>
      <c r="EM36" s="17">
        <v>0.2</v>
      </c>
      <c r="EN36" s="17">
        <v>0.2</v>
      </c>
      <c r="EO36" s="17">
        <v>0.2</v>
      </c>
      <c r="EP36" s="17"/>
      <c r="EQ36" s="17">
        <v>11.3</v>
      </c>
      <c r="ER36" s="17">
        <v>2.5</v>
      </c>
      <c r="ES36" s="17">
        <v>12.4</v>
      </c>
      <c r="ET36" s="17">
        <v>-0.2</v>
      </c>
      <c r="EU36" s="17">
        <v>0</v>
      </c>
      <c r="EV36" s="17">
        <v>3.5</v>
      </c>
      <c r="EW36" s="17">
        <v>-3.9</v>
      </c>
      <c r="EX36" s="17">
        <v>2.1</v>
      </c>
      <c r="EY36" s="17">
        <v>0.4</v>
      </c>
      <c r="EZ36" s="17">
        <v>1.6</v>
      </c>
      <c r="FA36" s="17">
        <v>3.6</v>
      </c>
      <c r="FB36" s="17">
        <v>8</v>
      </c>
      <c r="FC36" s="17">
        <v>3</v>
      </c>
      <c r="FD36" s="17"/>
      <c r="FE36" s="17"/>
      <c r="FF36" s="17">
        <v>0.2</v>
      </c>
      <c r="FG36" s="17"/>
      <c r="FH36" s="17"/>
      <c r="FI36" s="17">
        <v>302.87670000000003</v>
      </c>
      <c r="FJ36" s="15"/>
      <c r="FK36" s="17">
        <v>0.85101000000000004</v>
      </c>
      <c r="FL36" s="17">
        <v>-0.53600000000000003</v>
      </c>
      <c r="FM36" s="17"/>
      <c r="FN36" s="17">
        <v>1.7</v>
      </c>
      <c r="FO36" s="17">
        <v>4.2991299999999999</v>
      </c>
      <c r="FP36" s="17">
        <v>2.8340800000000002</v>
      </c>
      <c r="FQ36" s="17">
        <v>0.4</v>
      </c>
      <c r="FR36" s="17">
        <v>4.8</v>
      </c>
      <c r="FS36" s="17">
        <v>14.34822</v>
      </c>
    </row>
    <row r="37" spans="1:175" ht="24" customHeight="1" x14ac:dyDescent="0.3">
      <c r="A37" s="16" t="s">
        <v>75</v>
      </c>
      <c r="B37" s="16" t="s">
        <v>842</v>
      </c>
      <c r="C37" s="17">
        <v>14.3</v>
      </c>
      <c r="D37" s="17">
        <v>36.200000000000003</v>
      </c>
      <c r="E37" s="17">
        <v>18.8</v>
      </c>
      <c r="F37" s="17"/>
      <c r="G37" s="17">
        <v>0.5</v>
      </c>
      <c r="H37" s="17">
        <v>-11</v>
      </c>
      <c r="I37" s="17">
        <v>3.5</v>
      </c>
      <c r="J37" s="17"/>
      <c r="K37" s="17"/>
      <c r="L37" s="17">
        <v>-32.700000000000003</v>
      </c>
      <c r="M37" s="17"/>
      <c r="N37" s="17">
        <v>-5.0999999999999996</v>
      </c>
      <c r="O37" s="17">
        <v>20.100000000000001</v>
      </c>
      <c r="P37" s="17">
        <v>3.4</v>
      </c>
      <c r="Q37" s="17">
        <v>0.4</v>
      </c>
      <c r="R37" s="17">
        <v>38.299999999999997</v>
      </c>
      <c r="S37" s="17">
        <v>0.1</v>
      </c>
      <c r="T37" s="17"/>
      <c r="U37" s="17"/>
      <c r="V37" s="17"/>
      <c r="W37" s="17"/>
      <c r="X37" s="17">
        <v>-1.5</v>
      </c>
      <c r="Y37" s="17">
        <v>1.3</v>
      </c>
      <c r="Z37" s="17">
        <v>0</v>
      </c>
      <c r="AA37" s="17">
        <v>-3.5</v>
      </c>
      <c r="AB37" s="17">
        <v>5.0999999999999996</v>
      </c>
      <c r="AC37" s="17">
        <v>11.7</v>
      </c>
      <c r="AD37" s="17"/>
      <c r="AE37" s="17"/>
      <c r="AF37" s="17"/>
      <c r="AG37" s="17"/>
      <c r="AH37" s="17">
        <v>9.8000000000000007</v>
      </c>
      <c r="AI37" s="17">
        <v>7.5</v>
      </c>
      <c r="AJ37" s="17"/>
      <c r="AK37" s="17"/>
      <c r="AL37" s="17"/>
      <c r="AM37" s="17">
        <v>-0.5</v>
      </c>
      <c r="AN37" s="17">
        <v>-6</v>
      </c>
      <c r="AO37" s="17">
        <v>1.1000000000000001</v>
      </c>
      <c r="AP37" s="17">
        <v>21.4</v>
      </c>
      <c r="AQ37" s="17">
        <v>5.6</v>
      </c>
      <c r="AR37" s="17">
        <v>-1.6</v>
      </c>
      <c r="AS37" s="17">
        <v>2.7</v>
      </c>
      <c r="AT37" s="17">
        <v>1.1000000000000001</v>
      </c>
      <c r="AU37" s="17">
        <v>0</v>
      </c>
      <c r="AV37" s="17">
        <v>-34.745489999999997</v>
      </c>
      <c r="AW37" s="17">
        <v>-54.559289999999997</v>
      </c>
      <c r="AX37" s="17">
        <v>4.8</v>
      </c>
      <c r="AY37" s="17">
        <v>-0.8</v>
      </c>
      <c r="AZ37" s="17">
        <v>-0.8</v>
      </c>
      <c r="BA37" s="17">
        <v>-3.2</v>
      </c>
      <c r="BB37" s="17">
        <v>0</v>
      </c>
      <c r="BC37" s="17">
        <v>1</v>
      </c>
      <c r="BD37" s="17">
        <v>4.0999999999999996</v>
      </c>
      <c r="BE37" s="17">
        <v>12.1</v>
      </c>
      <c r="BF37" s="17"/>
      <c r="BG37" s="17"/>
      <c r="BH37" s="17"/>
      <c r="BI37" s="17"/>
      <c r="BJ37" s="17"/>
      <c r="BK37" s="17">
        <v>-5.3</v>
      </c>
      <c r="BL37" s="17"/>
      <c r="BM37" s="17"/>
      <c r="BN37" s="17"/>
      <c r="BO37" s="17">
        <v>1.9</v>
      </c>
      <c r="BP37" s="17">
        <v>-13</v>
      </c>
      <c r="BQ37" s="17">
        <v>-14.1</v>
      </c>
      <c r="BR37" s="17">
        <v>-11.3</v>
      </c>
      <c r="BS37" s="17">
        <v>16.3</v>
      </c>
      <c r="BT37" s="17"/>
      <c r="BU37" s="17"/>
      <c r="BV37" s="17"/>
      <c r="BW37" s="17"/>
      <c r="BX37" s="17"/>
      <c r="BY37" s="17"/>
      <c r="BZ37" s="17"/>
      <c r="CA37" s="17"/>
      <c r="CB37" s="17">
        <v>-0.4</v>
      </c>
      <c r="CC37" s="17">
        <v>54.6</v>
      </c>
      <c r="CD37" s="17">
        <v>42.7</v>
      </c>
      <c r="CE37" s="17">
        <v>10.7</v>
      </c>
      <c r="CF37" s="17">
        <v>11.4</v>
      </c>
      <c r="CG37" s="17">
        <v>2</v>
      </c>
      <c r="CH37" s="17"/>
      <c r="CI37" s="17"/>
      <c r="CJ37" s="17"/>
      <c r="CK37" s="17">
        <v>19.7</v>
      </c>
      <c r="CL37" s="17">
        <v>21.1</v>
      </c>
      <c r="CM37" s="17">
        <v>-7.6</v>
      </c>
      <c r="CN37" s="17"/>
      <c r="CO37" s="17"/>
      <c r="CP37" s="17"/>
      <c r="CQ37" s="17"/>
      <c r="CR37" s="17"/>
      <c r="CS37" s="17"/>
      <c r="CT37" s="17"/>
      <c r="CU37" s="17"/>
      <c r="CV37" s="17">
        <v>-5.5</v>
      </c>
      <c r="CW37" s="17">
        <v>6.9</v>
      </c>
      <c r="CX37" s="17"/>
      <c r="CY37" s="17"/>
      <c r="CZ37" s="17">
        <v>1.3</v>
      </c>
      <c r="DA37" s="17">
        <v>0.1</v>
      </c>
      <c r="DB37" s="17">
        <v>-0.7</v>
      </c>
      <c r="DC37" s="17"/>
      <c r="DD37" s="17">
        <v>-0.2</v>
      </c>
      <c r="DE37" s="17">
        <v>1.3</v>
      </c>
      <c r="DF37" s="17">
        <v>0</v>
      </c>
      <c r="DG37" s="17">
        <v>-1.7</v>
      </c>
      <c r="DH37" s="17">
        <v>1.5</v>
      </c>
      <c r="DI37" s="17">
        <v>0.5</v>
      </c>
      <c r="DJ37" s="17"/>
      <c r="DK37" s="17">
        <v>-0.7</v>
      </c>
      <c r="DL37" s="17">
        <v>-1.6</v>
      </c>
      <c r="DM37" s="17">
        <v>-0.5</v>
      </c>
      <c r="DN37" s="17">
        <v>-3.1</v>
      </c>
      <c r="DO37" s="17">
        <v>1.8</v>
      </c>
      <c r="DP37" s="17">
        <v>0.3</v>
      </c>
      <c r="DQ37" s="17">
        <v>0.7</v>
      </c>
      <c r="DR37" s="17">
        <v>1.1000000000000001</v>
      </c>
      <c r="DS37" s="17">
        <v>-2.5</v>
      </c>
      <c r="DT37" s="17"/>
      <c r="DU37" s="17">
        <v>0.5</v>
      </c>
      <c r="DV37" s="17"/>
      <c r="DW37" s="17"/>
      <c r="DX37" s="17">
        <v>-3.8</v>
      </c>
      <c r="DY37" s="17">
        <v>0.2</v>
      </c>
      <c r="DZ37" s="17">
        <v>0</v>
      </c>
      <c r="EA37" s="17">
        <v>1.3</v>
      </c>
      <c r="EB37" s="17">
        <v>1.1000000000000001</v>
      </c>
      <c r="EC37" s="17">
        <v>0.8</v>
      </c>
      <c r="ED37" s="17">
        <v>19.5</v>
      </c>
      <c r="EE37" s="17">
        <v>2.1</v>
      </c>
      <c r="EF37" s="17">
        <v>0</v>
      </c>
      <c r="EG37" s="17">
        <v>-9.6</v>
      </c>
      <c r="EH37" s="17">
        <v>0</v>
      </c>
      <c r="EI37" s="17"/>
      <c r="EJ37" s="17">
        <v>1.5920000000000001</v>
      </c>
      <c r="EK37" s="17">
        <v>-2.5000000000000001E-2</v>
      </c>
      <c r="EL37" s="17">
        <v>1.9</v>
      </c>
      <c r="EM37" s="17">
        <v>0.2</v>
      </c>
      <c r="EN37" s="17">
        <v>0.2</v>
      </c>
      <c r="EO37" s="17">
        <v>0.2</v>
      </c>
      <c r="EP37" s="17"/>
      <c r="EQ37" s="17">
        <v>14.8</v>
      </c>
      <c r="ER37" s="17">
        <v>2.2999999999999998</v>
      </c>
      <c r="ES37" s="17">
        <v>12.6</v>
      </c>
      <c r="ET37" s="17">
        <v>-0.2</v>
      </c>
      <c r="EU37" s="17">
        <v>4.3</v>
      </c>
      <c r="EV37" s="17">
        <v>3.5</v>
      </c>
      <c r="EW37" s="17">
        <v>-3.9</v>
      </c>
      <c r="EX37" s="17">
        <v>1.9</v>
      </c>
      <c r="EY37" s="17">
        <v>0.4</v>
      </c>
      <c r="EZ37" s="17">
        <v>1.4</v>
      </c>
      <c r="FA37" s="17">
        <v>3.6</v>
      </c>
      <c r="FB37" s="17">
        <v>11.4</v>
      </c>
      <c r="FC37" s="17">
        <v>6.3</v>
      </c>
      <c r="FD37" s="17"/>
      <c r="FE37" s="17"/>
      <c r="FF37" s="17">
        <v>1.9</v>
      </c>
      <c r="FG37" s="17"/>
      <c r="FH37" s="17"/>
      <c r="FI37" s="17">
        <v>273.06222000000002</v>
      </c>
      <c r="FJ37" s="15"/>
      <c r="FK37" s="17">
        <v>0.91169999999999995</v>
      </c>
      <c r="FL37" s="17">
        <v>-0.70299999999999996</v>
      </c>
      <c r="FM37" s="17"/>
      <c r="FN37" s="17">
        <v>1.8</v>
      </c>
      <c r="FO37" s="17">
        <v>4.2931299999999997</v>
      </c>
      <c r="FP37" s="17">
        <v>2.6480199999999998</v>
      </c>
      <c r="FQ37" s="17">
        <v>0.5</v>
      </c>
      <c r="FR37" s="17">
        <v>2.8</v>
      </c>
      <c r="FS37" s="17">
        <v>12.24985</v>
      </c>
    </row>
    <row r="38" spans="1:175" ht="24" customHeight="1" x14ac:dyDescent="0.3">
      <c r="A38" s="16" t="s">
        <v>75</v>
      </c>
      <c r="B38" s="16" t="s">
        <v>843</v>
      </c>
      <c r="C38" s="17">
        <v>15.2</v>
      </c>
      <c r="D38" s="17">
        <v>43.4</v>
      </c>
      <c r="E38" s="17">
        <v>20.5</v>
      </c>
      <c r="F38" s="17"/>
      <c r="G38" s="17">
        <v>0.9</v>
      </c>
      <c r="H38" s="17">
        <v>-10.6</v>
      </c>
      <c r="I38" s="17">
        <v>15.3</v>
      </c>
      <c r="J38" s="17"/>
      <c r="K38" s="17"/>
      <c r="L38" s="17">
        <v>-35.799999999999997</v>
      </c>
      <c r="M38" s="17"/>
      <c r="N38" s="17">
        <v>-10.8</v>
      </c>
      <c r="O38" s="17">
        <v>17.100000000000001</v>
      </c>
      <c r="P38" s="17">
        <v>0.8</v>
      </c>
      <c r="Q38" s="17">
        <v>-0.5</v>
      </c>
      <c r="R38" s="17">
        <v>43.5</v>
      </c>
      <c r="S38" s="17">
        <v>0.2</v>
      </c>
      <c r="T38" s="17"/>
      <c r="U38" s="17"/>
      <c r="V38" s="17"/>
      <c r="W38" s="17"/>
      <c r="X38" s="17">
        <v>-1</v>
      </c>
      <c r="Y38" s="17">
        <v>1.5</v>
      </c>
      <c r="Z38" s="17">
        <v>0</v>
      </c>
      <c r="AA38" s="17">
        <v>-3.4</v>
      </c>
      <c r="AB38" s="17">
        <v>4.8</v>
      </c>
      <c r="AC38" s="17">
        <v>11.4</v>
      </c>
      <c r="AD38" s="17"/>
      <c r="AE38" s="17"/>
      <c r="AF38" s="17"/>
      <c r="AG38" s="17"/>
      <c r="AH38" s="17">
        <v>9.9</v>
      </c>
      <c r="AI38" s="17">
        <v>0.5</v>
      </c>
      <c r="AJ38" s="17"/>
      <c r="AK38" s="17"/>
      <c r="AL38" s="17"/>
      <c r="AM38" s="17">
        <v>-0.6</v>
      </c>
      <c r="AN38" s="17">
        <v>-5.9</v>
      </c>
      <c r="AO38" s="17">
        <v>0.7</v>
      </c>
      <c r="AP38" s="17">
        <v>16.600000000000001</v>
      </c>
      <c r="AQ38" s="17">
        <v>3.1</v>
      </c>
      <c r="AR38" s="17">
        <v>-1.6</v>
      </c>
      <c r="AS38" s="17">
        <v>2.7</v>
      </c>
      <c r="AT38" s="17">
        <v>2</v>
      </c>
      <c r="AU38" s="17">
        <v>0</v>
      </c>
      <c r="AV38" s="17">
        <v>-36.322400000000002</v>
      </c>
      <c r="AW38" s="17">
        <v>-52.734220000000001</v>
      </c>
      <c r="AX38" s="17">
        <v>8.4</v>
      </c>
      <c r="AY38" s="17">
        <v>-0.8</v>
      </c>
      <c r="AZ38" s="17">
        <v>-0.8</v>
      </c>
      <c r="BA38" s="17">
        <v>-2.1</v>
      </c>
      <c r="BB38" s="17">
        <v>0</v>
      </c>
      <c r="BC38" s="17">
        <v>1.1000000000000001</v>
      </c>
      <c r="BD38" s="17">
        <v>4</v>
      </c>
      <c r="BE38" s="17">
        <v>13.8</v>
      </c>
      <c r="BF38" s="17"/>
      <c r="BG38" s="17"/>
      <c r="BH38" s="17"/>
      <c r="BI38" s="17"/>
      <c r="BJ38" s="17"/>
      <c r="BK38" s="17">
        <v>-7.3</v>
      </c>
      <c r="BL38" s="17"/>
      <c r="BM38" s="17"/>
      <c r="BN38" s="17"/>
      <c r="BO38" s="17">
        <v>4</v>
      </c>
      <c r="BP38" s="17">
        <v>-13.1</v>
      </c>
      <c r="BQ38" s="17">
        <v>-14.3</v>
      </c>
      <c r="BR38" s="17">
        <v>-11.7</v>
      </c>
      <c r="BS38" s="17">
        <v>11.9</v>
      </c>
      <c r="BT38" s="17"/>
      <c r="BU38" s="17"/>
      <c r="BV38" s="17"/>
      <c r="BW38" s="17"/>
      <c r="BX38" s="17"/>
      <c r="BY38" s="17"/>
      <c r="BZ38" s="17"/>
      <c r="CA38" s="17"/>
      <c r="CB38" s="17">
        <v>-0.4</v>
      </c>
      <c r="CC38" s="17">
        <v>51.4</v>
      </c>
      <c r="CD38" s="17">
        <v>42.3</v>
      </c>
      <c r="CE38" s="17">
        <v>10.5</v>
      </c>
      <c r="CF38" s="17">
        <v>13.8</v>
      </c>
      <c r="CG38" s="17">
        <v>2.1</v>
      </c>
      <c r="CH38" s="17"/>
      <c r="CI38" s="17"/>
      <c r="CJ38" s="17"/>
      <c r="CK38" s="17">
        <v>14.5</v>
      </c>
      <c r="CL38" s="17">
        <v>16.600000000000001</v>
      </c>
      <c r="CM38" s="17">
        <v>-11.5</v>
      </c>
      <c r="CN38" s="17"/>
      <c r="CO38" s="17"/>
      <c r="CP38" s="17"/>
      <c r="CQ38" s="17"/>
      <c r="CR38" s="17"/>
      <c r="CS38" s="17"/>
      <c r="CT38" s="17"/>
      <c r="CU38" s="17"/>
      <c r="CV38" s="17">
        <v>-5.4</v>
      </c>
      <c r="CW38" s="17">
        <v>7.9</v>
      </c>
      <c r="CX38" s="17"/>
      <c r="CY38" s="17"/>
      <c r="CZ38" s="17">
        <v>1.3</v>
      </c>
      <c r="DA38" s="17">
        <v>-0.1</v>
      </c>
      <c r="DB38" s="17">
        <v>-0.8</v>
      </c>
      <c r="DC38" s="17"/>
      <c r="DD38" s="17">
        <v>-0.2</v>
      </c>
      <c r="DE38" s="17">
        <v>1.3</v>
      </c>
      <c r="DF38" s="17">
        <v>0</v>
      </c>
      <c r="DG38" s="17">
        <v>-1.3</v>
      </c>
      <c r="DH38" s="17">
        <v>1.4</v>
      </c>
      <c r="DI38" s="17">
        <v>0.5</v>
      </c>
      <c r="DJ38" s="17"/>
      <c r="DK38" s="17">
        <v>-0.7</v>
      </c>
      <c r="DL38" s="17">
        <v>-1.6</v>
      </c>
      <c r="DM38" s="17">
        <v>-0.9</v>
      </c>
      <c r="DN38" s="17">
        <v>-4.5</v>
      </c>
      <c r="DO38" s="17">
        <v>1.8</v>
      </c>
      <c r="DP38" s="17">
        <v>0.3</v>
      </c>
      <c r="DQ38" s="17">
        <v>0.7</v>
      </c>
      <c r="DR38" s="17">
        <v>1.1000000000000001</v>
      </c>
      <c r="DS38" s="17">
        <v>-2.1</v>
      </c>
      <c r="DT38" s="17"/>
      <c r="DU38" s="17">
        <v>0.6</v>
      </c>
      <c r="DV38" s="17"/>
      <c r="DW38" s="17"/>
      <c r="DX38" s="17">
        <v>-3.8</v>
      </c>
      <c r="DY38" s="17">
        <v>0.4</v>
      </c>
      <c r="DZ38" s="17">
        <v>0.4</v>
      </c>
      <c r="EA38" s="17">
        <v>1.4</v>
      </c>
      <c r="EB38" s="17">
        <v>0.9</v>
      </c>
      <c r="EC38" s="17">
        <v>0.8</v>
      </c>
      <c r="ED38" s="17">
        <v>10.6</v>
      </c>
      <c r="EE38" s="17">
        <v>2.1</v>
      </c>
      <c r="EF38" s="17">
        <v>0</v>
      </c>
      <c r="EG38" s="17">
        <v>-10.9</v>
      </c>
      <c r="EH38" s="17">
        <v>0</v>
      </c>
      <c r="EI38" s="17"/>
      <c r="EJ38" s="17">
        <v>1.5920000000000001</v>
      </c>
      <c r="EK38" s="17">
        <v>-2.4E-2</v>
      </c>
      <c r="EL38" s="17">
        <v>2</v>
      </c>
      <c r="EM38" s="17">
        <v>0.2</v>
      </c>
      <c r="EN38" s="17">
        <v>0.2</v>
      </c>
      <c r="EO38" s="17">
        <v>0.2</v>
      </c>
      <c r="EP38" s="17"/>
      <c r="EQ38" s="17">
        <v>17.2</v>
      </c>
      <c r="ER38" s="17">
        <v>1.7</v>
      </c>
      <c r="ES38" s="17">
        <v>13</v>
      </c>
      <c r="ET38" s="17">
        <v>-0.2</v>
      </c>
      <c r="EU38" s="17">
        <v>4.5</v>
      </c>
      <c r="EV38" s="17">
        <v>3.4</v>
      </c>
      <c r="EW38" s="17">
        <v>-4</v>
      </c>
      <c r="EX38" s="17">
        <v>1.5</v>
      </c>
      <c r="EY38" s="17">
        <v>0.4</v>
      </c>
      <c r="EZ38" s="17">
        <v>1.4</v>
      </c>
      <c r="FA38" s="17">
        <v>3.5</v>
      </c>
      <c r="FB38" s="17">
        <v>10.5</v>
      </c>
      <c r="FC38" s="17">
        <v>5.5</v>
      </c>
      <c r="FD38" s="17"/>
      <c r="FE38" s="17"/>
      <c r="FF38" s="17">
        <v>2.7</v>
      </c>
      <c r="FG38" s="17"/>
      <c r="FH38" s="17"/>
      <c r="FI38" s="17">
        <v>249.71137999999999</v>
      </c>
      <c r="FJ38" s="15"/>
      <c r="FK38" s="17">
        <v>0.84309000000000001</v>
      </c>
      <c r="FL38" s="17">
        <v>-0.9</v>
      </c>
      <c r="FM38" s="17"/>
      <c r="FN38" s="17">
        <v>1.8</v>
      </c>
      <c r="FO38" s="17">
        <v>4.1629399999999999</v>
      </c>
      <c r="FP38" s="17">
        <v>2.4405299999999999</v>
      </c>
      <c r="FQ38" s="17">
        <v>0</v>
      </c>
      <c r="FR38" s="17">
        <v>3.1</v>
      </c>
      <c r="FS38" s="17">
        <v>11.44656</v>
      </c>
    </row>
    <row r="39" spans="1:175" ht="24" customHeight="1" x14ac:dyDescent="0.3">
      <c r="A39" s="16" t="s">
        <v>75</v>
      </c>
      <c r="B39" s="16" t="s">
        <v>844</v>
      </c>
      <c r="C39" s="17">
        <v>13.5</v>
      </c>
      <c r="D39" s="17">
        <v>21.5</v>
      </c>
      <c r="E39" s="17">
        <v>16.2</v>
      </c>
      <c r="F39" s="17"/>
      <c r="G39" s="17">
        <v>0.7</v>
      </c>
      <c r="H39" s="17">
        <v>-11.7</v>
      </c>
      <c r="I39" s="17">
        <v>4</v>
      </c>
      <c r="J39" s="17"/>
      <c r="K39" s="17"/>
      <c r="L39" s="17">
        <v>-35.700000000000003</v>
      </c>
      <c r="M39" s="17"/>
      <c r="N39" s="17">
        <v>-18.8</v>
      </c>
      <c r="O39" s="17">
        <v>19</v>
      </c>
      <c r="P39" s="17">
        <v>4.8</v>
      </c>
      <c r="Q39" s="17">
        <v>0.1</v>
      </c>
      <c r="R39" s="17">
        <v>42.4</v>
      </c>
      <c r="S39" s="17">
        <v>-0.7</v>
      </c>
      <c r="T39" s="17"/>
      <c r="U39" s="17"/>
      <c r="V39" s="17"/>
      <c r="W39" s="17"/>
      <c r="X39" s="17">
        <v>-2.1</v>
      </c>
      <c r="Y39" s="17">
        <v>1.3</v>
      </c>
      <c r="Z39" s="17">
        <v>0</v>
      </c>
      <c r="AA39" s="17">
        <v>-3.4</v>
      </c>
      <c r="AB39" s="17">
        <v>4.8</v>
      </c>
      <c r="AC39" s="17">
        <v>11.5</v>
      </c>
      <c r="AD39" s="17"/>
      <c r="AE39" s="17"/>
      <c r="AF39" s="17"/>
      <c r="AG39" s="17"/>
      <c r="AH39" s="17">
        <v>4.7</v>
      </c>
      <c r="AI39" s="17">
        <v>6.4</v>
      </c>
      <c r="AJ39" s="17"/>
      <c r="AK39" s="17"/>
      <c r="AL39" s="17"/>
      <c r="AM39" s="17">
        <v>-0.5</v>
      </c>
      <c r="AN39" s="17">
        <v>-3.3</v>
      </c>
      <c r="AO39" s="17">
        <v>1.3</v>
      </c>
      <c r="AP39" s="17">
        <v>15.6</v>
      </c>
      <c r="AQ39" s="17">
        <v>3</v>
      </c>
      <c r="AR39" s="17">
        <v>-1</v>
      </c>
      <c r="AS39" s="17">
        <v>2.7</v>
      </c>
      <c r="AT39" s="17">
        <v>0.2</v>
      </c>
      <c r="AU39" s="17">
        <v>0</v>
      </c>
      <c r="AV39" s="17">
        <v>-20.922879999999999</v>
      </c>
      <c r="AW39" s="17">
        <v>-38.175280000000001</v>
      </c>
      <c r="AX39" s="17">
        <v>3.2</v>
      </c>
      <c r="AY39" s="17">
        <v>-0.5</v>
      </c>
      <c r="AZ39" s="17">
        <v>-0.6</v>
      </c>
      <c r="BA39" s="17">
        <v>-7.5</v>
      </c>
      <c r="BB39" s="17">
        <v>0</v>
      </c>
      <c r="BC39" s="17">
        <v>1.1000000000000001</v>
      </c>
      <c r="BD39" s="17">
        <v>4</v>
      </c>
      <c r="BE39" s="17">
        <v>1.4</v>
      </c>
      <c r="BF39" s="17"/>
      <c r="BG39" s="17"/>
      <c r="BH39" s="17"/>
      <c r="BI39" s="17"/>
      <c r="BJ39" s="17"/>
      <c r="BK39" s="17">
        <v>-0.7</v>
      </c>
      <c r="BL39" s="17"/>
      <c r="BM39" s="17"/>
      <c r="BN39" s="17"/>
      <c r="BO39" s="17">
        <v>4.5999999999999996</v>
      </c>
      <c r="BP39" s="17">
        <v>-11.9</v>
      </c>
      <c r="BQ39" s="17">
        <v>-12.9</v>
      </c>
      <c r="BR39" s="17">
        <v>-10.5</v>
      </c>
      <c r="BS39" s="17">
        <v>16.2</v>
      </c>
      <c r="BT39" s="17"/>
      <c r="BU39" s="17"/>
      <c r="BV39" s="17"/>
      <c r="BW39" s="17"/>
      <c r="BX39" s="17"/>
      <c r="BY39" s="17"/>
      <c r="BZ39" s="17"/>
      <c r="CA39" s="17"/>
      <c r="CB39" s="17">
        <v>-0.4</v>
      </c>
      <c r="CC39" s="17">
        <v>50.8</v>
      </c>
      <c r="CD39" s="17">
        <v>42.8</v>
      </c>
      <c r="CE39" s="17">
        <v>10.199999999999999</v>
      </c>
      <c r="CF39" s="17">
        <v>11.4</v>
      </c>
      <c r="CG39" s="17">
        <v>1.8</v>
      </c>
      <c r="CH39" s="17"/>
      <c r="CI39" s="17"/>
      <c r="CJ39" s="17"/>
      <c r="CK39" s="17">
        <v>15</v>
      </c>
      <c r="CL39" s="17">
        <v>17.3</v>
      </c>
      <c r="CM39" s="17">
        <v>-11.1</v>
      </c>
      <c r="CN39" s="17"/>
      <c r="CO39" s="17"/>
      <c r="CP39" s="17"/>
      <c r="CQ39" s="17"/>
      <c r="CR39" s="17"/>
      <c r="CS39" s="17"/>
      <c r="CT39" s="17"/>
      <c r="CU39" s="17"/>
      <c r="CV39" s="17">
        <v>-5.5</v>
      </c>
      <c r="CW39" s="17">
        <v>6.6</v>
      </c>
      <c r="CX39" s="17"/>
      <c r="CY39" s="17"/>
      <c r="CZ39" s="17">
        <v>1.3</v>
      </c>
      <c r="DA39" s="17">
        <v>-0.1</v>
      </c>
      <c r="DB39" s="17">
        <v>-0.9</v>
      </c>
      <c r="DC39" s="17"/>
      <c r="DD39" s="17">
        <v>-0.3</v>
      </c>
      <c r="DE39" s="17">
        <v>1.4</v>
      </c>
      <c r="DF39" s="17">
        <v>0</v>
      </c>
      <c r="DG39" s="17">
        <v>-1</v>
      </c>
      <c r="DH39" s="17">
        <v>1.4</v>
      </c>
      <c r="DI39" s="17">
        <v>0.5</v>
      </c>
      <c r="DJ39" s="17"/>
      <c r="DK39" s="17">
        <v>-0.7</v>
      </c>
      <c r="DL39" s="17">
        <v>-1.6</v>
      </c>
      <c r="DM39" s="17">
        <v>-0.7</v>
      </c>
      <c r="DN39" s="17">
        <v>-3.5</v>
      </c>
      <c r="DO39" s="17">
        <v>1.8</v>
      </c>
      <c r="DP39" s="17">
        <v>0.3</v>
      </c>
      <c r="DQ39" s="17">
        <v>0.7</v>
      </c>
      <c r="DR39" s="17">
        <v>1.1000000000000001</v>
      </c>
      <c r="DS39" s="17">
        <v>-2.6</v>
      </c>
      <c r="DT39" s="17"/>
      <c r="DU39" s="17">
        <v>0.6</v>
      </c>
      <c r="DV39" s="17"/>
      <c r="DW39" s="17"/>
      <c r="DX39" s="17">
        <v>-3.8</v>
      </c>
      <c r="DY39" s="17">
        <v>0.4</v>
      </c>
      <c r="DZ39" s="17">
        <v>-0.1</v>
      </c>
      <c r="EA39" s="17">
        <v>1.2</v>
      </c>
      <c r="EB39" s="17">
        <v>1.1000000000000001</v>
      </c>
      <c r="EC39" s="17">
        <v>0.8</v>
      </c>
      <c r="ED39" s="17">
        <v>5.0999999999999996</v>
      </c>
      <c r="EE39" s="17">
        <v>2</v>
      </c>
      <c r="EF39" s="17">
        <v>0</v>
      </c>
      <c r="EG39" s="17">
        <v>-13</v>
      </c>
      <c r="EH39" s="17">
        <v>0</v>
      </c>
      <c r="EI39" s="17"/>
      <c r="EJ39" s="17">
        <v>1.6</v>
      </c>
      <c r="EK39" s="17">
        <v>-0.01</v>
      </c>
      <c r="EL39" s="17">
        <v>2</v>
      </c>
      <c r="EM39" s="17">
        <v>0.1</v>
      </c>
      <c r="EN39" s="17">
        <v>0.2</v>
      </c>
      <c r="EO39" s="17">
        <v>0.2</v>
      </c>
      <c r="EP39" s="17"/>
      <c r="EQ39" s="17">
        <v>12.6</v>
      </c>
      <c r="ER39" s="17">
        <v>1.4</v>
      </c>
      <c r="ES39" s="17">
        <v>13</v>
      </c>
      <c r="ET39" s="17">
        <v>-0.2</v>
      </c>
      <c r="EU39" s="17">
        <v>4.5</v>
      </c>
      <c r="EV39" s="17">
        <v>3.5</v>
      </c>
      <c r="EW39" s="17">
        <v>-4</v>
      </c>
      <c r="EX39" s="17">
        <v>0.9</v>
      </c>
      <c r="EY39" s="17">
        <v>0.4</v>
      </c>
      <c r="EZ39" s="17">
        <v>1.4</v>
      </c>
      <c r="FA39" s="17">
        <v>3.5</v>
      </c>
      <c r="FB39" s="17">
        <v>12.4</v>
      </c>
      <c r="FC39" s="17">
        <v>7.4</v>
      </c>
      <c r="FD39" s="17"/>
      <c r="FE39" s="17"/>
      <c r="FF39" s="17">
        <v>2</v>
      </c>
      <c r="FG39" s="17"/>
      <c r="FH39" s="17"/>
      <c r="FI39" s="17">
        <v>216.49184</v>
      </c>
      <c r="FJ39" s="15"/>
      <c r="FK39" s="17">
        <v>0.99504000000000004</v>
      </c>
      <c r="FL39" s="17">
        <v>-0.67200000000000004</v>
      </c>
      <c r="FM39" s="17"/>
      <c r="FN39" s="17">
        <v>1.9</v>
      </c>
      <c r="FO39" s="17">
        <v>3.3066800000000001</v>
      </c>
      <c r="FP39" s="17">
        <v>2.4395500000000001</v>
      </c>
      <c r="FQ39" s="17">
        <v>1.6</v>
      </c>
      <c r="FR39" s="17">
        <v>3</v>
      </c>
      <c r="FS39" s="17">
        <v>12.569269999999999</v>
      </c>
    </row>
    <row r="40" spans="1:175" ht="24" customHeight="1" x14ac:dyDescent="0.3">
      <c r="A40" s="16" t="s">
        <v>75</v>
      </c>
      <c r="B40" s="16" t="s">
        <v>845</v>
      </c>
      <c r="C40" s="17">
        <v>14</v>
      </c>
      <c r="D40" s="17">
        <v>38.700000000000003</v>
      </c>
      <c r="E40" s="17">
        <v>18.899999999999999</v>
      </c>
      <c r="F40" s="17"/>
      <c r="G40" s="17">
        <v>0.7</v>
      </c>
      <c r="H40" s="17">
        <v>-9.3000000000000007</v>
      </c>
      <c r="I40" s="17">
        <v>16.5</v>
      </c>
      <c r="J40" s="17"/>
      <c r="K40" s="17"/>
      <c r="L40" s="17">
        <v>-34.4</v>
      </c>
      <c r="M40" s="17"/>
      <c r="N40" s="17">
        <v>-12</v>
      </c>
      <c r="O40" s="17">
        <v>20.100000000000001</v>
      </c>
      <c r="P40" s="17">
        <v>4.2</v>
      </c>
      <c r="Q40" s="17">
        <v>0.2</v>
      </c>
      <c r="R40" s="17">
        <v>45.6</v>
      </c>
      <c r="S40" s="17">
        <v>0</v>
      </c>
      <c r="T40" s="17"/>
      <c r="U40" s="17"/>
      <c r="V40" s="17"/>
      <c r="W40" s="17"/>
      <c r="X40" s="17">
        <v>1.3</v>
      </c>
      <c r="Y40" s="17">
        <v>1.4</v>
      </c>
      <c r="Z40" s="17">
        <v>0</v>
      </c>
      <c r="AA40" s="17">
        <v>-3.4</v>
      </c>
      <c r="AB40" s="17">
        <v>5.0999999999999996</v>
      </c>
      <c r="AC40" s="17">
        <v>6.2</v>
      </c>
      <c r="AD40" s="17"/>
      <c r="AE40" s="17"/>
      <c r="AF40" s="17"/>
      <c r="AG40" s="17"/>
      <c r="AH40" s="17">
        <v>7.1</v>
      </c>
      <c r="AI40" s="17">
        <v>6.2</v>
      </c>
      <c r="AJ40" s="17"/>
      <c r="AK40" s="17"/>
      <c r="AL40" s="17"/>
      <c r="AM40" s="17">
        <v>-0.5</v>
      </c>
      <c r="AN40" s="17">
        <v>-3.8</v>
      </c>
      <c r="AO40" s="17">
        <v>1.3</v>
      </c>
      <c r="AP40" s="17">
        <v>16.3</v>
      </c>
      <c r="AQ40" s="17">
        <v>3</v>
      </c>
      <c r="AR40" s="17">
        <v>-1.6</v>
      </c>
      <c r="AS40" s="17">
        <v>2.7</v>
      </c>
      <c r="AT40" s="17">
        <v>1.6</v>
      </c>
      <c r="AU40" s="17">
        <v>0</v>
      </c>
      <c r="AV40" s="17">
        <v>-26.89507</v>
      </c>
      <c r="AW40" s="17">
        <v>-44.24962</v>
      </c>
      <c r="AX40" s="17">
        <v>5.2</v>
      </c>
      <c r="AY40" s="17">
        <v>-0.6</v>
      </c>
      <c r="AZ40" s="17">
        <v>-0.6</v>
      </c>
      <c r="BA40" s="17">
        <v>-4</v>
      </c>
      <c r="BB40" s="17">
        <v>0</v>
      </c>
      <c r="BC40" s="17">
        <v>1.1000000000000001</v>
      </c>
      <c r="BD40" s="17">
        <v>4</v>
      </c>
      <c r="BE40" s="17">
        <v>8.5</v>
      </c>
      <c r="BF40" s="17"/>
      <c r="BG40" s="17"/>
      <c r="BH40" s="17"/>
      <c r="BI40" s="17"/>
      <c r="BJ40" s="17"/>
      <c r="BK40" s="17">
        <v>0</v>
      </c>
      <c r="BL40" s="17"/>
      <c r="BM40" s="17"/>
      <c r="BN40" s="17"/>
      <c r="BO40" s="17">
        <v>5.4</v>
      </c>
      <c r="BP40" s="17">
        <v>-13.5</v>
      </c>
      <c r="BQ40" s="17">
        <v>-14.5</v>
      </c>
      <c r="BR40" s="17">
        <v>-12.5</v>
      </c>
      <c r="BS40" s="17">
        <v>14</v>
      </c>
      <c r="BT40" s="17"/>
      <c r="BU40" s="17"/>
      <c r="BV40" s="17"/>
      <c r="BW40" s="17"/>
      <c r="BX40" s="17"/>
      <c r="BY40" s="17"/>
      <c r="BZ40" s="17"/>
      <c r="CA40" s="17"/>
      <c r="CB40" s="17">
        <v>-0.4</v>
      </c>
      <c r="CC40" s="17">
        <v>50.4</v>
      </c>
      <c r="CD40" s="17">
        <v>42.3</v>
      </c>
      <c r="CE40" s="17">
        <v>10.4</v>
      </c>
      <c r="CF40" s="17">
        <v>12.3</v>
      </c>
      <c r="CG40" s="17">
        <v>2</v>
      </c>
      <c r="CH40" s="17"/>
      <c r="CI40" s="17"/>
      <c r="CJ40" s="17"/>
      <c r="CK40" s="17">
        <v>17.399999999999999</v>
      </c>
      <c r="CL40" s="17">
        <v>18.7</v>
      </c>
      <c r="CM40" s="17">
        <v>-11</v>
      </c>
      <c r="CN40" s="17"/>
      <c r="CO40" s="17"/>
      <c r="CP40" s="17"/>
      <c r="CQ40" s="17"/>
      <c r="CR40" s="17"/>
      <c r="CS40" s="17"/>
      <c r="CT40" s="17"/>
      <c r="CU40" s="17"/>
      <c r="CV40" s="17">
        <v>-5.5</v>
      </c>
      <c r="CW40" s="17">
        <v>4.7</v>
      </c>
      <c r="CX40" s="17"/>
      <c r="CY40" s="17"/>
      <c r="CZ40" s="17">
        <v>1.3</v>
      </c>
      <c r="DA40" s="17">
        <v>0</v>
      </c>
      <c r="DB40" s="17">
        <v>-0.8</v>
      </c>
      <c r="DC40" s="17"/>
      <c r="DD40" s="17">
        <v>-0.2</v>
      </c>
      <c r="DE40" s="17">
        <v>1.3</v>
      </c>
      <c r="DF40" s="17">
        <v>0</v>
      </c>
      <c r="DG40" s="17">
        <v>-0.6</v>
      </c>
      <c r="DH40" s="17">
        <v>1.5</v>
      </c>
      <c r="DI40" s="17">
        <v>0.6</v>
      </c>
      <c r="DJ40" s="17"/>
      <c r="DK40" s="17">
        <v>-0.6</v>
      </c>
      <c r="DL40" s="17">
        <v>-1.5</v>
      </c>
      <c r="DM40" s="17">
        <v>-0.3</v>
      </c>
      <c r="DN40" s="17">
        <v>-2.7</v>
      </c>
      <c r="DO40" s="17">
        <v>1.8</v>
      </c>
      <c r="DP40" s="17">
        <v>0.3</v>
      </c>
      <c r="DQ40" s="17">
        <v>0.7</v>
      </c>
      <c r="DR40" s="17">
        <v>1.1000000000000001</v>
      </c>
      <c r="DS40" s="17">
        <v>-2.4</v>
      </c>
      <c r="DT40" s="17"/>
      <c r="DU40" s="17">
        <v>0.6</v>
      </c>
      <c r="DV40" s="17"/>
      <c r="DW40" s="17"/>
      <c r="DX40" s="17">
        <v>-3.7</v>
      </c>
      <c r="DY40" s="17">
        <v>0.4</v>
      </c>
      <c r="DZ40" s="17">
        <v>0</v>
      </c>
      <c r="EA40" s="17">
        <v>1.3</v>
      </c>
      <c r="EB40" s="17">
        <v>1</v>
      </c>
      <c r="EC40" s="17">
        <v>0.8</v>
      </c>
      <c r="ED40" s="17">
        <v>5.8</v>
      </c>
      <c r="EE40" s="17">
        <v>2</v>
      </c>
      <c r="EF40" s="17">
        <v>0</v>
      </c>
      <c r="EG40" s="17">
        <v>-10.1</v>
      </c>
      <c r="EH40" s="17">
        <v>0</v>
      </c>
      <c r="EI40" s="17"/>
      <c r="EJ40" s="17">
        <v>1.591</v>
      </c>
      <c r="EK40" s="17">
        <v>-1.9E-2</v>
      </c>
      <c r="EL40" s="17">
        <v>1.9</v>
      </c>
      <c r="EM40" s="17">
        <v>0.1</v>
      </c>
      <c r="EN40" s="17">
        <v>0.2</v>
      </c>
      <c r="EO40" s="17">
        <v>0.2</v>
      </c>
      <c r="EP40" s="17"/>
      <c r="EQ40" s="17">
        <v>5.3</v>
      </c>
      <c r="ER40" s="17">
        <v>0.7</v>
      </c>
      <c r="ES40" s="17">
        <v>12.4</v>
      </c>
      <c r="ET40" s="17">
        <v>-0.2</v>
      </c>
      <c r="EU40" s="17">
        <v>4.5</v>
      </c>
      <c r="EV40" s="17">
        <v>3.3</v>
      </c>
      <c r="EW40" s="17">
        <v>-3.8</v>
      </c>
      <c r="EX40" s="17">
        <v>0.2</v>
      </c>
      <c r="EY40" s="17">
        <v>0.4</v>
      </c>
      <c r="EZ40" s="17">
        <v>1.4</v>
      </c>
      <c r="FA40" s="17">
        <v>3.4</v>
      </c>
      <c r="FB40" s="17">
        <v>12.1</v>
      </c>
      <c r="FC40" s="17">
        <v>7.3</v>
      </c>
      <c r="FD40" s="17"/>
      <c r="FE40" s="17"/>
      <c r="FF40" s="17">
        <v>1.2</v>
      </c>
      <c r="FG40" s="17"/>
      <c r="FH40" s="17"/>
      <c r="FI40" s="17">
        <v>258.52731</v>
      </c>
      <c r="FJ40" s="15"/>
      <c r="FK40" s="17">
        <v>0.92144000000000004</v>
      </c>
      <c r="FL40" s="17">
        <v>-0.24099999999999999</v>
      </c>
      <c r="FM40" s="17"/>
      <c r="FN40" s="17">
        <v>1.9</v>
      </c>
      <c r="FO40" s="17">
        <v>3.3018100000000001</v>
      </c>
      <c r="FP40" s="17">
        <v>2.4374600000000002</v>
      </c>
      <c r="FQ40" s="17">
        <v>1.5</v>
      </c>
      <c r="FR40" s="17">
        <v>3.2</v>
      </c>
      <c r="FS40" s="17">
        <v>13.01971</v>
      </c>
    </row>
    <row r="41" spans="1:175" ht="24" customHeight="1" x14ac:dyDescent="0.3">
      <c r="A41" s="16" t="s">
        <v>75</v>
      </c>
      <c r="B41" s="16" t="s">
        <v>846</v>
      </c>
      <c r="C41" s="17">
        <v>13.2</v>
      </c>
      <c r="D41" s="17">
        <v>44.4</v>
      </c>
      <c r="E41" s="17">
        <v>19</v>
      </c>
      <c r="F41" s="17"/>
      <c r="G41" s="17">
        <v>0.7</v>
      </c>
      <c r="H41" s="17">
        <v>-8.6999999999999993</v>
      </c>
      <c r="I41" s="17">
        <v>7.9</v>
      </c>
      <c r="J41" s="17"/>
      <c r="K41" s="17"/>
      <c r="L41" s="17">
        <v>-36.6</v>
      </c>
      <c r="M41" s="17"/>
      <c r="N41" s="17">
        <v>-5.2</v>
      </c>
      <c r="O41" s="17">
        <v>13.5</v>
      </c>
      <c r="P41" s="17">
        <v>4.4000000000000004</v>
      </c>
      <c r="Q41" s="17">
        <v>-0.1</v>
      </c>
      <c r="R41" s="17">
        <v>38.299999999999997</v>
      </c>
      <c r="S41" s="17">
        <v>0.2</v>
      </c>
      <c r="T41" s="17"/>
      <c r="U41" s="17"/>
      <c r="V41" s="17"/>
      <c r="W41" s="17"/>
      <c r="X41" s="17">
        <v>1.8</v>
      </c>
      <c r="Y41" s="17">
        <v>1.6</v>
      </c>
      <c r="Z41" s="17">
        <v>0</v>
      </c>
      <c r="AA41" s="17">
        <v>-3.4</v>
      </c>
      <c r="AB41" s="17">
        <v>5.0999999999999996</v>
      </c>
      <c r="AC41" s="17">
        <v>7</v>
      </c>
      <c r="AD41" s="17"/>
      <c r="AE41" s="17"/>
      <c r="AF41" s="17"/>
      <c r="AG41" s="17"/>
      <c r="AH41" s="17">
        <v>7.5</v>
      </c>
      <c r="AI41" s="17">
        <v>-2.6</v>
      </c>
      <c r="AJ41" s="17"/>
      <c r="AK41" s="17"/>
      <c r="AL41" s="17"/>
      <c r="AM41" s="17">
        <v>-0.5</v>
      </c>
      <c r="AN41" s="17">
        <v>-4.3</v>
      </c>
      <c r="AO41" s="17">
        <v>1</v>
      </c>
      <c r="AP41" s="17">
        <v>7.8</v>
      </c>
      <c r="AQ41" s="17">
        <v>2.8</v>
      </c>
      <c r="AR41" s="17">
        <v>-2.1</v>
      </c>
      <c r="AS41" s="17">
        <v>2.7</v>
      </c>
      <c r="AT41" s="17">
        <v>1.4</v>
      </c>
      <c r="AU41" s="17">
        <v>0</v>
      </c>
      <c r="AV41" s="17">
        <v>-29.854700000000001</v>
      </c>
      <c r="AW41" s="17">
        <v>-46.722239999999999</v>
      </c>
      <c r="AX41" s="17">
        <v>3.6</v>
      </c>
      <c r="AY41" s="17">
        <v>-0.6</v>
      </c>
      <c r="AZ41" s="17">
        <v>-0.6</v>
      </c>
      <c r="BA41" s="17">
        <v>-0.8</v>
      </c>
      <c r="BB41" s="17">
        <v>0</v>
      </c>
      <c r="BC41" s="17">
        <v>1</v>
      </c>
      <c r="BD41" s="17">
        <v>4</v>
      </c>
      <c r="BE41" s="17">
        <v>10</v>
      </c>
      <c r="BF41" s="17"/>
      <c r="BG41" s="17"/>
      <c r="BH41" s="17"/>
      <c r="BI41" s="17"/>
      <c r="BJ41" s="17"/>
      <c r="BK41" s="17">
        <v>0.6</v>
      </c>
      <c r="BL41" s="17"/>
      <c r="BM41" s="17"/>
      <c r="BN41" s="17"/>
      <c r="BO41" s="17">
        <v>1.6</v>
      </c>
      <c r="BP41" s="17">
        <v>-14.2</v>
      </c>
      <c r="BQ41" s="17">
        <v>-15.2</v>
      </c>
      <c r="BR41" s="17">
        <v>-12</v>
      </c>
      <c r="BS41" s="17">
        <v>14.1</v>
      </c>
      <c r="BT41" s="17"/>
      <c r="BU41" s="17"/>
      <c r="BV41" s="17"/>
      <c r="BW41" s="17"/>
      <c r="BX41" s="17"/>
      <c r="BY41" s="17"/>
      <c r="BZ41" s="17"/>
      <c r="CA41" s="17"/>
      <c r="CB41" s="17">
        <v>-0.4</v>
      </c>
      <c r="CC41" s="17">
        <v>49.8</v>
      </c>
      <c r="CD41" s="17">
        <v>29.3</v>
      </c>
      <c r="CE41" s="17">
        <v>10.5</v>
      </c>
      <c r="CF41" s="17">
        <v>8.3000000000000007</v>
      </c>
      <c r="CG41" s="17">
        <v>0.1</v>
      </c>
      <c r="CH41" s="17"/>
      <c r="CI41" s="17"/>
      <c r="CJ41" s="17"/>
      <c r="CK41" s="17">
        <v>14.2</v>
      </c>
      <c r="CL41" s="17">
        <v>15.3</v>
      </c>
      <c r="CM41" s="17">
        <v>-16.2</v>
      </c>
      <c r="CN41" s="17"/>
      <c r="CO41" s="17"/>
      <c r="CP41" s="17"/>
      <c r="CQ41" s="17"/>
      <c r="CR41" s="17"/>
      <c r="CS41" s="17"/>
      <c r="CT41" s="17"/>
      <c r="CU41" s="17"/>
      <c r="CV41" s="17">
        <v>-5.5</v>
      </c>
      <c r="CW41" s="17">
        <v>6.2</v>
      </c>
      <c r="CX41" s="17"/>
      <c r="CY41" s="17"/>
      <c r="CZ41" s="17">
        <v>1.3</v>
      </c>
      <c r="DA41" s="17">
        <v>0</v>
      </c>
      <c r="DB41" s="17">
        <v>-0.8</v>
      </c>
      <c r="DC41" s="17"/>
      <c r="DD41" s="17">
        <v>0</v>
      </c>
      <c r="DE41" s="17">
        <v>1.3</v>
      </c>
      <c r="DF41" s="17">
        <v>0</v>
      </c>
      <c r="DG41" s="17">
        <v>-0.9</v>
      </c>
      <c r="DH41" s="17">
        <v>1.3</v>
      </c>
      <c r="DI41" s="17">
        <v>0.6</v>
      </c>
      <c r="DJ41" s="17"/>
      <c r="DK41" s="17">
        <v>-0.6</v>
      </c>
      <c r="DL41" s="17">
        <v>-1.3</v>
      </c>
      <c r="DM41" s="17">
        <v>-0.4</v>
      </c>
      <c r="DN41" s="17">
        <v>-2.8</v>
      </c>
      <c r="DO41" s="17">
        <v>1.8</v>
      </c>
      <c r="DP41" s="17">
        <v>0.3</v>
      </c>
      <c r="DQ41" s="17">
        <v>0.7</v>
      </c>
      <c r="DR41" s="17">
        <v>1.1000000000000001</v>
      </c>
      <c r="DS41" s="17">
        <v>-1.8</v>
      </c>
      <c r="DT41" s="17"/>
      <c r="DU41" s="17">
        <v>0.6</v>
      </c>
      <c r="DV41" s="17"/>
      <c r="DW41" s="17"/>
      <c r="DX41" s="17">
        <v>-3.8</v>
      </c>
      <c r="DY41" s="17">
        <v>0.3</v>
      </c>
      <c r="DZ41" s="17">
        <v>0</v>
      </c>
      <c r="EA41" s="17">
        <v>1.2</v>
      </c>
      <c r="EB41" s="17">
        <v>1.2</v>
      </c>
      <c r="EC41" s="17">
        <v>0.8</v>
      </c>
      <c r="ED41" s="17">
        <v>7.9</v>
      </c>
      <c r="EE41" s="17">
        <v>1.9</v>
      </c>
      <c r="EF41" s="17">
        <v>0</v>
      </c>
      <c r="EG41" s="17">
        <v>-9.1</v>
      </c>
      <c r="EH41" s="17">
        <v>0</v>
      </c>
      <c r="EI41" s="17"/>
      <c r="EJ41" s="17">
        <v>1.595</v>
      </c>
      <c r="EK41" s="17">
        <v>-1.4E-2</v>
      </c>
      <c r="EL41" s="17">
        <v>1.9</v>
      </c>
      <c r="EM41" s="17">
        <v>0.2</v>
      </c>
      <c r="EN41" s="17">
        <v>0.2</v>
      </c>
      <c r="EO41" s="17">
        <v>0.2</v>
      </c>
      <c r="EP41" s="17"/>
      <c r="EQ41" s="17">
        <v>3.3</v>
      </c>
      <c r="ER41" s="17">
        <v>0.6</v>
      </c>
      <c r="ES41" s="17">
        <v>6.5</v>
      </c>
      <c r="ET41" s="17">
        <v>-0.2</v>
      </c>
      <c r="EU41" s="17">
        <v>4.3</v>
      </c>
      <c r="EV41" s="17">
        <v>3.3</v>
      </c>
      <c r="EW41" s="17">
        <v>-1.4</v>
      </c>
      <c r="EX41" s="17">
        <v>0.2</v>
      </c>
      <c r="EY41" s="17">
        <v>0.4</v>
      </c>
      <c r="EZ41" s="17">
        <v>1.6</v>
      </c>
      <c r="FA41" s="17">
        <v>3.7</v>
      </c>
      <c r="FB41" s="17">
        <v>12.2</v>
      </c>
      <c r="FC41" s="17">
        <v>7.2</v>
      </c>
      <c r="FD41" s="17"/>
      <c r="FE41" s="17"/>
      <c r="FF41" s="17">
        <v>3.2</v>
      </c>
      <c r="FG41" s="17"/>
      <c r="FH41" s="17"/>
      <c r="FI41" s="17">
        <v>193.10406</v>
      </c>
      <c r="FJ41" s="15"/>
      <c r="FK41" s="17">
        <v>0.89622000000000002</v>
      </c>
      <c r="FL41" s="17">
        <v>-0.35399999999999998</v>
      </c>
      <c r="FM41" s="17"/>
      <c r="FN41" s="17">
        <v>1.7</v>
      </c>
      <c r="FO41" s="17">
        <v>3.2946200000000001</v>
      </c>
      <c r="FP41" s="17">
        <v>2.4399099999999998</v>
      </c>
      <c r="FQ41" s="17">
        <v>1.3</v>
      </c>
      <c r="FR41" s="17">
        <v>2.8</v>
      </c>
      <c r="FS41" s="17">
        <v>12.076750000000001</v>
      </c>
    </row>
    <row r="42" spans="1:175" ht="24" customHeight="1" x14ac:dyDescent="0.3">
      <c r="A42" s="18" t="s">
        <v>75</v>
      </c>
      <c r="B42" s="18" t="s">
        <v>847</v>
      </c>
      <c r="C42" s="19">
        <v>13.3</v>
      </c>
      <c r="D42" s="19">
        <v>33</v>
      </c>
      <c r="E42" s="19">
        <v>17.899999999999999</v>
      </c>
      <c r="F42" s="19"/>
      <c r="G42" s="19">
        <v>0.5</v>
      </c>
      <c r="H42" s="19">
        <v>-11.4</v>
      </c>
      <c r="I42" s="19">
        <v>-4.3</v>
      </c>
      <c r="J42" s="19"/>
      <c r="K42" s="19"/>
      <c r="L42" s="19">
        <v>-38.200000000000003</v>
      </c>
      <c r="M42" s="19"/>
      <c r="N42" s="19">
        <v>-11.4</v>
      </c>
      <c r="O42" s="19">
        <v>13.3</v>
      </c>
      <c r="P42" s="19">
        <v>3.1</v>
      </c>
      <c r="Q42" s="19">
        <v>-0.7</v>
      </c>
      <c r="R42" s="19">
        <v>36.5</v>
      </c>
      <c r="S42" s="19">
        <v>0.3</v>
      </c>
      <c r="T42" s="19"/>
      <c r="U42" s="19"/>
      <c r="V42" s="19"/>
      <c r="W42" s="19"/>
      <c r="X42" s="19">
        <v>-1</v>
      </c>
      <c r="Y42" s="19">
        <v>1.2</v>
      </c>
      <c r="Z42" s="19">
        <v>0</v>
      </c>
      <c r="AA42" s="19">
        <v>-3.4</v>
      </c>
      <c r="AB42" s="19">
        <v>4.8</v>
      </c>
      <c r="AC42" s="19">
        <v>4.8</v>
      </c>
      <c r="AD42" s="19"/>
      <c r="AE42" s="19"/>
      <c r="AF42" s="19"/>
      <c r="AG42" s="19"/>
      <c r="AH42" s="19">
        <v>11.1</v>
      </c>
      <c r="AI42" s="19">
        <v>6.9</v>
      </c>
      <c r="AJ42" s="19"/>
      <c r="AK42" s="19"/>
      <c r="AL42" s="19"/>
      <c r="AM42" s="19">
        <v>-0.5</v>
      </c>
      <c r="AN42" s="19">
        <v>-4.8</v>
      </c>
      <c r="AO42" s="19">
        <v>1.3</v>
      </c>
      <c r="AP42" s="19">
        <v>7.1</v>
      </c>
      <c r="AQ42" s="19">
        <v>2.6</v>
      </c>
      <c r="AR42" s="19">
        <v>-2</v>
      </c>
      <c r="AS42" s="19">
        <v>2.7</v>
      </c>
      <c r="AT42" s="19">
        <v>1.9</v>
      </c>
      <c r="AU42" s="19">
        <v>0</v>
      </c>
      <c r="AV42" s="19">
        <v>-33.019730000000003</v>
      </c>
      <c r="AW42" s="19">
        <v>-50.684460000000001</v>
      </c>
      <c r="AX42" s="19">
        <v>5.2</v>
      </c>
      <c r="AY42" s="19">
        <v>-0.7</v>
      </c>
      <c r="AZ42" s="19">
        <v>-0.8</v>
      </c>
      <c r="BA42" s="19">
        <v>-1.3</v>
      </c>
      <c r="BB42" s="19">
        <v>0</v>
      </c>
      <c r="BC42" s="19">
        <v>1.1000000000000001</v>
      </c>
      <c r="BD42" s="19">
        <v>4</v>
      </c>
      <c r="BE42" s="19">
        <v>11.6</v>
      </c>
      <c r="BF42" s="19"/>
      <c r="BG42" s="19"/>
      <c r="BH42" s="19"/>
      <c r="BI42" s="19"/>
      <c r="BJ42" s="19"/>
      <c r="BK42" s="19">
        <v>-5.6</v>
      </c>
      <c r="BL42" s="19"/>
      <c r="BM42" s="19"/>
      <c r="BN42" s="19"/>
      <c r="BO42" s="19">
        <v>1.4</v>
      </c>
      <c r="BP42" s="19">
        <v>-15.3</v>
      </c>
      <c r="BQ42" s="19">
        <v>-16.3</v>
      </c>
      <c r="BR42" s="19">
        <v>-13.5</v>
      </c>
      <c r="BS42" s="19">
        <v>13.9</v>
      </c>
      <c r="BT42" s="19"/>
      <c r="BU42" s="19"/>
      <c r="BV42" s="19"/>
      <c r="BW42" s="19"/>
      <c r="BX42" s="19"/>
      <c r="BY42" s="19"/>
      <c r="BZ42" s="19"/>
      <c r="CA42" s="19"/>
      <c r="CB42" s="19">
        <v>-0.5</v>
      </c>
      <c r="CC42" s="19">
        <v>51</v>
      </c>
      <c r="CD42" s="19">
        <v>27.5</v>
      </c>
      <c r="CE42" s="19">
        <v>9</v>
      </c>
      <c r="CF42" s="19">
        <v>8.1999999999999993</v>
      </c>
      <c r="CG42" s="19">
        <v>0</v>
      </c>
      <c r="CH42" s="19"/>
      <c r="CI42" s="19"/>
      <c r="CJ42" s="19"/>
      <c r="CK42" s="19">
        <v>12.2</v>
      </c>
      <c r="CL42" s="19">
        <v>13.4</v>
      </c>
      <c r="CM42" s="19">
        <v>-18.3</v>
      </c>
      <c r="CN42" s="19"/>
      <c r="CO42" s="19"/>
      <c r="CP42" s="19"/>
      <c r="CQ42" s="19"/>
      <c r="CR42" s="19"/>
      <c r="CS42" s="19"/>
      <c r="CT42" s="19"/>
      <c r="CU42" s="19"/>
      <c r="CV42" s="19">
        <v>-5.6</v>
      </c>
      <c r="CW42" s="19">
        <v>3.5</v>
      </c>
      <c r="CX42" s="19"/>
      <c r="CY42" s="19"/>
      <c r="CZ42" s="19">
        <v>1.3</v>
      </c>
      <c r="DA42" s="19">
        <v>0</v>
      </c>
      <c r="DB42" s="19">
        <v>-0.9</v>
      </c>
      <c r="DC42" s="19"/>
      <c r="DD42" s="19">
        <v>-0.2</v>
      </c>
      <c r="DE42" s="19">
        <v>1.3</v>
      </c>
      <c r="DF42" s="19">
        <v>0</v>
      </c>
      <c r="DG42" s="19">
        <v>-1.1000000000000001</v>
      </c>
      <c r="DH42" s="19">
        <v>1.4</v>
      </c>
      <c r="DI42" s="19">
        <v>0.5</v>
      </c>
      <c r="DJ42" s="19"/>
      <c r="DK42" s="19">
        <v>-0.4</v>
      </c>
      <c r="DL42" s="19">
        <v>-0.6</v>
      </c>
      <c r="DM42" s="19">
        <v>-0.5</v>
      </c>
      <c r="DN42" s="19">
        <v>-2.8</v>
      </c>
      <c r="DO42" s="19">
        <v>1.8</v>
      </c>
      <c r="DP42" s="19">
        <v>0.3</v>
      </c>
      <c r="DQ42" s="19">
        <v>0.7</v>
      </c>
      <c r="DR42" s="19">
        <v>1.1000000000000001</v>
      </c>
      <c r="DS42" s="19">
        <v>-0.7</v>
      </c>
      <c r="DT42" s="19"/>
      <c r="DU42" s="19">
        <v>0.4</v>
      </c>
      <c r="DV42" s="19"/>
      <c r="DW42" s="19"/>
      <c r="DX42" s="19">
        <v>-3.8</v>
      </c>
      <c r="DY42" s="19">
        <v>0.4</v>
      </c>
      <c r="DZ42" s="19">
        <v>0</v>
      </c>
      <c r="EA42" s="19">
        <v>1.3</v>
      </c>
      <c r="EB42" s="19">
        <v>1.3</v>
      </c>
      <c r="EC42" s="19">
        <v>0.8</v>
      </c>
      <c r="ED42" s="19">
        <v>11.7</v>
      </c>
      <c r="EE42" s="19">
        <v>0.8</v>
      </c>
      <c r="EF42" s="19">
        <v>0</v>
      </c>
      <c r="EG42" s="19">
        <v>-12.4</v>
      </c>
      <c r="EH42" s="19">
        <v>0</v>
      </c>
      <c r="EI42" s="19"/>
      <c r="EJ42" s="19">
        <v>1.591</v>
      </c>
      <c r="EK42" s="19">
        <v>-2.7E-2</v>
      </c>
      <c r="EL42" s="19">
        <v>1.9</v>
      </c>
      <c r="EM42" s="19">
        <v>0.2</v>
      </c>
      <c r="EN42" s="19">
        <v>0.2</v>
      </c>
      <c r="EO42" s="19">
        <v>0.2</v>
      </c>
      <c r="EP42" s="19"/>
      <c r="EQ42" s="19">
        <v>27.9</v>
      </c>
      <c r="ER42" s="19">
        <v>0.1</v>
      </c>
      <c r="ES42" s="19">
        <v>4.9000000000000004</v>
      </c>
      <c r="ET42" s="19">
        <v>-0.2</v>
      </c>
      <c r="EU42" s="19">
        <v>9.8000000000000007</v>
      </c>
      <c r="EV42" s="19">
        <v>5.3</v>
      </c>
      <c r="EW42" s="19">
        <v>-1.9</v>
      </c>
      <c r="EX42" s="19">
        <v>0</v>
      </c>
      <c r="EY42" s="19">
        <v>0.4</v>
      </c>
      <c r="EZ42" s="19">
        <v>1.6</v>
      </c>
      <c r="FA42" s="19">
        <v>3.9</v>
      </c>
      <c r="FB42" s="19">
        <v>9.6</v>
      </c>
      <c r="FC42" s="19">
        <v>4.5999999999999996</v>
      </c>
      <c r="FD42" s="19"/>
      <c r="FE42" s="19"/>
      <c r="FF42" s="19">
        <v>3.7</v>
      </c>
      <c r="FG42" s="19"/>
      <c r="FH42" s="19"/>
      <c r="FI42" s="19">
        <v>160.45981</v>
      </c>
      <c r="FJ42" s="15"/>
      <c r="FK42" s="19">
        <v>0.94433999999999996</v>
      </c>
      <c r="FL42" s="19">
        <v>-0.38700000000000001</v>
      </c>
      <c r="FM42" s="19"/>
      <c r="FN42" s="19">
        <v>1.7</v>
      </c>
      <c r="FO42" s="19">
        <v>3.2980200000000002</v>
      </c>
      <c r="FP42" s="19">
        <v>2.4430200000000002</v>
      </c>
      <c r="FQ42" s="19">
        <v>-0.8</v>
      </c>
      <c r="FR42" s="19">
        <v>2.7</v>
      </c>
      <c r="FS42" s="19">
        <v>9.8983799999999995</v>
      </c>
    </row>
    <row r="43" spans="1:175" ht="24" customHeight="1" x14ac:dyDescent="0.3">
      <c r="A43" s="13" t="s">
        <v>75</v>
      </c>
      <c r="B43" s="13" t="s">
        <v>848</v>
      </c>
      <c r="C43" s="14">
        <v>15.9</v>
      </c>
      <c r="D43" s="14">
        <v>39.299999999999997</v>
      </c>
      <c r="E43" s="14">
        <v>18.8</v>
      </c>
      <c r="F43" s="14"/>
      <c r="G43" s="14">
        <v>0.7</v>
      </c>
      <c r="H43" s="14">
        <v>-10.8</v>
      </c>
      <c r="I43" s="14">
        <v>5.6</v>
      </c>
      <c r="J43" s="14"/>
      <c r="K43" s="14"/>
      <c r="L43" s="14">
        <v>-37.1</v>
      </c>
      <c r="M43" s="14"/>
      <c r="N43" s="14">
        <v>-17.100000000000001</v>
      </c>
      <c r="O43" s="14">
        <v>16.399999999999999</v>
      </c>
      <c r="P43" s="14">
        <v>4.8</v>
      </c>
      <c r="Q43" s="14">
        <v>0.3</v>
      </c>
      <c r="R43" s="14">
        <v>53.2</v>
      </c>
      <c r="S43" s="14">
        <v>-0.1</v>
      </c>
      <c r="T43" s="14"/>
      <c r="U43" s="14"/>
      <c r="V43" s="14"/>
      <c r="W43" s="14"/>
      <c r="X43" s="14">
        <v>3.7</v>
      </c>
      <c r="Y43" s="14">
        <v>1.5</v>
      </c>
      <c r="Z43" s="14">
        <v>0</v>
      </c>
      <c r="AA43" s="14">
        <v>-3.4</v>
      </c>
      <c r="AB43" s="14">
        <v>4.8</v>
      </c>
      <c r="AC43" s="14">
        <v>6.8</v>
      </c>
      <c r="AD43" s="14"/>
      <c r="AE43" s="14"/>
      <c r="AF43" s="14"/>
      <c r="AG43" s="14"/>
      <c r="AH43" s="14">
        <v>13.6</v>
      </c>
      <c r="AI43" s="14">
        <v>5</v>
      </c>
      <c r="AJ43" s="14"/>
      <c r="AK43" s="14"/>
      <c r="AL43" s="14"/>
      <c r="AM43" s="14">
        <v>-0.5</v>
      </c>
      <c r="AN43" s="14">
        <v>-5.8</v>
      </c>
      <c r="AO43" s="14">
        <v>1</v>
      </c>
      <c r="AP43" s="14">
        <v>7.1</v>
      </c>
      <c r="AQ43" s="14">
        <v>3.2</v>
      </c>
      <c r="AR43" s="14">
        <v>-1.6</v>
      </c>
      <c r="AS43" s="14">
        <v>2.7</v>
      </c>
      <c r="AT43" s="14">
        <v>1.4</v>
      </c>
      <c r="AU43" s="14">
        <v>7.73278</v>
      </c>
      <c r="AV43" s="14">
        <v>-29.94463</v>
      </c>
      <c r="AW43" s="14">
        <v>-47.380339999999997</v>
      </c>
      <c r="AX43" s="14">
        <v>4.5</v>
      </c>
      <c r="AY43" s="14">
        <v>-1.5</v>
      </c>
      <c r="AZ43" s="14">
        <v>-0.8</v>
      </c>
      <c r="BA43" s="14">
        <v>-3.6</v>
      </c>
      <c r="BB43" s="14">
        <v>0</v>
      </c>
      <c r="BC43" s="14">
        <v>1.1000000000000001</v>
      </c>
      <c r="BD43" s="14">
        <v>4</v>
      </c>
      <c r="BE43" s="14">
        <v>10.3</v>
      </c>
      <c r="BF43" s="14"/>
      <c r="BG43" s="14"/>
      <c r="BH43" s="14"/>
      <c r="BI43" s="14"/>
      <c r="BJ43" s="14"/>
      <c r="BK43" s="14">
        <v>-1.3</v>
      </c>
      <c r="BL43" s="14"/>
      <c r="BM43" s="14"/>
      <c r="BN43" s="14"/>
      <c r="BO43" s="14">
        <v>2.4</v>
      </c>
      <c r="BP43" s="14">
        <v>-13.8</v>
      </c>
      <c r="BQ43" s="14">
        <v>-14.9</v>
      </c>
      <c r="BR43" s="14">
        <v>-12.4</v>
      </c>
      <c r="BS43" s="14">
        <v>16.399999999999999</v>
      </c>
      <c r="BT43" s="14"/>
      <c r="BU43" s="14"/>
      <c r="BV43" s="14"/>
      <c r="BW43" s="14"/>
      <c r="BX43" s="14"/>
      <c r="BY43" s="14"/>
      <c r="BZ43" s="14"/>
      <c r="CA43" s="14"/>
      <c r="CB43" s="14">
        <v>-0.4</v>
      </c>
      <c r="CC43" s="14">
        <v>49.1</v>
      </c>
      <c r="CD43" s="14">
        <v>28.2</v>
      </c>
      <c r="CE43" s="14">
        <v>8.9</v>
      </c>
      <c r="CF43" s="14">
        <v>8.1999999999999993</v>
      </c>
      <c r="CG43" s="14">
        <v>0</v>
      </c>
      <c r="CH43" s="14"/>
      <c r="CI43" s="14"/>
      <c r="CJ43" s="14"/>
      <c r="CK43" s="14">
        <v>12</v>
      </c>
      <c r="CL43" s="14">
        <v>14.2</v>
      </c>
      <c r="CM43" s="14">
        <v>-18.899999999999999</v>
      </c>
      <c r="CN43" s="14"/>
      <c r="CO43" s="14"/>
      <c r="CP43" s="14"/>
      <c r="CQ43" s="14"/>
      <c r="CR43" s="14"/>
      <c r="CS43" s="14"/>
      <c r="CT43" s="14"/>
      <c r="CU43" s="14"/>
      <c r="CV43" s="14">
        <v>-5.5</v>
      </c>
      <c r="CW43" s="14">
        <v>0.6</v>
      </c>
      <c r="CX43" s="14"/>
      <c r="CY43" s="14"/>
      <c r="CZ43" s="14">
        <v>1.2</v>
      </c>
      <c r="DA43" s="14">
        <v>0</v>
      </c>
      <c r="DB43" s="14">
        <v>-0.8</v>
      </c>
      <c r="DC43" s="14"/>
      <c r="DD43" s="14">
        <v>-0.2</v>
      </c>
      <c r="DE43" s="14">
        <v>1.3</v>
      </c>
      <c r="DF43" s="14">
        <v>0</v>
      </c>
      <c r="DG43" s="14">
        <v>-0.9</v>
      </c>
      <c r="DH43" s="14">
        <v>1.3</v>
      </c>
      <c r="DI43" s="14">
        <v>0.5</v>
      </c>
      <c r="DJ43" s="14"/>
      <c r="DK43" s="14">
        <v>-0.1</v>
      </c>
      <c r="DL43" s="14">
        <v>0</v>
      </c>
      <c r="DM43" s="14">
        <v>0.6</v>
      </c>
      <c r="DN43" s="14">
        <v>-1.4</v>
      </c>
      <c r="DO43" s="14">
        <v>1.8</v>
      </c>
      <c r="DP43" s="14">
        <v>0.3</v>
      </c>
      <c r="DQ43" s="14">
        <v>0.7</v>
      </c>
      <c r="DR43" s="14">
        <v>1.1000000000000001</v>
      </c>
      <c r="DS43" s="14">
        <v>0.4</v>
      </c>
      <c r="DT43" s="14"/>
      <c r="DU43" s="14">
        <v>0.6</v>
      </c>
      <c r="DV43" s="14"/>
      <c r="DW43" s="14"/>
      <c r="DX43" s="14">
        <v>-3.7</v>
      </c>
      <c r="DY43" s="14">
        <v>0.4</v>
      </c>
      <c r="DZ43" s="14">
        <v>-0.1</v>
      </c>
      <c r="EA43" s="14">
        <v>1.3</v>
      </c>
      <c r="EB43" s="14">
        <v>1.1000000000000001</v>
      </c>
      <c r="EC43" s="14">
        <v>0.8</v>
      </c>
      <c r="ED43" s="14">
        <v>12.3</v>
      </c>
      <c r="EE43" s="14">
        <v>0.1</v>
      </c>
      <c r="EF43" s="14">
        <v>0</v>
      </c>
      <c r="EG43" s="14">
        <v>-9.6999999999999993</v>
      </c>
      <c r="EH43" s="14">
        <v>0</v>
      </c>
      <c r="EI43" s="14"/>
      <c r="EJ43" s="14">
        <v>1.5940000000000001</v>
      </c>
      <c r="EK43" s="14">
        <v>-1.6E-2</v>
      </c>
      <c r="EL43" s="14">
        <v>1.8</v>
      </c>
      <c r="EM43" s="14">
        <v>0.2</v>
      </c>
      <c r="EN43" s="14">
        <v>0.2</v>
      </c>
      <c r="EO43" s="14">
        <v>0.2</v>
      </c>
      <c r="EP43" s="14"/>
      <c r="EQ43" s="14">
        <v>9.4</v>
      </c>
      <c r="ER43" s="14">
        <v>0</v>
      </c>
      <c r="ES43" s="14">
        <v>0.7</v>
      </c>
      <c r="ET43" s="14">
        <v>-0.2</v>
      </c>
      <c r="EU43" s="14">
        <v>13.9</v>
      </c>
      <c r="EV43" s="14">
        <v>8.1</v>
      </c>
      <c r="EW43" s="14">
        <v>1</v>
      </c>
      <c r="EX43" s="14">
        <v>0</v>
      </c>
      <c r="EY43" s="14">
        <v>0.4</v>
      </c>
      <c r="EZ43" s="14">
        <v>1.4</v>
      </c>
      <c r="FA43" s="14">
        <v>3.8</v>
      </c>
      <c r="FB43" s="14">
        <v>11.5</v>
      </c>
      <c r="FC43" s="14">
        <v>6.3</v>
      </c>
      <c r="FD43" s="14"/>
      <c r="FE43" s="14"/>
      <c r="FF43" s="14">
        <v>3.8</v>
      </c>
      <c r="FG43" s="14"/>
      <c r="FH43" s="14"/>
      <c r="FI43" s="14">
        <v>219.58581000000001</v>
      </c>
      <c r="FJ43" s="15"/>
      <c r="FK43" s="14">
        <v>0.87380999999999998</v>
      </c>
      <c r="FL43" s="14">
        <v>-0.24</v>
      </c>
      <c r="FM43" s="14"/>
      <c r="FN43" s="14">
        <v>1.8</v>
      </c>
      <c r="FO43" s="14">
        <v>2.7860900000000002</v>
      </c>
      <c r="FP43" s="14">
        <v>2.4451100000000001</v>
      </c>
      <c r="FQ43" s="14">
        <v>0.5</v>
      </c>
      <c r="FR43" s="14">
        <v>3</v>
      </c>
      <c r="FS43" s="14">
        <v>11.165010000000001</v>
      </c>
    </row>
    <row r="44" spans="1:175" ht="24" customHeight="1" x14ac:dyDescent="0.3">
      <c r="A44" s="16" t="s">
        <v>75</v>
      </c>
      <c r="B44" s="16" t="s">
        <v>849</v>
      </c>
      <c r="C44" s="17">
        <v>14.7</v>
      </c>
      <c r="D44" s="17">
        <v>30.5</v>
      </c>
      <c r="E44" s="17">
        <v>17</v>
      </c>
      <c r="F44" s="17"/>
      <c r="G44" s="17">
        <v>0.9</v>
      </c>
      <c r="H44" s="17">
        <v>-14.9</v>
      </c>
      <c r="I44" s="17">
        <v>-14.8</v>
      </c>
      <c r="J44" s="17"/>
      <c r="K44" s="17"/>
      <c r="L44" s="17">
        <v>-38.6</v>
      </c>
      <c r="M44" s="17"/>
      <c r="N44" s="17">
        <v>-17.600000000000001</v>
      </c>
      <c r="O44" s="17">
        <v>12.1</v>
      </c>
      <c r="P44" s="17">
        <v>2.2000000000000002</v>
      </c>
      <c r="Q44" s="17">
        <v>-1.4</v>
      </c>
      <c r="R44" s="17">
        <v>56.8</v>
      </c>
      <c r="S44" s="17">
        <v>-0.1</v>
      </c>
      <c r="T44" s="17"/>
      <c r="U44" s="17"/>
      <c r="V44" s="17"/>
      <c r="W44" s="17"/>
      <c r="X44" s="17">
        <v>6.5</v>
      </c>
      <c r="Y44" s="17">
        <v>1.5</v>
      </c>
      <c r="Z44" s="17">
        <v>0</v>
      </c>
      <c r="AA44" s="17">
        <v>-3.4</v>
      </c>
      <c r="AB44" s="17">
        <v>5</v>
      </c>
      <c r="AC44" s="17">
        <v>8</v>
      </c>
      <c r="AD44" s="17"/>
      <c r="AE44" s="17"/>
      <c r="AF44" s="17"/>
      <c r="AG44" s="17"/>
      <c r="AH44" s="17">
        <v>11.9</v>
      </c>
      <c r="AI44" s="17">
        <v>13.5</v>
      </c>
      <c r="AJ44" s="17"/>
      <c r="AK44" s="17"/>
      <c r="AL44" s="17"/>
      <c r="AM44" s="17">
        <v>-0.8</v>
      </c>
      <c r="AN44" s="17">
        <v>-8.1999999999999993</v>
      </c>
      <c r="AO44" s="17">
        <v>0.1</v>
      </c>
      <c r="AP44" s="17">
        <v>6.7</v>
      </c>
      <c r="AQ44" s="17">
        <v>2.7</v>
      </c>
      <c r="AR44" s="17">
        <v>-1.6</v>
      </c>
      <c r="AS44" s="17">
        <v>2.7</v>
      </c>
      <c r="AT44" s="17">
        <v>0.6</v>
      </c>
      <c r="AU44" s="17">
        <v>4.59701</v>
      </c>
      <c r="AV44" s="17">
        <v>-35.5441</v>
      </c>
      <c r="AW44" s="17">
        <v>-53.7712</v>
      </c>
      <c r="AX44" s="17">
        <v>3.9</v>
      </c>
      <c r="AY44" s="17">
        <v>-1.5</v>
      </c>
      <c r="AZ44" s="17">
        <v>-1</v>
      </c>
      <c r="BA44" s="17">
        <v>-5.2</v>
      </c>
      <c r="BB44" s="17">
        <v>0</v>
      </c>
      <c r="BC44" s="17">
        <v>1.1000000000000001</v>
      </c>
      <c r="BD44" s="17">
        <v>4</v>
      </c>
      <c r="BE44" s="17">
        <v>10.3</v>
      </c>
      <c r="BF44" s="17"/>
      <c r="BG44" s="17"/>
      <c r="BH44" s="17"/>
      <c r="BI44" s="17"/>
      <c r="BJ44" s="17"/>
      <c r="BK44" s="17">
        <v>-5.4</v>
      </c>
      <c r="BL44" s="17"/>
      <c r="BM44" s="17"/>
      <c r="BN44" s="17"/>
      <c r="BO44" s="17">
        <v>0.2</v>
      </c>
      <c r="BP44" s="17">
        <v>-15.5</v>
      </c>
      <c r="BQ44" s="17">
        <v>-16.600000000000001</v>
      </c>
      <c r="BR44" s="17">
        <v>-14.3</v>
      </c>
      <c r="BS44" s="17">
        <v>14</v>
      </c>
      <c r="BT44" s="17"/>
      <c r="BU44" s="17"/>
      <c r="BV44" s="17"/>
      <c r="BW44" s="17"/>
      <c r="BX44" s="17"/>
      <c r="BY44" s="17"/>
      <c r="BZ44" s="17"/>
      <c r="CA44" s="17"/>
      <c r="CB44" s="17">
        <v>-0.4</v>
      </c>
      <c r="CC44" s="17">
        <v>50.6</v>
      </c>
      <c r="CD44" s="17">
        <v>27.3</v>
      </c>
      <c r="CE44" s="17">
        <v>9.1</v>
      </c>
      <c r="CF44" s="17">
        <v>8.1999999999999993</v>
      </c>
      <c r="CG44" s="17">
        <v>0</v>
      </c>
      <c r="CH44" s="17"/>
      <c r="CI44" s="17"/>
      <c r="CJ44" s="17"/>
      <c r="CK44" s="17">
        <v>7.8</v>
      </c>
      <c r="CL44" s="17">
        <v>8.8000000000000007</v>
      </c>
      <c r="CM44" s="17">
        <v>-25.4</v>
      </c>
      <c r="CN44" s="17"/>
      <c r="CO44" s="17"/>
      <c r="CP44" s="17"/>
      <c r="CQ44" s="17"/>
      <c r="CR44" s="17"/>
      <c r="CS44" s="17"/>
      <c r="CT44" s="17"/>
      <c r="CU44" s="17"/>
      <c r="CV44" s="17">
        <v>-5.5</v>
      </c>
      <c r="CW44" s="17">
        <v>0.1</v>
      </c>
      <c r="CX44" s="17"/>
      <c r="CY44" s="17"/>
      <c r="CZ44" s="17">
        <v>1.2</v>
      </c>
      <c r="DA44" s="17">
        <v>0</v>
      </c>
      <c r="DB44" s="17">
        <v>-0.9</v>
      </c>
      <c r="DC44" s="17"/>
      <c r="DD44" s="17">
        <v>-0.2</v>
      </c>
      <c r="DE44" s="17">
        <v>1.2</v>
      </c>
      <c r="DF44" s="17">
        <v>0</v>
      </c>
      <c r="DG44" s="17">
        <v>-0.6</v>
      </c>
      <c r="DH44" s="17">
        <v>1.5</v>
      </c>
      <c r="DI44" s="17">
        <v>0.5</v>
      </c>
      <c r="DJ44" s="17"/>
      <c r="DK44" s="17">
        <v>0</v>
      </c>
      <c r="DL44" s="17">
        <v>0</v>
      </c>
      <c r="DM44" s="17">
        <v>0.5</v>
      </c>
      <c r="DN44" s="17">
        <v>-0.5</v>
      </c>
      <c r="DO44" s="17">
        <v>1.8</v>
      </c>
      <c r="DP44" s="17">
        <v>0.3</v>
      </c>
      <c r="DQ44" s="17">
        <v>0.7</v>
      </c>
      <c r="DR44" s="17">
        <v>1.1000000000000001</v>
      </c>
      <c r="DS44" s="17">
        <v>0.6</v>
      </c>
      <c r="DT44" s="17"/>
      <c r="DU44" s="17">
        <v>0.6</v>
      </c>
      <c r="DV44" s="17"/>
      <c r="DW44" s="17"/>
      <c r="DX44" s="17">
        <v>-3.7</v>
      </c>
      <c r="DY44" s="17">
        <v>0.2</v>
      </c>
      <c r="DZ44" s="17">
        <v>-0.1</v>
      </c>
      <c r="EA44" s="17">
        <v>1.2</v>
      </c>
      <c r="EB44" s="17">
        <v>1.1000000000000001</v>
      </c>
      <c r="EC44" s="17">
        <v>0.8</v>
      </c>
      <c r="ED44" s="17">
        <v>10.3</v>
      </c>
      <c r="EE44" s="17">
        <v>0.1</v>
      </c>
      <c r="EF44" s="17">
        <v>0</v>
      </c>
      <c r="EG44" s="17">
        <v>-15.2</v>
      </c>
      <c r="EH44" s="17">
        <v>0</v>
      </c>
      <c r="EI44" s="17"/>
      <c r="EJ44" s="17">
        <v>1.59</v>
      </c>
      <c r="EK44" s="17">
        <v>-2.8000000000000001E-2</v>
      </c>
      <c r="EL44" s="17">
        <v>1.9</v>
      </c>
      <c r="EM44" s="17">
        <v>0.2</v>
      </c>
      <c r="EN44" s="17">
        <v>0.2</v>
      </c>
      <c r="EO44" s="17">
        <v>0.2</v>
      </c>
      <c r="EP44" s="17"/>
      <c r="EQ44" s="17">
        <v>1</v>
      </c>
      <c r="ER44" s="17">
        <v>0</v>
      </c>
      <c r="ES44" s="17">
        <v>0.4</v>
      </c>
      <c r="ET44" s="17">
        <v>-0.2</v>
      </c>
      <c r="EU44" s="17">
        <v>11.8</v>
      </c>
      <c r="EV44" s="17">
        <v>8.1</v>
      </c>
      <c r="EW44" s="17">
        <v>1.1000000000000001</v>
      </c>
      <c r="EX44" s="17">
        <v>0</v>
      </c>
      <c r="EY44" s="17">
        <v>0.4</v>
      </c>
      <c r="EZ44" s="17">
        <v>1.4</v>
      </c>
      <c r="FA44" s="17">
        <v>3.8</v>
      </c>
      <c r="FB44" s="17">
        <v>10.9</v>
      </c>
      <c r="FC44" s="17">
        <v>5.8</v>
      </c>
      <c r="FD44" s="17"/>
      <c r="FE44" s="17"/>
      <c r="FF44" s="17">
        <v>3.6</v>
      </c>
      <c r="FG44" s="17"/>
      <c r="FH44" s="17"/>
      <c r="FI44" s="17">
        <v>116.54371</v>
      </c>
      <c r="FJ44" s="15"/>
      <c r="FK44" s="17">
        <v>0.71987999999999996</v>
      </c>
      <c r="FL44" s="17">
        <v>-0.17399999999999999</v>
      </c>
      <c r="FM44" s="17"/>
      <c r="FN44" s="17">
        <v>1.8</v>
      </c>
      <c r="FO44" s="17">
        <v>2.2977500000000002</v>
      </c>
      <c r="FP44" s="17">
        <v>2.4418099999999998</v>
      </c>
      <c r="FQ44" s="17">
        <v>-0.2</v>
      </c>
      <c r="FR44" s="17">
        <v>2.9</v>
      </c>
      <c r="FS44" s="17">
        <v>9.7854399999999995</v>
      </c>
    </row>
    <row r="45" spans="1:175" ht="24" customHeight="1" x14ac:dyDescent="0.3">
      <c r="A45" s="16" t="s">
        <v>75</v>
      </c>
      <c r="B45" s="16" t="s">
        <v>850</v>
      </c>
      <c r="C45" s="17">
        <v>14.2</v>
      </c>
      <c r="D45" s="17">
        <v>40.6</v>
      </c>
      <c r="E45" s="17">
        <v>18.7</v>
      </c>
      <c r="F45" s="17"/>
      <c r="G45" s="17">
        <v>1</v>
      </c>
      <c r="H45" s="17">
        <v>-12.4</v>
      </c>
      <c r="I45" s="17">
        <v>8</v>
      </c>
      <c r="J45" s="17"/>
      <c r="K45" s="17"/>
      <c r="L45" s="17">
        <v>-35.1</v>
      </c>
      <c r="M45" s="17"/>
      <c r="N45" s="17">
        <v>-13.2</v>
      </c>
      <c r="O45" s="17">
        <v>15.2</v>
      </c>
      <c r="P45" s="17">
        <v>5.7</v>
      </c>
      <c r="Q45" s="17">
        <v>1.3</v>
      </c>
      <c r="R45" s="17">
        <v>65.7</v>
      </c>
      <c r="S45" s="17">
        <v>0</v>
      </c>
      <c r="T45" s="17"/>
      <c r="U45" s="17"/>
      <c r="V45" s="17"/>
      <c r="W45" s="17"/>
      <c r="X45" s="17">
        <v>9.9</v>
      </c>
      <c r="Y45" s="17">
        <v>2.2999999999999998</v>
      </c>
      <c r="Z45" s="17">
        <v>0</v>
      </c>
      <c r="AA45" s="17">
        <v>-3.4</v>
      </c>
      <c r="AB45" s="17">
        <v>6</v>
      </c>
      <c r="AC45" s="17">
        <v>15.6</v>
      </c>
      <c r="AD45" s="17"/>
      <c r="AE45" s="17"/>
      <c r="AF45" s="17"/>
      <c r="AG45" s="17"/>
      <c r="AH45" s="17">
        <v>15.9</v>
      </c>
      <c r="AI45" s="17">
        <v>14.6</v>
      </c>
      <c r="AJ45" s="17"/>
      <c r="AK45" s="17"/>
      <c r="AL45" s="17"/>
      <c r="AM45" s="17">
        <v>-0.9</v>
      </c>
      <c r="AN45" s="17">
        <v>-9.5</v>
      </c>
      <c r="AO45" s="17">
        <v>-0.1</v>
      </c>
      <c r="AP45" s="17">
        <v>6.4</v>
      </c>
      <c r="AQ45" s="17">
        <v>2.9</v>
      </c>
      <c r="AR45" s="17">
        <v>-1.3</v>
      </c>
      <c r="AS45" s="17">
        <v>2.7</v>
      </c>
      <c r="AT45" s="17">
        <v>0.8</v>
      </c>
      <c r="AU45" s="17">
        <v>-2.4447000000000001</v>
      </c>
      <c r="AV45" s="17">
        <v>-41.950629999999997</v>
      </c>
      <c r="AW45" s="17">
        <v>-58.703539999999997</v>
      </c>
      <c r="AX45" s="17">
        <v>4.5999999999999996</v>
      </c>
      <c r="AY45" s="17">
        <v>-1.4</v>
      </c>
      <c r="AZ45" s="17">
        <v>-0.8</v>
      </c>
      <c r="BA45" s="17">
        <v>-4.3</v>
      </c>
      <c r="BB45" s="17">
        <v>0</v>
      </c>
      <c r="BC45" s="17">
        <v>-0.2</v>
      </c>
      <c r="BD45" s="17">
        <v>4</v>
      </c>
      <c r="BE45" s="17">
        <v>9.1999999999999993</v>
      </c>
      <c r="BF45" s="17"/>
      <c r="BG45" s="17"/>
      <c r="BH45" s="17"/>
      <c r="BI45" s="17"/>
      <c r="BJ45" s="17"/>
      <c r="BK45" s="17">
        <v>4.4000000000000004</v>
      </c>
      <c r="BL45" s="17"/>
      <c r="BM45" s="17"/>
      <c r="BN45" s="17"/>
      <c r="BO45" s="17">
        <v>0.3</v>
      </c>
      <c r="BP45" s="17">
        <v>-11.7</v>
      </c>
      <c r="BQ45" s="17">
        <v>-12.8</v>
      </c>
      <c r="BR45" s="17">
        <v>-10.3</v>
      </c>
      <c r="BS45" s="17">
        <v>18.2</v>
      </c>
      <c r="BT45" s="17"/>
      <c r="BU45" s="17"/>
      <c r="BV45" s="17"/>
      <c r="BW45" s="17"/>
      <c r="BX45" s="17"/>
      <c r="BY45" s="17"/>
      <c r="BZ45" s="17"/>
      <c r="CA45" s="17"/>
      <c r="CB45" s="17">
        <v>-0.4</v>
      </c>
      <c r="CC45" s="17">
        <v>50.5</v>
      </c>
      <c r="CD45" s="17">
        <v>27</v>
      </c>
      <c r="CE45" s="17">
        <v>8.8000000000000007</v>
      </c>
      <c r="CF45" s="17">
        <v>8.1999999999999993</v>
      </c>
      <c r="CG45" s="17">
        <v>0</v>
      </c>
      <c r="CH45" s="17"/>
      <c r="CI45" s="17"/>
      <c r="CJ45" s="17"/>
      <c r="CK45" s="17">
        <v>12.8</v>
      </c>
      <c r="CL45" s="17">
        <v>14</v>
      </c>
      <c r="CM45" s="17">
        <v>-18</v>
      </c>
      <c r="CN45" s="17"/>
      <c r="CO45" s="17"/>
      <c r="CP45" s="17"/>
      <c r="CQ45" s="17"/>
      <c r="CR45" s="17"/>
      <c r="CS45" s="17"/>
      <c r="CT45" s="17"/>
      <c r="CU45" s="17"/>
      <c r="CV45" s="17">
        <v>-5.5</v>
      </c>
      <c r="CW45" s="17">
        <v>0</v>
      </c>
      <c r="CX45" s="17"/>
      <c r="CY45" s="17"/>
      <c r="CZ45" s="17">
        <v>1.2</v>
      </c>
      <c r="DA45" s="17">
        <v>0</v>
      </c>
      <c r="DB45" s="17">
        <v>-1</v>
      </c>
      <c r="DC45" s="17"/>
      <c r="DD45" s="17">
        <v>-0.2</v>
      </c>
      <c r="DE45" s="17">
        <v>1.3</v>
      </c>
      <c r="DF45" s="17">
        <v>0</v>
      </c>
      <c r="DG45" s="17">
        <v>-1</v>
      </c>
      <c r="DH45" s="17">
        <v>1.5</v>
      </c>
      <c r="DI45" s="17">
        <v>0.5</v>
      </c>
      <c r="DJ45" s="17"/>
      <c r="DK45" s="17">
        <v>0</v>
      </c>
      <c r="DL45" s="17">
        <v>0</v>
      </c>
      <c r="DM45" s="17">
        <v>1.1000000000000001</v>
      </c>
      <c r="DN45" s="17">
        <v>0.7</v>
      </c>
      <c r="DO45" s="17">
        <v>1.8</v>
      </c>
      <c r="DP45" s="17">
        <v>0.3</v>
      </c>
      <c r="DQ45" s="17">
        <v>0.7</v>
      </c>
      <c r="DR45" s="17">
        <v>1.1000000000000001</v>
      </c>
      <c r="DS45" s="17">
        <v>0.2</v>
      </c>
      <c r="DT45" s="17"/>
      <c r="DU45" s="17">
        <v>0.6</v>
      </c>
      <c r="DV45" s="17"/>
      <c r="DW45" s="17"/>
      <c r="DX45" s="17">
        <v>-3.7</v>
      </c>
      <c r="DY45" s="17">
        <v>0.4</v>
      </c>
      <c r="DZ45" s="17">
        <v>0</v>
      </c>
      <c r="EA45" s="17">
        <v>1.3</v>
      </c>
      <c r="EB45" s="17">
        <v>1.3</v>
      </c>
      <c r="EC45" s="17">
        <v>0.8</v>
      </c>
      <c r="ED45" s="17">
        <v>4</v>
      </c>
      <c r="EE45" s="17">
        <v>0.3</v>
      </c>
      <c r="EF45" s="17">
        <v>0</v>
      </c>
      <c r="EG45" s="17">
        <v>-16.7</v>
      </c>
      <c r="EH45" s="17">
        <v>0.6</v>
      </c>
      <c r="EI45" s="17"/>
      <c r="EJ45" s="17">
        <v>1.5920000000000001</v>
      </c>
      <c r="EK45" s="17">
        <v>-2.3E-2</v>
      </c>
      <c r="EL45" s="17">
        <v>1.9</v>
      </c>
      <c r="EM45" s="17">
        <v>0.2</v>
      </c>
      <c r="EN45" s="17">
        <v>0.2</v>
      </c>
      <c r="EO45" s="17">
        <v>0.2</v>
      </c>
      <c r="EP45" s="17"/>
      <c r="EQ45" s="17">
        <v>0</v>
      </c>
      <c r="ER45" s="17">
        <v>0</v>
      </c>
      <c r="ES45" s="17">
        <v>0</v>
      </c>
      <c r="ET45" s="17">
        <v>-0.2</v>
      </c>
      <c r="EU45" s="17">
        <v>14.8</v>
      </c>
      <c r="EV45" s="17">
        <v>11.7</v>
      </c>
      <c r="EW45" s="17">
        <v>0</v>
      </c>
      <c r="EX45" s="17">
        <v>0</v>
      </c>
      <c r="EY45" s="17">
        <v>0.4</v>
      </c>
      <c r="EZ45" s="17">
        <v>1.6</v>
      </c>
      <c r="FA45" s="17">
        <v>3.8</v>
      </c>
      <c r="FB45" s="17">
        <v>11.8</v>
      </c>
      <c r="FC45" s="17">
        <v>6.6</v>
      </c>
      <c r="FD45" s="17"/>
      <c r="FE45" s="17"/>
      <c r="FF45" s="17">
        <v>3.7</v>
      </c>
      <c r="FG45" s="17"/>
      <c r="FH45" s="17"/>
      <c r="FI45" s="17">
        <v>220.47013000000001</v>
      </c>
      <c r="FJ45" s="15"/>
      <c r="FK45" s="17">
        <v>0.7379</v>
      </c>
      <c r="FL45" s="17">
        <v>-0.29199999999999998</v>
      </c>
      <c r="FM45" s="17"/>
      <c r="FN45" s="17">
        <v>1.6</v>
      </c>
      <c r="FO45" s="17">
        <v>2.2949000000000002</v>
      </c>
      <c r="FP45" s="17">
        <v>2.4435199999999999</v>
      </c>
      <c r="FQ45" s="17">
        <v>0.3</v>
      </c>
      <c r="FR45" s="17">
        <v>3</v>
      </c>
      <c r="FS45" s="17">
        <v>10.08432</v>
      </c>
    </row>
    <row r="46" spans="1:175" ht="24" customHeight="1" x14ac:dyDescent="0.3">
      <c r="A46" s="16" t="s">
        <v>75</v>
      </c>
      <c r="B46" s="16" t="s">
        <v>851</v>
      </c>
      <c r="C46" s="17">
        <v>13</v>
      </c>
      <c r="D46" s="17">
        <v>32.299999999999997</v>
      </c>
      <c r="E46" s="17">
        <v>17.5</v>
      </c>
      <c r="F46" s="17"/>
      <c r="G46" s="17">
        <v>1</v>
      </c>
      <c r="H46" s="17">
        <v>-14.8</v>
      </c>
      <c r="I46" s="17">
        <v>6.6</v>
      </c>
      <c r="J46" s="17"/>
      <c r="K46" s="17"/>
      <c r="L46" s="17">
        <v>-40</v>
      </c>
      <c r="M46" s="17"/>
      <c r="N46" s="17">
        <v>-17</v>
      </c>
      <c r="O46" s="17">
        <v>10</v>
      </c>
      <c r="P46" s="17">
        <v>-1.9</v>
      </c>
      <c r="Q46" s="17">
        <v>-3.3</v>
      </c>
      <c r="R46" s="17">
        <v>63.2</v>
      </c>
      <c r="S46" s="17">
        <v>0</v>
      </c>
      <c r="T46" s="17"/>
      <c r="U46" s="17"/>
      <c r="V46" s="17"/>
      <c r="W46" s="17"/>
      <c r="X46" s="17">
        <v>1.9</v>
      </c>
      <c r="Y46" s="17">
        <v>1.5</v>
      </c>
      <c r="Z46" s="17">
        <v>0</v>
      </c>
      <c r="AA46" s="17">
        <v>-3.4</v>
      </c>
      <c r="AB46" s="17">
        <v>6</v>
      </c>
      <c r="AC46" s="17">
        <v>15.7</v>
      </c>
      <c r="AD46" s="17"/>
      <c r="AE46" s="17"/>
      <c r="AF46" s="17"/>
      <c r="AG46" s="17"/>
      <c r="AH46" s="17">
        <v>15.3</v>
      </c>
      <c r="AI46" s="17">
        <v>16.399999999999999</v>
      </c>
      <c r="AJ46" s="17"/>
      <c r="AK46" s="17"/>
      <c r="AL46" s="17"/>
      <c r="AM46" s="17">
        <v>-0.8</v>
      </c>
      <c r="AN46" s="17">
        <v>-11.3</v>
      </c>
      <c r="AO46" s="17">
        <v>-0.3</v>
      </c>
      <c r="AP46" s="17">
        <v>6.4</v>
      </c>
      <c r="AQ46" s="17">
        <v>2.8</v>
      </c>
      <c r="AR46" s="17">
        <v>-1.6</v>
      </c>
      <c r="AS46" s="17">
        <v>2.7</v>
      </c>
      <c r="AT46" s="17">
        <v>0.8</v>
      </c>
      <c r="AU46" s="17">
        <v>5.9021699999999999</v>
      </c>
      <c r="AV46" s="17">
        <v>-33.590629999999997</v>
      </c>
      <c r="AW46" s="17">
        <v>-37.693730000000002</v>
      </c>
      <c r="AX46" s="17">
        <v>4.8</v>
      </c>
      <c r="AY46" s="17">
        <v>-1.5</v>
      </c>
      <c r="AZ46" s="17">
        <v>-0.8</v>
      </c>
      <c r="BA46" s="17">
        <v>-5.3</v>
      </c>
      <c r="BB46" s="17">
        <v>4.5</v>
      </c>
      <c r="BC46" s="17">
        <v>0</v>
      </c>
      <c r="BD46" s="17">
        <v>4.0999999999999996</v>
      </c>
      <c r="BE46" s="17">
        <v>10.1</v>
      </c>
      <c r="BF46" s="17"/>
      <c r="BG46" s="17"/>
      <c r="BH46" s="17"/>
      <c r="BI46" s="17"/>
      <c r="BJ46" s="17"/>
      <c r="BK46" s="17">
        <v>3.8</v>
      </c>
      <c r="BL46" s="17"/>
      <c r="BM46" s="17"/>
      <c r="BN46" s="17"/>
      <c r="BO46" s="17">
        <v>-1.9</v>
      </c>
      <c r="BP46" s="17">
        <v>-17.8</v>
      </c>
      <c r="BQ46" s="17">
        <v>-18.8</v>
      </c>
      <c r="BR46" s="17">
        <v>-17</v>
      </c>
      <c r="BS46" s="17">
        <v>10</v>
      </c>
      <c r="BT46" s="17"/>
      <c r="BU46" s="17"/>
      <c r="BV46" s="17"/>
      <c r="BW46" s="17"/>
      <c r="BX46" s="17"/>
      <c r="BY46" s="17"/>
      <c r="BZ46" s="17"/>
      <c r="CA46" s="17"/>
      <c r="CB46" s="17">
        <v>-0.4</v>
      </c>
      <c r="CC46" s="17">
        <v>51.1</v>
      </c>
      <c r="CD46" s="17">
        <v>26.7</v>
      </c>
      <c r="CE46" s="17">
        <v>8.5</v>
      </c>
      <c r="CF46" s="17">
        <v>8.1</v>
      </c>
      <c r="CG46" s="17">
        <v>0</v>
      </c>
      <c r="CH46" s="17"/>
      <c r="CI46" s="17"/>
      <c r="CJ46" s="17"/>
      <c r="CK46" s="17">
        <v>9.3000000000000007</v>
      </c>
      <c r="CL46" s="17">
        <v>10.4</v>
      </c>
      <c r="CM46" s="17">
        <v>-23.2</v>
      </c>
      <c r="CN46" s="17"/>
      <c r="CO46" s="17"/>
      <c r="CP46" s="17"/>
      <c r="CQ46" s="17"/>
      <c r="CR46" s="17"/>
      <c r="CS46" s="17"/>
      <c r="CT46" s="17"/>
      <c r="CU46" s="17"/>
      <c r="CV46" s="17">
        <v>-5.5</v>
      </c>
      <c r="CW46" s="17">
        <v>0</v>
      </c>
      <c r="CX46" s="17"/>
      <c r="CY46" s="17"/>
      <c r="CZ46" s="17">
        <v>1.2</v>
      </c>
      <c r="DA46" s="17">
        <v>0</v>
      </c>
      <c r="DB46" s="17">
        <v>-0.8</v>
      </c>
      <c r="DC46" s="17"/>
      <c r="DD46" s="17">
        <v>-0.2</v>
      </c>
      <c r="DE46" s="17">
        <v>1.3</v>
      </c>
      <c r="DF46" s="17">
        <v>0</v>
      </c>
      <c r="DG46" s="17">
        <v>-1.5</v>
      </c>
      <c r="DH46" s="17">
        <v>1.3</v>
      </c>
      <c r="DI46" s="17">
        <v>0.5</v>
      </c>
      <c r="DJ46" s="17"/>
      <c r="DK46" s="17">
        <v>0</v>
      </c>
      <c r="DL46" s="17">
        <v>0</v>
      </c>
      <c r="DM46" s="17">
        <v>0.7</v>
      </c>
      <c r="DN46" s="17">
        <v>-0.1</v>
      </c>
      <c r="DO46" s="17">
        <v>1.8</v>
      </c>
      <c r="DP46" s="17">
        <v>0.3</v>
      </c>
      <c r="DQ46" s="17">
        <v>0.7</v>
      </c>
      <c r="DR46" s="17">
        <v>1.1000000000000001</v>
      </c>
      <c r="DS46" s="17">
        <v>0.2</v>
      </c>
      <c r="DT46" s="17"/>
      <c r="DU46" s="17">
        <v>0.6</v>
      </c>
      <c r="DV46" s="17"/>
      <c r="DW46" s="17"/>
      <c r="DX46" s="17">
        <v>-3.8</v>
      </c>
      <c r="DY46" s="17">
        <v>0.5</v>
      </c>
      <c r="DZ46" s="17">
        <v>0.3</v>
      </c>
      <c r="EA46" s="17">
        <v>1.2</v>
      </c>
      <c r="EB46" s="17">
        <v>1.3</v>
      </c>
      <c r="EC46" s="17">
        <v>0.8</v>
      </c>
      <c r="ED46" s="17">
        <v>4</v>
      </c>
      <c r="EE46" s="17">
        <v>0.3</v>
      </c>
      <c r="EF46" s="17">
        <v>-5.8</v>
      </c>
      <c r="EG46" s="17">
        <v>-8.3000000000000007</v>
      </c>
      <c r="EH46" s="17">
        <v>0</v>
      </c>
      <c r="EI46" s="17"/>
      <c r="EJ46" s="17">
        <v>1.597</v>
      </c>
      <c r="EK46" s="17">
        <v>-8.0000000000000002E-3</v>
      </c>
      <c r="EL46" s="17">
        <v>1.9</v>
      </c>
      <c r="EM46" s="17">
        <v>0.2</v>
      </c>
      <c r="EN46" s="17">
        <v>0.2</v>
      </c>
      <c r="EO46" s="17">
        <v>0.2</v>
      </c>
      <c r="EP46" s="17"/>
      <c r="EQ46" s="17">
        <v>0</v>
      </c>
      <c r="ER46" s="17">
        <v>0</v>
      </c>
      <c r="ES46" s="17">
        <v>0</v>
      </c>
      <c r="ET46" s="17">
        <v>-0.2</v>
      </c>
      <c r="EU46" s="17">
        <v>15.8</v>
      </c>
      <c r="EV46" s="17">
        <v>11.8</v>
      </c>
      <c r="EW46" s="17">
        <v>0</v>
      </c>
      <c r="EX46" s="17">
        <v>0</v>
      </c>
      <c r="EY46" s="17">
        <v>0.4</v>
      </c>
      <c r="EZ46" s="17">
        <v>1.6</v>
      </c>
      <c r="FA46" s="17">
        <v>3.7</v>
      </c>
      <c r="FB46" s="17">
        <v>11.9</v>
      </c>
      <c r="FC46" s="17">
        <v>6.8</v>
      </c>
      <c r="FD46" s="17"/>
      <c r="FE46" s="17"/>
      <c r="FF46" s="17">
        <v>1.7</v>
      </c>
      <c r="FG46" s="17"/>
      <c r="FH46" s="17"/>
      <c r="FI46" s="17">
        <v>167.70680999999999</v>
      </c>
      <c r="FJ46" s="15"/>
      <c r="FK46" s="17">
        <v>0.69352999999999998</v>
      </c>
      <c r="FL46" s="17">
        <v>-9.7000000000000003E-2</v>
      </c>
      <c r="FM46" s="17"/>
      <c r="FN46" s="17">
        <v>1.7</v>
      </c>
      <c r="FO46" s="17">
        <v>2.3144900000000002</v>
      </c>
      <c r="FP46" s="17">
        <v>2.4388700000000001</v>
      </c>
      <c r="FQ46" s="17">
        <v>0.1</v>
      </c>
      <c r="FR46" s="17">
        <v>3</v>
      </c>
      <c r="FS46" s="17">
        <v>10.149889999999999</v>
      </c>
    </row>
    <row r="47" spans="1:175" ht="24" customHeight="1" x14ac:dyDescent="0.3">
      <c r="A47" s="16" t="s">
        <v>75</v>
      </c>
      <c r="B47" s="16" t="s">
        <v>852</v>
      </c>
      <c r="C47" s="17">
        <v>12</v>
      </c>
      <c r="D47" s="17">
        <v>27.4</v>
      </c>
      <c r="E47" s="17">
        <v>16.399999999999999</v>
      </c>
      <c r="F47" s="17"/>
      <c r="G47" s="17">
        <v>1.9</v>
      </c>
      <c r="H47" s="17">
        <v>-10.5</v>
      </c>
      <c r="I47" s="17">
        <v>5.0999999999999996</v>
      </c>
      <c r="J47" s="17"/>
      <c r="K47" s="17"/>
      <c r="L47" s="17">
        <v>-36.1</v>
      </c>
      <c r="M47" s="17"/>
      <c r="N47" s="17">
        <v>-10.8</v>
      </c>
      <c r="O47" s="17">
        <v>13.1</v>
      </c>
      <c r="P47" s="17">
        <v>-1.9</v>
      </c>
      <c r="Q47" s="17">
        <v>-4</v>
      </c>
      <c r="R47" s="17">
        <v>56.2</v>
      </c>
      <c r="S47" s="17">
        <v>0.1</v>
      </c>
      <c r="T47" s="17"/>
      <c r="U47" s="17"/>
      <c r="V47" s="17"/>
      <c r="W47" s="17"/>
      <c r="X47" s="17">
        <v>0.9</v>
      </c>
      <c r="Y47" s="17">
        <v>1.3</v>
      </c>
      <c r="Z47" s="17">
        <v>1.1000000000000001</v>
      </c>
      <c r="AA47" s="17">
        <v>-3.4</v>
      </c>
      <c r="AB47" s="17">
        <v>5.4</v>
      </c>
      <c r="AC47" s="17">
        <v>17.100000000000001</v>
      </c>
      <c r="AD47" s="17"/>
      <c r="AE47" s="17"/>
      <c r="AF47" s="17"/>
      <c r="AG47" s="17"/>
      <c r="AH47" s="17">
        <v>14.2</v>
      </c>
      <c r="AI47" s="17">
        <v>15.7</v>
      </c>
      <c r="AJ47" s="17"/>
      <c r="AK47" s="17"/>
      <c r="AL47" s="17"/>
      <c r="AM47" s="17">
        <v>-0.4</v>
      </c>
      <c r="AN47" s="17">
        <v>-11.3</v>
      </c>
      <c r="AO47" s="17">
        <v>0</v>
      </c>
      <c r="AP47" s="17">
        <v>10.8</v>
      </c>
      <c r="AQ47" s="17">
        <v>2.8</v>
      </c>
      <c r="AR47" s="17">
        <v>-1.7</v>
      </c>
      <c r="AS47" s="17">
        <v>2.7</v>
      </c>
      <c r="AT47" s="17">
        <v>0.8</v>
      </c>
      <c r="AU47" s="17">
        <v>5.8090799999999998</v>
      </c>
      <c r="AV47" s="17">
        <v>-34.915260000000004</v>
      </c>
      <c r="AW47" s="17">
        <v>-38.369300000000003</v>
      </c>
      <c r="AX47" s="17">
        <v>5.5</v>
      </c>
      <c r="AY47" s="17">
        <v>-1.4</v>
      </c>
      <c r="AZ47" s="17">
        <v>-0.2</v>
      </c>
      <c r="BA47" s="17">
        <v>-4.0999999999999996</v>
      </c>
      <c r="BB47" s="17">
        <v>4.4000000000000004</v>
      </c>
      <c r="BC47" s="17">
        <v>0</v>
      </c>
      <c r="BD47" s="17">
        <v>4.0999999999999996</v>
      </c>
      <c r="BE47" s="17">
        <v>10.6</v>
      </c>
      <c r="BF47" s="17"/>
      <c r="BG47" s="17"/>
      <c r="BH47" s="17"/>
      <c r="BI47" s="17"/>
      <c r="BJ47" s="17"/>
      <c r="BK47" s="17">
        <v>10.6</v>
      </c>
      <c r="BL47" s="17"/>
      <c r="BM47" s="17"/>
      <c r="BN47" s="17"/>
      <c r="BO47" s="17">
        <v>-2.2999999999999998</v>
      </c>
      <c r="BP47" s="17">
        <v>-18.899999999999999</v>
      </c>
      <c r="BQ47" s="17">
        <v>-20</v>
      </c>
      <c r="BR47" s="17">
        <v>-18</v>
      </c>
      <c r="BS47" s="17">
        <v>10.1</v>
      </c>
      <c r="BT47" s="17"/>
      <c r="BU47" s="17"/>
      <c r="BV47" s="17"/>
      <c r="BW47" s="17"/>
      <c r="BX47" s="17"/>
      <c r="BY47" s="17"/>
      <c r="BZ47" s="17"/>
      <c r="CA47" s="17"/>
      <c r="CB47" s="17">
        <v>-0.4</v>
      </c>
      <c r="CC47" s="17">
        <v>51.6</v>
      </c>
      <c r="CD47" s="17">
        <v>26.5</v>
      </c>
      <c r="CE47" s="17">
        <v>7.8</v>
      </c>
      <c r="CF47" s="17">
        <v>12.1</v>
      </c>
      <c r="CG47" s="17">
        <v>-0.1</v>
      </c>
      <c r="CH47" s="17"/>
      <c r="CI47" s="17"/>
      <c r="CJ47" s="17"/>
      <c r="CK47" s="17">
        <v>9.1999999999999993</v>
      </c>
      <c r="CL47" s="17">
        <v>10.4</v>
      </c>
      <c r="CM47" s="17">
        <v>-23</v>
      </c>
      <c r="CN47" s="17"/>
      <c r="CO47" s="17"/>
      <c r="CP47" s="17"/>
      <c r="CQ47" s="17"/>
      <c r="CR47" s="17"/>
      <c r="CS47" s="17"/>
      <c r="CT47" s="17"/>
      <c r="CU47" s="17"/>
      <c r="CV47" s="17">
        <v>-5.5</v>
      </c>
      <c r="CW47" s="17">
        <v>0</v>
      </c>
      <c r="CX47" s="17"/>
      <c r="CY47" s="17"/>
      <c r="CZ47" s="17">
        <v>1.3</v>
      </c>
      <c r="DA47" s="17">
        <v>0</v>
      </c>
      <c r="DB47" s="17">
        <v>-0.9</v>
      </c>
      <c r="DC47" s="17"/>
      <c r="DD47" s="17">
        <v>0</v>
      </c>
      <c r="DE47" s="17">
        <v>1.3</v>
      </c>
      <c r="DF47" s="17">
        <v>0</v>
      </c>
      <c r="DG47" s="17">
        <v>-1</v>
      </c>
      <c r="DH47" s="17">
        <v>1.4</v>
      </c>
      <c r="DI47" s="17">
        <v>0.5</v>
      </c>
      <c r="DJ47" s="17"/>
      <c r="DK47" s="17">
        <v>0</v>
      </c>
      <c r="DL47" s="17">
        <v>0</v>
      </c>
      <c r="DM47" s="17">
        <v>0.3</v>
      </c>
      <c r="DN47" s="17">
        <v>-1.7</v>
      </c>
      <c r="DO47" s="17">
        <v>1.8</v>
      </c>
      <c r="DP47" s="17">
        <v>0.3</v>
      </c>
      <c r="DQ47" s="17">
        <v>0.7</v>
      </c>
      <c r="DR47" s="17">
        <v>1.1000000000000001</v>
      </c>
      <c r="DS47" s="17">
        <v>0.2</v>
      </c>
      <c r="DT47" s="17"/>
      <c r="DU47" s="17">
        <v>0.5</v>
      </c>
      <c r="DV47" s="17"/>
      <c r="DW47" s="17"/>
      <c r="DX47" s="17">
        <v>-3.7</v>
      </c>
      <c r="DY47" s="17">
        <v>0.5</v>
      </c>
      <c r="DZ47" s="17">
        <v>0.3</v>
      </c>
      <c r="EA47" s="17">
        <v>1.1000000000000001</v>
      </c>
      <c r="EB47" s="17">
        <v>1.3</v>
      </c>
      <c r="EC47" s="17">
        <v>0.8</v>
      </c>
      <c r="ED47" s="17">
        <v>4</v>
      </c>
      <c r="EE47" s="17">
        <v>0.3</v>
      </c>
      <c r="EF47" s="17">
        <v>-9.5</v>
      </c>
      <c r="EG47" s="17">
        <v>-8.6</v>
      </c>
      <c r="EH47" s="17">
        <v>0</v>
      </c>
      <c r="EI47" s="17"/>
      <c r="EJ47" s="17">
        <v>1.603</v>
      </c>
      <c r="EK47" s="17">
        <v>1E-3</v>
      </c>
      <c r="EL47" s="17">
        <v>1.9</v>
      </c>
      <c r="EM47" s="17">
        <v>0.2</v>
      </c>
      <c r="EN47" s="17">
        <v>0.2</v>
      </c>
      <c r="EO47" s="17">
        <v>0.2</v>
      </c>
      <c r="EP47" s="17"/>
      <c r="EQ47" s="17">
        <v>0</v>
      </c>
      <c r="ER47" s="17">
        <v>0</v>
      </c>
      <c r="ES47" s="17">
        <v>0</v>
      </c>
      <c r="ET47" s="17">
        <v>-0.2</v>
      </c>
      <c r="EU47" s="17">
        <v>16.2</v>
      </c>
      <c r="EV47" s="17">
        <v>10.5</v>
      </c>
      <c r="EW47" s="17">
        <v>0</v>
      </c>
      <c r="EX47" s="17">
        <v>0</v>
      </c>
      <c r="EY47" s="17">
        <v>0.4</v>
      </c>
      <c r="EZ47" s="17">
        <v>1.7</v>
      </c>
      <c r="FA47" s="17">
        <v>3.9</v>
      </c>
      <c r="FB47" s="17">
        <v>15.3</v>
      </c>
      <c r="FC47" s="17">
        <v>9.9</v>
      </c>
      <c r="FD47" s="17"/>
      <c r="FE47" s="17"/>
      <c r="FF47" s="17">
        <v>4</v>
      </c>
      <c r="FG47" s="17"/>
      <c r="FH47" s="17"/>
      <c r="FI47" s="17">
        <v>184.52851999999999</v>
      </c>
      <c r="FJ47" s="15"/>
      <c r="FK47" s="17">
        <v>0.73182000000000003</v>
      </c>
      <c r="FL47" s="17">
        <v>0.124</v>
      </c>
      <c r="FM47" s="17"/>
      <c r="FN47" s="17">
        <v>1.8</v>
      </c>
      <c r="FO47" s="17">
        <v>2.3401999999999998</v>
      </c>
      <c r="FP47" s="17">
        <v>2.43188</v>
      </c>
      <c r="FQ47" s="17">
        <v>1.7</v>
      </c>
      <c r="FR47" s="17">
        <v>3.1</v>
      </c>
      <c r="FS47" s="17">
        <v>12.2279</v>
      </c>
    </row>
    <row r="48" spans="1:175" ht="24" customHeight="1" x14ac:dyDescent="0.3">
      <c r="A48" s="16" t="s">
        <v>75</v>
      </c>
      <c r="B48" s="16" t="s">
        <v>853</v>
      </c>
      <c r="C48" s="17">
        <v>11.8</v>
      </c>
      <c r="D48" s="17">
        <v>30.9</v>
      </c>
      <c r="E48" s="17">
        <v>16.8</v>
      </c>
      <c r="F48" s="17"/>
      <c r="G48" s="17">
        <v>0.8</v>
      </c>
      <c r="H48" s="17">
        <v>-6.3</v>
      </c>
      <c r="I48" s="17">
        <v>24.2</v>
      </c>
      <c r="J48" s="17"/>
      <c r="K48" s="17"/>
      <c r="L48" s="17">
        <v>-39.799999999999997</v>
      </c>
      <c r="M48" s="17"/>
      <c r="N48" s="17">
        <v>-8.8000000000000007</v>
      </c>
      <c r="O48" s="17">
        <v>9.3000000000000007</v>
      </c>
      <c r="P48" s="17">
        <v>-2.7</v>
      </c>
      <c r="Q48" s="17">
        <v>-4.0999999999999996</v>
      </c>
      <c r="R48" s="17">
        <v>52.6</v>
      </c>
      <c r="S48" s="17">
        <v>0.1</v>
      </c>
      <c r="T48" s="17"/>
      <c r="U48" s="17"/>
      <c r="V48" s="17"/>
      <c r="W48" s="17"/>
      <c r="X48" s="17">
        <v>2</v>
      </c>
      <c r="Y48" s="17">
        <v>0.9</v>
      </c>
      <c r="Z48" s="17">
        <v>2.7</v>
      </c>
      <c r="AA48" s="17">
        <v>-3.5</v>
      </c>
      <c r="AB48" s="17">
        <v>4.8</v>
      </c>
      <c r="AC48" s="17">
        <v>16.600000000000001</v>
      </c>
      <c r="AD48" s="17"/>
      <c r="AE48" s="17"/>
      <c r="AF48" s="17"/>
      <c r="AG48" s="17"/>
      <c r="AH48" s="17">
        <v>13.7</v>
      </c>
      <c r="AI48" s="17">
        <v>5.4</v>
      </c>
      <c r="AJ48" s="17"/>
      <c r="AK48" s="17"/>
      <c r="AL48" s="17"/>
      <c r="AM48" s="17">
        <v>-0.4</v>
      </c>
      <c r="AN48" s="17">
        <v>-11.7</v>
      </c>
      <c r="AO48" s="17">
        <v>-0.1</v>
      </c>
      <c r="AP48" s="17">
        <v>10.1</v>
      </c>
      <c r="AQ48" s="17">
        <v>2.7</v>
      </c>
      <c r="AR48" s="17">
        <v>-1.7</v>
      </c>
      <c r="AS48" s="17">
        <v>2.7</v>
      </c>
      <c r="AT48" s="17">
        <v>0.6</v>
      </c>
      <c r="AU48" s="17">
        <v>3.3128600000000001</v>
      </c>
      <c r="AV48" s="17">
        <v>-37.771599999999999</v>
      </c>
      <c r="AW48" s="17">
        <v>-41.505749999999999</v>
      </c>
      <c r="AX48" s="17">
        <v>5.6</v>
      </c>
      <c r="AY48" s="17">
        <v>-1.4</v>
      </c>
      <c r="AZ48" s="17">
        <v>-0.3</v>
      </c>
      <c r="BA48" s="17">
        <v>-2</v>
      </c>
      <c r="BB48" s="17">
        <v>7.3</v>
      </c>
      <c r="BC48" s="17">
        <v>0</v>
      </c>
      <c r="BD48" s="17">
        <v>4.2</v>
      </c>
      <c r="BE48" s="17">
        <v>14.9</v>
      </c>
      <c r="BF48" s="17"/>
      <c r="BG48" s="17"/>
      <c r="BH48" s="17"/>
      <c r="BI48" s="17"/>
      <c r="BJ48" s="17"/>
      <c r="BK48" s="17">
        <v>7.9</v>
      </c>
      <c r="BL48" s="17"/>
      <c r="BM48" s="17"/>
      <c r="BN48" s="17"/>
      <c r="BO48" s="17">
        <v>-3.7</v>
      </c>
      <c r="BP48" s="17">
        <v>-19.899999999999999</v>
      </c>
      <c r="BQ48" s="17">
        <v>-21</v>
      </c>
      <c r="BR48" s="17">
        <v>-18.7</v>
      </c>
      <c r="BS48" s="17">
        <v>10.4</v>
      </c>
      <c r="BT48" s="17"/>
      <c r="BU48" s="17"/>
      <c r="BV48" s="17"/>
      <c r="BW48" s="17"/>
      <c r="BX48" s="17"/>
      <c r="BY48" s="17"/>
      <c r="BZ48" s="17"/>
      <c r="CA48" s="17"/>
      <c r="CB48" s="17">
        <v>-0.4</v>
      </c>
      <c r="CC48" s="17">
        <v>49.7</v>
      </c>
      <c r="CD48" s="17">
        <v>27.5</v>
      </c>
      <c r="CE48" s="17">
        <v>9.3000000000000007</v>
      </c>
      <c r="CF48" s="17">
        <v>8.1</v>
      </c>
      <c r="CG48" s="17">
        <v>-0.1</v>
      </c>
      <c r="CH48" s="17"/>
      <c r="CI48" s="17"/>
      <c r="CJ48" s="17"/>
      <c r="CK48" s="17">
        <v>8.1</v>
      </c>
      <c r="CL48" s="17">
        <v>9.6999999999999993</v>
      </c>
      <c r="CM48" s="17">
        <v>-24.8</v>
      </c>
      <c r="CN48" s="17"/>
      <c r="CO48" s="17"/>
      <c r="CP48" s="17"/>
      <c r="CQ48" s="17"/>
      <c r="CR48" s="17"/>
      <c r="CS48" s="17"/>
      <c r="CT48" s="17"/>
      <c r="CU48" s="17"/>
      <c r="CV48" s="17">
        <v>-5.5</v>
      </c>
      <c r="CW48" s="17">
        <v>0</v>
      </c>
      <c r="CX48" s="17"/>
      <c r="CY48" s="17"/>
      <c r="CZ48" s="17">
        <v>1.3</v>
      </c>
      <c r="DA48" s="17">
        <v>-0.1</v>
      </c>
      <c r="DB48" s="17">
        <v>-0.9</v>
      </c>
      <c r="DC48" s="17"/>
      <c r="DD48" s="17">
        <v>0</v>
      </c>
      <c r="DE48" s="17">
        <v>1.3</v>
      </c>
      <c r="DF48" s="17">
        <v>0</v>
      </c>
      <c r="DG48" s="17">
        <v>-0.2</v>
      </c>
      <c r="DH48" s="17">
        <v>1.3</v>
      </c>
      <c r="DI48" s="17">
        <v>0.5</v>
      </c>
      <c r="DJ48" s="17"/>
      <c r="DK48" s="17">
        <v>0</v>
      </c>
      <c r="DL48" s="17">
        <v>0</v>
      </c>
      <c r="DM48" s="17">
        <v>-0.1</v>
      </c>
      <c r="DN48" s="17">
        <v>-2.1</v>
      </c>
      <c r="DO48" s="17">
        <v>1.8</v>
      </c>
      <c r="DP48" s="17">
        <v>0.3</v>
      </c>
      <c r="DQ48" s="17">
        <v>0.7</v>
      </c>
      <c r="DR48" s="17">
        <v>1.1000000000000001</v>
      </c>
      <c r="DS48" s="17">
        <v>0.2</v>
      </c>
      <c r="DT48" s="17"/>
      <c r="DU48" s="17">
        <v>0.6</v>
      </c>
      <c r="DV48" s="17"/>
      <c r="DW48" s="17"/>
      <c r="DX48" s="17">
        <v>-3.6</v>
      </c>
      <c r="DY48" s="17">
        <v>0.4</v>
      </c>
      <c r="DZ48" s="17">
        <v>0.5</v>
      </c>
      <c r="EA48" s="17">
        <v>1.1000000000000001</v>
      </c>
      <c r="EB48" s="17">
        <v>1.3</v>
      </c>
      <c r="EC48" s="17">
        <v>0.8</v>
      </c>
      <c r="ED48" s="17">
        <v>4</v>
      </c>
      <c r="EE48" s="17">
        <v>0.4</v>
      </c>
      <c r="EF48" s="17">
        <v>-9.6999999999999993</v>
      </c>
      <c r="EG48" s="17">
        <v>-9.1</v>
      </c>
      <c r="EH48" s="17">
        <v>0</v>
      </c>
      <c r="EI48" s="17"/>
      <c r="EJ48" s="17">
        <v>1.59</v>
      </c>
      <c r="EK48" s="17">
        <v>-0.03</v>
      </c>
      <c r="EL48" s="17">
        <v>1.9</v>
      </c>
      <c r="EM48" s="17">
        <v>0.2</v>
      </c>
      <c r="EN48" s="17">
        <v>0.2</v>
      </c>
      <c r="EO48" s="17">
        <v>0.2</v>
      </c>
      <c r="EP48" s="17"/>
      <c r="EQ48" s="17">
        <v>0</v>
      </c>
      <c r="ER48" s="17">
        <v>0</v>
      </c>
      <c r="ES48" s="17">
        <v>0</v>
      </c>
      <c r="ET48" s="17">
        <v>-0.2</v>
      </c>
      <c r="EU48" s="17">
        <v>18.3</v>
      </c>
      <c r="EV48" s="17">
        <v>10.9</v>
      </c>
      <c r="EW48" s="17">
        <v>0</v>
      </c>
      <c r="EX48" s="17">
        <v>0</v>
      </c>
      <c r="EY48" s="17">
        <v>0.4</v>
      </c>
      <c r="EZ48" s="17">
        <v>1.7</v>
      </c>
      <c r="FA48" s="17">
        <v>3.8</v>
      </c>
      <c r="FB48" s="17">
        <v>12.7</v>
      </c>
      <c r="FC48" s="17">
        <v>7.5</v>
      </c>
      <c r="FD48" s="17"/>
      <c r="FE48" s="17"/>
      <c r="FF48" s="17">
        <v>3.6</v>
      </c>
      <c r="FG48" s="17"/>
      <c r="FH48" s="17"/>
      <c r="FI48" s="17">
        <v>173.09550999999999</v>
      </c>
      <c r="FJ48" s="15"/>
      <c r="FK48" s="17">
        <v>0.62497999999999998</v>
      </c>
      <c r="FL48" s="17">
        <v>-0.20799999999999999</v>
      </c>
      <c r="FM48" s="17"/>
      <c r="FN48" s="17">
        <v>1.8</v>
      </c>
      <c r="FO48" s="17">
        <v>2.3422800000000001</v>
      </c>
      <c r="FP48" s="17">
        <v>2.4326699999999999</v>
      </c>
      <c r="FQ48" s="17">
        <v>1.6</v>
      </c>
      <c r="FR48" s="17">
        <v>2.8</v>
      </c>
      <c r="FS48" s="17">
        <v>11.39193</v>
      </c>
    </row>
    <row r="49" spans="1:175" ht="24" customHeight="1" x14ac:dyDescent="0.3">
      <c r="A49" s="16" t="s">
        <v>75</v>
      </c>
      <c r="B49" s="16" t="s">
        <v>854</v>
      </c>
      <c r="C49" s="17">
        <v>12.6</v>
      </c>
      <c r="D49" s="17">
        <v>27.7</v>
      </c>
      <c r="E49" s="17">
        <v>15.9</v>
      </c>
      <c r="F49" s="17"/>
      <c r="G49" s="17">
        <v>1.5</v>
      </c>
      <c r="H49" s="17">
        <v>-8.1999999999999993</v>
      </c>
      <c r="I49" s="17">
        <v>5.5</v>
      </c>
      <c r="J49" s="17"/>
      <c r="K49" s="17"/>
      <c r="L49" s="17">
        <v>-41.1</v>
      </c>
      <c r="M49" s="17"/>
      <c r="N49" s="17">
        <v>-8.6</v>
      </c>
      <c r="O49" s="17">
        <v>7.3</v>
      </c>
      <c r="P49" s="17">
        <v>-2.7</v>
      </c>
      <c r="Q49" s="17">
        <v>-4.4000000000000004</v>
      </c>
      <c r="R49" s="17">
        <v>53.2</v>
      </c>
      <c r="S49" s="17">
        <v>0</v>
      </c>
      <c r="T49" s="17"/>
      <c r="U49" s="17"/>
      <c r="V49" s="17"/>
      <c r="W49" s="17"/>
      <c r="X49" s="17">
        <v>0.5</v>
      </c>
      <c r="Y49" s="17">
        <v>0.9</v>
      </c>
      <c r="Z49" s="17">
        <v>2.7</v>
      </c>
      <c r="AA49" s="17">
        <v>-3.5</v>
      </c>
      <c r="AB49" s="17">
        <v>5.0999999999999996</v>
      </c>
      <c r="AC49" s="17">
        <v>17.899999999999999</v>
      </c>
      <c r="AD49" s="17"/>
      <c r="AE49" s="17"/>
      <c r="AF49" s="17"/>
      <c r="AG49" s="17"/>
      <c r="AH49" s="17">
        <v>12.3</v>
      </c>
      <c r="AI49" s="17">
        <v>0.9</v>
      </c>
      <c r="AJ49" s="17"/>
      <c r="AK49" s="17"/>
      <c r="AL49" s="17"/>
      <c r="AM49" s="17">
        <v>-0.4</v>
      </c>
      <c r="AN49" s="17">
        <v>-11.9</v>
      </c>
      <c r="AO49" s="17">
        <v>-0.4</v>
      </c>
      <c r="AP49" s="17">
        <v>10.4</v>
      </c>
      <c r="AQ49" s="17">
        <v>2.6</v>
      </c>
      <c r="AR49" s="17">
        <v>-2</v>
      </c>
      <c r="AS49" s="17">
        <v>2.7</v>
      </c>
      <c r="AT49" s="17">
        <v>1</v>
      </c>
      <c r="AU49" s="17">
        <v>2.3883000000000001</v>
      </c>
      <c r="AV49" s="17">
        <v>-37.908070000000002</v>
      </c>
      <c r="AW49" s="17">
        <v>-41.429490000000001</v>
      </c>
      <c r="AX49" s="17">
        <v>3.8</v>
      </c>
      <c r="AY49" s="17">
        <v>-1.4</v>
      </c>
      <c r="AZ49" s="17">
        <v>-0.2</v>
      </c>
      <c r="BA49" s="17">
        <v>-3.9</v>
      </c>
      <c r="BB49" s="17">
        <v>6.3</v>
      </c>
      <c r="BC49" s="17">
        <v>0</v>
      </c>
      <c r="BD49" s="17">
        <v>0</v>
      </c>
      <c r="BE49" s="17">
        <v>11.6</v>
      </c>
      <c r="BF49" s="17"/>
      <c r="BG49" s="17"/>
      <c r="BH49" s="17"/>
      <c r="BI49" s="17"/>
      <c r="BJ49" s="17"/>
      <c r="BK49" s="17">
        <v>6.4</v>
      </c>
      <c r="BL49" s="17"/>
      <c r="BM49" s="17"/>
      <c r="BN49" s="17"/>
      <c r="BO49" s="17">
        <v>-2.4</v>
      </c>
      <c r="BP49" s="17">
        <v>-19.600000000000001</v>
      </c>
      <c r="BQ49" s="17">
        <v>-20.7</v>
      </c>
      <c r="BR49" s="17">
        <v>-18.7</v>
      </c>
      <c r="BS49" s="17">
        <v>9.6</v>
      </c>
      <c r="BT49" s="17"/>
      <c r="BU49" s="17"/>
      <c r="BV49" s="17"/>
      <c r="BW49" s="17"/>
      <c r="BX49" s="17"/>
      <c r="BY49" s="17"/>
      <c r="BZ49" s="17"/>
      <c r="CA49" s="17"/>
      <c r="CB49" s="17">
        <v>-0.4</v>
      </c>
      <c r="CC49" s="17">
        <v>50.4</v>
      </c>
      <c r="CD49" s="17">
        <v>27.5</v>
      </c>
      <c r="CE49" s="17">
        <v>9</v>
      </c>
      <c r="CF49" s="17">
        <v>8.1</v>
      </c>
      <c r="CG49" s="17">
        <v>-0.1</v>
      </c>
      <c r="CH49" s="17"/>
      <c r="CI49" s="17"/>
      <c r="CJ49" s="17"/>
      <c r="CK49" s="17">
        <v>6.6</v>
      </c>
      <c r="CL49" s="17">
        <v>7.8</v>
      </c>
      <c r="CM49" s="17">
        <v>-27.3</v>
      </c>
      <c r="CN49" s="17"/>
      <c r="CO49" s="17"/>
      <c r="CP49" s="17"/>
      <c r="CQ49" s="17"/>
      <c r="CR49" s="17"/>
      <c r="CS49" s="17"/>
      <c r="CT49" s="17"/>
      <c r="CU49" s="17"/>
      <c r="CV49" s="17">
        <v>-5.5</v>
      </c>
      <c r="CW49" s="17">
        <v>0</v>
      </c>
      <c r="CX49" s="17"/>
      <c r="CY49" s="17"/>
      <c r="CZ49" s="17">
        <v>1.3</v>
      </c>
      <c r="DA49" s="17">
        <v>0</v>
      </c>
      <c r="DB49" s="17">
        <v>-1</v>
      </c>
      <c r="DC49" s="17"/>
      <c r="DD49" s="17">
        <v>-0.2</v>
      </c>
      <c r="DE49" s="17">
        <v>1.3</v>
      </c>
      <c r="DF49" s="17">
        <v>0</v>
      </c>
      <c r="DG49" s="17">
        <v>-0.2</v>
      </c>
      <c r="DH49" s="17">
        <v>1.4</v>
      </c>
      <c r="DI49" s="17">
        <v>0.5</v>
      </c>
      <c r="DJ49" s="17"/>
      <c r="DK49" s="17">
        <v>0</v>
      </c>
      <c r="DL49" s="17">
        <v>0</v>
      </c>
      <c r="DM49" s="17">
        <v>-0.1</v>
      </c>
      <c r="DN49" s="17">
        <v>-2.5</v>
      </c>
      <c r="DO49" s="17">
        <v>1.8</v>
      </c>
      <c r="DP49" s="17">
        <v>0.3</v>
      </c>
      <c r="DQ49" s="17">
        <v>0.7</v>
      </c>
      <c r="DR49" s="17">
        <v>1.1000000000000001</v>
      </c>
      <c r="DS49" s="17">
        <v>0.2</v>
      </c>
      <c r="DT49" s="17"/>
      <c r="DU49" s="17">
        <v>0.7</v>
      </c>
      <c r="DV49" s="17"/>
      <c r="DW49" s="17"/>
      <c r="DX49" s="17">
        <v>-3.6</v>
      </c>
      <c r="DY49" s="17">
        <v>0.4</v>
      </c>
      <c r="DZ49" s="17">
        <v>0.4</v>
      </c>
      <c r="EA49" s="17">
        <v>1.1000000000000001</v>
      </c>
      <c r="EB49" s="17">
        <v>1.3</v>
      </c>
      <c r="EC49" s="17">
        <v>0.8</v>
      </c>
      <c r="ED49" s="17">
        <v>4</v>
      </c>
      <c r="EE49" s="17">
        <v>0.4</v>
      </c>
      <c r="EF49" s="17">
        <v>-10.4</v>
      </c>
      <c r="EG49" s="17">
        <v>-8.8000000000000007</v>
      </c>
      <c r="EH49" s="17">
        <v>0</v>
      </c>
      <c r="EI49" s="17"/>
      <c r="EJ49" s="17">
        <v>1.589</v>
      </c>
      <c r="EK49" s="17">
        <v>-3.2000000000000001E-2</v>
      </c>
      <c r="EL49" s="17">
        <v>1.9</v>
      </c>
      <c r="EM49" s="17">
        <v>0.2</v>
      </c>
      <c r="EN49" s="17">
        <v>0.2</v>
      </c>
      <c r="EO49" s="17">
        <v>0.2</v>
      </c>
      <c r="EP49" s="17"/>
      <c r="EQ49" s="17">
        <v>0</v>
      </c>
      <c r="ER49" s="17">
        <v>0</v>
      </c>
      <c r="ES49" s="17">
        <v>0</v>
      </c>
      <c r="ET49" s="17">
        <v>-0.2</v>
      </c>
      <c r="EU49" s="17">
        <v>20.6</v>
      </c>
      <c r="EV49" s="17">
        <v>11.1</v>
      </c>
      <c r="EW49" s="17">
        <v>0</v>
      </c>
      <c r="EX49" s="17">
        <v>0</v>
      </c>
      <c r="EY49" s="17">
        <v>0.4</v>
      </c>
      <c r="EZ49" s="17">
        <v>1.6</v>
      </c>
      <c r="FA49" s="17">
        <v>3.8</v>
      </c>
      <c r="FB49" s="17">
        <v>14.2</v>
      </c>
      <c r="FC49" s="17">
        <v>4.3</v>
      </c>
      <c r="FD49" s="17"/>
      <c r="FE49" s="17"/>
      <c r="FF49" s="17">
        <v>3</v>
      </c>
      <c r="FG49" s="17"/>
      <c r="FH49" s="17"/>
      <c r="FI49" s="17">
        <v>121.20774</v>
      </c>
      <c r="FJ49" s="15"/>
      <c r="FK49" s="17">
        <v>0.62324999999999997</v>
      </c>
      <c r="FL49" s="17">
        <v>-0.42399999999999999</v>
      </c>
      <c r="FM49" s="17"/>
      <c r="FN49" s="17">
        <v>1.7</v>
      </c>
      <c r="FO49" s="17">
        <v>2.34233</v>
      </c>
      <c r="FP49" s="17">
        <v>2.43615</v>
      </c>
      <c r="FQ49" s="17">
        <v>1.4</v>
      </c>
      <c r="FR49" s="17">
        <v>3</v>
      </c>
      <c r="FS49" s="17">
        <v>11.077730000000001</v>
      </c>
    </row>
    <row r="50" spans="1:175" ht="24" customHeight="1" x14ac:dyDescent="0.3">
      <c r="A50" s="18" t="s">
        <v>75</v>
      </c>
      <c r="B50" s="18" t="s">
        <v>855</v>
      </c>
      <c r="C50" s="19">
        <v>12.8</v>
      </c>
      <c r="D50" s="19">
        <v>30.3</v>
      </c>
      <c r="E50" s="19">
        <v>16.600000000000001</v>
      </c>
      <c r="F50" s="19"/>
      <c r="G50" s="19">
        <v>0.5</v>
      </c>
      <c r="H50" s="19">
        <v>-9.4</v>
      </c>
      <c r="I50" s="19">
        <v>15.1</v>
      </c>
      <c r="J50" s="19"/>
      <c r="K50" s="19"/>
      <c r="L50" s="19">
        <v>-39.4</v>
      </c>
      <c r="M50" s="19"/>
      <c r="N50" s="19">
        <v>-11.5</v>
      </c>
      <c r="O50" s="19">
        <v>9.9</v>
      </c>
      <c r="P50" s="19">
        <v>-2.8</v>
      </c>
      <c r="Q50" s="19">
        <v>-4.2</v>
      </c>
      <c r="R50" s="19">
        <v>62.3</v>
      </c>
      <c r="S50" s="19">
        <v>-0.2</v>
      </c>
      <c r="T50" s="19"/>
      <c r="U50" s="19"/>
      <c r="V50" s="19"/>
      <c r="W50" s="19"/>
      <c r="X50" s="19">
        <v>1.3</v>
      </c>
      <c r="Y50" s="19">
        <v>1</v>
      </c>
      <c r="Z50" s="19">
        <v>0</v>
      </c>
      <c r="AA50" s="19">
        <v>-3.5</v>
      </c>
      <c r="AB50" s="19">
        <v>5.0999999999999996</v>
      </c>
      <c r="AC50" s="19">
        <v>17.8</v>
      </c>
      <c r="AD50" s="19"/>
      <c r="AE50" s="19"/>
      <c r="AF50" s="19"/>
      <c r="AG50" s="19"/>
      <c r="AH50" s="19">
        <v>11.4</v>
      </c>
      <c r="AI50" s="19">
        <v>13.9</v>
      </c>
      <c r="AJ50" s="19"/>
      <c r="AK50" s="19"/>
      <c r="AL50" s="19"/>
      <c r="AM50" s="19">
        <v>-0.4</v>
      </c>
      <c r="AN50" s="19">
        <v>-11</v>
      </c>
      <c r="AO50" s="19">
        <v>-0.1</v>
      </c>
      <c r="AP50" s="19">
        <v>9.8000000000000007</v>
      </c>
      <c r="AQ50" s="19">
        <v>2.4</v>
      </c>
      <c r="AR50" s="19">
        <v>-2</v>
      </c>
      <c r="AS50" s="19">
        <v>2.7</v>
      </c>
      <c r="AT50" s="19">
        <v>0.1</v>
      </c>
      <c r="AU50" s="19">
        <v>11.98236</v>
      </c>
      <c r="AV50" s="19">
        <v>-30.23237</v>
      </c>
      <c r="AW50" s="19">
        <v>-34.023220000000002</v>
      </c>
      <c r="AX50" s="19">
        <v>4.2</v>
      </c>
      <c r="AY50" s="19">
        <v>-1.2</v>
      </c>
      <c r="AZ50" s="19">
        <v>0</v>
      </c>
      <c r="BA50" s="19">
        <v>-4.2</v>
      </c>
      <c r="BB50" s="19">
        <v>5.5</v>
      </c>
      <c r="BC50" s="19">
        <v>0</v>
      </c>
      <c r="BD50" s="19">
        <v>0.1</v>
      </c>
      <c r="BE50" s="19">
        <v>8</v>
      </c>
      <c r="BF50" s="19"/>
      <c r="BG50" s="19"/>
      <c r="BH50" s="19"/>
      <c r="BI50" s="19"/>
      <c r="BJ50" s="19"/>
      <c r="BK50" s="19">
        <v>5.2</v>
      </c>
      <c r="BL50" s="19"/>
      <c r="BM50" s="19"/>
      <c r="BN50" s="19"/>
      <c r="BO50" s="19">
        <v>-0.3</v>
      </c>
      <c r="BP50" s="19">
        <v>-18.600000000000001</v>
      </c>
      <c r="BQ50" s="19">
        <v>-19.7</v>
      </c>
      <c r="BR50" s="19">
        <v>-19.5</v>
      </c>
      <c r="BS50" s="19">
        <v>6.3</v>
      </c>
      <c r="BT50" s="19"/>
      <c r="BU50" s="19"/>
      <c r="BV50" s="19"/>
      <c r="BW50" s="19"/>
      <c r="BX50" s="19"/>
      <c r="BY50" s="19"/>
      <c r="BZ50" s="19"/>
      <c r="CA50" s="19"/>
      <c r="CB50" s="19">
        <v>-0.3</v>
      </c>
      <c r="CC50" s="19">
        <v>50.8</v>
      </c>
      <c r="CD50" s="19">
        <v>27.3</v>
      </c>
      <c r="CE50" s="19">
        <v>9.1999999999999993</v>
      </c>
      <c r="CF50" s="19">
        <v>8.1999999999999993</v>
      </c>
      <c r="CG50" s="19">
        <v>0.2</v>
      </c>
      <c r="CH50" s="19"/>
      <c r="CI50" s="19"/>
      <c r="CJ50" s="19"/>
      <c r="CK50" s="19">
        <v>8</v>
      </c>
      <c r="CL50" s="19">
        <v>9.1999999999999993</v>
      </c>
      <c r="CM50" s="19">
        <v>-25.4</v>
      </c>
      <c r="CN50" s="19"/>
      <c r="CO50" s="19"/>
      <c r="CP50" s="19"/>
      <c r="CQ50" s="19"/>
      <c r="CR50" s="19"/>
      <c r="CS50" s="19"/>
      <c r="CT50" s="19"/>
      <c r="CU50" s="19"/>
      <c r="CV50" s="19">
        <v>-5.5</v>
      </c>
      <c r="CW50" s="19">
        <v>0</v>
      </c>
      <c r="CX50" s="19"/>
      <c r="CY50" s="19"/>
      <c r="CZ50" s="19">
        <v>1.3</v>
      </c>
      <c r="DA50" s="19">
        <v>0</v>
      </c>
      <c r="DB50" s="19">
        <v>-0.9</v>
      </c>
      <c r="DC50" s="19"/>
      <c r="DD50" s="19">
        <v>-0.2</v>
      </c>
      <c r="DE50" s="19">
        <v>1.3</v>
      </c>
      <c r="DF50" s="19">
        <v>0</v>
      </c>
      <c r="DG50" s="19">
        <v>0.1</v>
      </c>
      <c r="DH50" s="19">
        <v>1.4</v>
      </c>
      <c r="DI50" s="19">
        <v>0.5</v>
      </c>
      <c r="DJ50" s="19"/>
      <c r="DK50" s="19">
        <v>0</v>
      </c>
      <c r="DL50" s="19">
        <v>0</v>
      </c>
      <c r="DM50" s="19">
        <v>0.4</v>
      </c>
      <c r="DN50" s="19">
        <v>-1.5</v>
      </c>
      <c r="DO50" s="19">
        <v>1.8</v>
      </c>
      <c r="DP50" s="19">
        <v>0.3</v>
      </c>
      <c r="DQ50" s="19">
        <v>0.7</v>
      </c>
      <c r="DR50" s="19">
        <v>1.1000000000000001</v>
      </c>
      <c r="DS50" s="19">
        <v>0</v>
      </c>
      <c r="DT50" s="19"/>
      <c r="DU50" s="19">
        <v>0.7</v>
      </c>
      <c r="DV50" s="19"/>
      <c r="DW50" s="19"/>
      <c r="DX50" s="19">
        <v>-3.6</v>
      </c>
      <c r="DY50" s="19">
        <v>0.4</v>
      </c>
      <c r="DZ50" s="19">
        <v>0.1</v>
      </c>
      <c r="EA50" s="19">
        <v>1.1000000000000001</v>
      </c>
      <c r="EB50" s="19">
        <v>1.3</v>
      </c>
      <c r="EC50" s="19">
        <v>0.8</v>
      </c>
      <c r="ED50" s="19">
        <v>4</v>
      </c>
      <c r="EE50" s="19">
        <v>0</v>
      </c>
      <c r="EF50" s="19">
        <v>-10</v>
      </c>
      <c r="EG50" s="19">
        <v>-8.1999999999999993</v>
      </c>
      <c r="EH50" s="19">
        <v>0</v>
      </c>
      <c r="EI50" s="19"/>
      <c r="EJ50" s="19">
        <v>1.5860000000000001</v>
      </c>
      <c r="EK50" s="19">
        <v>-3.4000000000000002E-2</v>
      </c>
      <c r="EL50" s="19">
        <v>1.8</v>
      </c>
      <c r="EM50" s="19">
        <v>0.2</v>
      </c>
      <c r="EN50" s="19">
        <v>0.2</v>
      </c>
      <c r="EO50" s="19">
        <v>0.2</v>
      </c>
      <c r="EP50" s="19"/>
      <c r="EQ50" s="19">
        <v>0</v>
      </c>
      <c r="ER50" s="19">
        <v>0</v>
      </c>
      <c r="ES50" s="19">
        <v>0</v>
      </c>
      <c r="ET50" s="19">
        <v>-0.2</v>
      </c>
      <c r="EU50" s="19">
        <v>16.899999999999999</v>
      </c>
      <c r="EV50" s="19">
        <v>9.6</v>
      </c>
      <c r="EW50" s="19">
        <v>0</v>
      </c>
      <c r="EX50" s="19">
        <v>0</v>
      </c>
      <c r="EY50" s="19">
        <v>0.4</v>
      </c>
      <c r="EZ50" s="19">
        <v>1.6</v>
      </c>
      <c r="FA50" s="19">
        <v>3.8</v>
      </c>
      <c r="FB50" s="19">
        <v>13.6</v>
      </c>
      <c r="FC50" s="19">
        <v>3.9</v>
      </c>
      <c r="FD50" s="19"/>
      <c r="FE50" s="19"/>
      <c r="FF50" s="19">
        <v>2.6</v>
      </c>
      <c r="FG50" s="19"/>
      <c r="FH50" s="19"/>
      <c r="FI50" s="19">
        <v>172.77877000000001</v>
      </c>
      <c r="FJ50" s="15"/>
      <c r="FK50" s="19">
        <v>0.70772999999999997</v>
      </c>
      <c r="FL50" s="19">
        <v>-0.36799999999999999</v>
      </c>
      <c r="FM50" s="19"/>
      <c r="FN50" s="19">
        <v>1.7</v>
      </c>
      <c r="FO50" s="19">
        <v>2.3810500000000001</v>
      </c>
      <c r="FP50" s="19">
        <v>2.4256700000000002</v>
      </c>
      <c r="FQ50" s="19">
        <v>0.9</v>
      </c>
      <c r="FR50" s="19">
        <v>3.1</v>
      </c>
      <c r="FS50" s="19">
        <v>10.846450000000001</v>
      </c>
    </row>
    <row r="51" spans="1:175" ht="24" customHeight="1" x14ac:dyDescent="0.3">
      <c r="A51" s="13" t="s">
        <v>75</v>
      </c>
      <c r="B51" s="13" t="s">
        <v>856</v>
      </c>
      <c r="C51" s="14">
        <v>12.7</v>
      </c>
      <c r="D51" s="14">
        <v>29.2</v>
      </c>
      <c r="E51" s="14">
        <v>16.600000000000001</v>
      </c>
      <c r="F51" s="14"/>
      <c r="G51" s="14">
        <v>0.8</v>
      </c>
      <c r="H51" s="14">
        <v>-11.5</v>
      </c>
      <c r="I51" s="14">
        <v>15.8</v>
      </c>
      <c r="J51" s="14"/>
      <c r="K51" s="14"/>
      <c r="L51" s="14">
        <v>-42.7</v>
      </c>
      <c r="M51" s="14"/>
      <c r="N51" s="14">
        <v>-2.9</v>
      </c>
      <c r="O51" s="14">
        <v>6.1</v>
      </c>
      <c r="P51" s="14">
        <v>-2.9</v>
      </c>
      <c r="Q51" s="14">
        <v>-4.8</v>
      </c>
      <c r="R51" s="14">
        <v>55.6</v>
      </c>
      <c r="S51" s="14">
        <v>0.2</v>
      </c>
      <c r="T51" s="14"/>
      <c r="U51" s="14"/>
      <c r="V51" s="14"/>
      <c r="W51" s="14"/>
      <c r="X51" s="14">
        <v>1.9</v>
      </c>
      <c r="Y51" s="14">
        <v>1.1000000000000001</v>
      </c>
      <c r="Z51" s="14">
        <v>0</v>
      </c>
      <c r="AA51" s="14">
        <v>-3.5</v>
      </c>
      <c r="AB51" s="14">
        <v>4.8</v>
      </c>
      <c r="AC51" s="14">
        <v>17.2</v>
      </c>
      <c r="AD51" s="14"/>
      <c r="AE51" s="14"/>
      <c r="AF51" s="14"/>
      <c r="AG51" s="14"/>
      <c r="AH51" s="14">
        <v>11.8</v>
      </c>
      <c r="AI51" s="14">
        <v>3.1</v>
      </c>
      <c r="AJ51" s="14"/>
      <c r="AK51" s="14"/>
      <c r="AL51" s="14"/>
      <c r="AM51" s="14">
        <v>-0.6</v>
      </c>
      <c r="AN51" s="14">
        <v>-11.6</v>
      </c>
      <c r="AO51" s="14">
        <v>0.1</v>
      </c>
      <c r="AP51" s="14">
        <v>9.5</v>
      </c>
      <c r="AQ51" s="14">
        <v>2.7</v>
      </c>
      <c r="AR51" s="14">
        <v>-2</v>
      </c>
      <c r="AS51" s="14">
        <v>2.7</v>
      </c>
      <c r="AT51" s="14">
        <v>1</v>
      </c>
      <c r="AU51" s="14">
        <v>12.494820000000001</v>
      </c>
      <c r="AV51" s="14">
        <v>-29.868010000000002</v>
      </c>
      <c r="AW51" s="14">
        <v>-33.761020000000002</v>
      </c>
      <c r="AX51" s="14">
        <v>5.3</v>
      </c>
      <c r="AY51" s="14">
        <v>-1.6</v>
      </c>
      <c r="AZ51" s="14">
        <v>-0.2</v>
      </c>
      <c r="BA51" s="14">
        <v>-2.8</v>
      </c>
      <c r="BB51" s="14">
        <v>5.9</v>
      </c>
      <c r="BC51" s="14">
        <v>0</v>
      </c>
      <c r="BD51" s="14">
        <v>-0.1</v>
      </c>
      <c r="BE51" s="14">
        <v>13.2</v>
      </c>
      <c r="BF51" s="14"/>
      <c r="BG51" s="14"/>
      <c r="BH51" s="14"/>
      <c r="BI51" s="14"/>
      <c r="BJ51" s="14"/>
      <c r="BK51" s="14">
        <v>2.2999999999999998</v>
      </c>
      <c r="BL51" s="14"/>
      <c r="BM51" s="14"/>
      <c r="BN51" s="14"/>
      <c r="BO51" s="14">
        <v>-2.7</v>
      </c>
      <c r="BP51" s="14">
        <v>-19.899999999999999</v>
      </c>
      <c r="BQ51" s="14">
        <v>-21</v>
      </c>
      <c r="BR51" s="14">
        <v>-18.899999999999999</v>
      </c>
      <c r="BS51" s="14">
        <v>9.6</v>
      </c>
      <c r="BT51" s="14"/>
      <c r="BU51" s="14"/>
      <c r="BV51" s="14"/>
      <c r="BW51" s="14"/>
      <c r="BX51" s="14"/>
      <c r="BY51" s="14"/>
      <c r="BZ51" s="14"/>
      <c r="CA51" s="14"/>
      <c r="CB51" s="14">
        <v>-0.3</v>
      </c>
      <c r="CC51" s="14">
        <v>49.5</v>
      </c>
      <c r="CD51" s="14">
        <v>26.7</v>
      </c>
      <c r="CE51" s="14">
        <v>8.6999999999999993</v>
      </c>
      <c r="CF51" s="14">
        <v>8.1</v>
      </c>
      <c r="CG51" s="14">
        <v>0</v>
      </c>
      <c r="CH51" s="14"/>
      <c r="CI51" s="14"/>
      <c r="CJ51" s="14"/>
      <c r="CK51" s="14">
        <v>5.7</v>
      </c>
      <c r="CL51" s="14">
        <v>7</v>
      </c>
      <c r="CM51" s="14">
        <v>-28.4</v>
      </c>
      <c r="CN51" s="14"/>
      <c r="CO51" s="14"/>
      <c r="CP51" s="14"/>
      <c r="CQ51" s="14"/>
      <c r="CR51" s="14"/>
      <c r="CS51" s="14"/>
      <c r="CT51" s="14"/>
      <c r="CU51" s="14"/>
      <c r="CV51" s="14">
        <v>-5.6</v>
      </c>
      <c r="CW51" s="14">
        <v>0</v>
      </c>
      <c r="CX51" s="14"/>
      <c r="CY51" s="14"/>
      <c r="CZ51" s="14">
        <v>1.3</v>
      </c>
      <c r="DA51" s="14">
        <v>0</v>
      </c>
      <c r="DB51" s="14">
        <v>-0.8</v>
      </c>
      <c r="DC51" s="14"/>
      <c r="DD51" s="14">
        <v>-0.2</v>
      </c>
      <c r="DE51" s="14">
        <v>1.2</v>
      </c>
      <c r="DF51" s="14">
        <v>0</v>
      </c>
      <c r="DG51" s="14">
        <v>-1.1000000000000001</v>
      </c>
      <c r="DH51" s="14">
        <v>1.4</v>
      </c>
      <c r="DI51" s="14">
        <v>0.5</v>
      </c>
      <c r="DJ51" s="14"/>
      <c r="DK51" s="14">
        <v>0</v>
      </c>
      <c r="DL51" s="14">
        <v>0</v>
      </c>
      <c r="DM51" s="14">
        <v>0.2</v>
      </c>
      <c r="DN51" s="14">
        <v>-1.8</v>
      </c>
      <c r="DO51" s="14">
        <v>1.8</v>
      </c>
      <c r="DP51" s="14">
        <v>0.3</v>
      </c>
      <c r="DQ51" s="14">
        <v>0.7</v>
      </c>
      <c r="DR51" s="14">
        <v>1.1000000000000001</v>
      </c>
      <c r="DS51" s="14">
        <v>0</v>
      </c>
      <c r="DT51" s="14"/>
      <c r="DU51" s="14">
        <v>0.6</v>
      </c>
      <c r="DV51" s="14"/>
      <c r="DW51" s="14"/>
      <c r="DX51" s="14">
        <v>-3.6</v>
      </c>
      <c r="DY51" s="14">
        <v>0.4</v>
      </c>
      <c r="DZ51" s="14">
        <v>0</v>
      </c>
      <c r="EA51" s="14">
        <v>1.1000000000000001</v>
      </c>
      <c r="EB51" s="14">
        <v>1.1000000000000001</v>
      </c>
      <c r="EC51" s="14">
        <v>0.8</v>
      </c>
      <c r="ED51" s="14">
        <v>4</v>
      </c>
      <c r="EE51" s="14">
        <v>0</v>
      </c>
      <c r="EF51" s="14">
        <v>-10.5</v>
      </c>
      <c r="EG51" s="14">
        <v>-8.5</v>
      </c>
      <c r="EH51" s="14">
        <v>0</v>
      </c>
      <c r="EI51" s="14"/>
      <c r="EJ51" s="14">
        <v>1.5840000000000001</v>
      </c>
      <c r="EK51" s="14">
        <v>-3.5000000000000003E-2</v>
      </c>
      <c r="EL51" s="14">
        <v>1.9</v>
      </c>
      <c r="EM51" s="14">
        <v>0.2</v>
      </c>
      <c r="EN51" s="14">
        <v>0.2</v>
      </c>
      <c r="EO51" s="14">
        <v>0.2</v>
      </c>
      <c r="EP51" s="14"/>
      <c r="EQ51" s="14">
        <v>0</v>
      </c>
      <c r="ER51" s="14">
        <v>0</v>
      </c>
      <c r="ES51" s="14">
        <v>0</v>
      </c>
      <c r="ET51" s="14">
        <v>-0.2</v>
      </c>
      <c r="EU51" s="14">
        <v>12.6</v>
      </c>
      <c r="EV51" s="14">
        <v>8.9</v>
      </c>
      <c r="EW51" s="14">
        <v>0</v>
      </c>
      <c r="EX51" s="14">
        <v>0</v>
      </c>
      <c r="EY51" s="14">
        <v>0.4</v>
      </c>
      <c r="EZ51" s="14">
        <v>1.5</v>
      </c>
      <c r="FA51" s="14">
        <v>3.9</v>
      </c>
      <c r="FB51" s="14">
        <v>12.1</v>
      </c>
      <c r="FC51" s="14">
        <v>2.4</v>
      </c>
      <c r="FD51" s="14"/>
      <c r="FE51" s="14"/>
      <c r="FF51" s="14">
        <v>3.5</v>
      </c>
      <c r="FG51" s="14"/>
      <c r="FH51" s="14"/>
      <c r="FI51" s="14">
        <v>138.91479000000001</v>
      </c>
      <c r="FJ51" s="15"/>
      <c r="FK51" s="14">
        <v>0.72087999999999997</v>
      </c>
      <c r="FL51" s="14">
        <v>-0.56299999999999994</v>
      </c>
      <c r="FM51" s="14"/>
      <c r="FN51" s="14">
        <v>1.7</v>
      </c>
      <c r="FO51" s="14">
        <v>2.3558300000000001</v>
      </c>
      <c r="FP51" s="14">
        <v>2.4272399999999998</v>
      </c>
      <c r="FQ51" s="14">
        <v>0.1</v>
      </c>
      <c r="FR51" s="14">
        <v>3</v>
      </c>
      <c r="FS51" s="14">
        <v>9.7409499999999998</v>
      </c>
    </row>
    <row r="52" spans="1:175" ht="24" customHeight="1" x14ac:dyDescent="0.3">
      <c r="A52" s="16" t="s">
        <v>75</v>
      </c>
      <c r="B52" s="16" t="s">
        <v>857</v>
      </c>
      <c r="C52" s="17">
        <v>13</v>
      </c>
      <c r="D52" s="17">
        <v>27.9</v>
      </c>
      <c r="E52" s="17">
        <v>16.100000000000001</v>
      </c>
      <c r="F52" s="17"/>
      <c r="G52" s="17">
        <v>0</v>
      </c>
      <c r="H52" s="17">
        <v>-13.7</v>
      </c>
      <c r="I52" s="17">
        <v>8.6</v>
      </c>
      <c r="J52" s="17"/>
      <c r="K52" s="17"/>
      <c r="L52" s="17">
        <v>-43.8</v>
      </c>
      <c r="M52" s="17"/>
      <c r="N52" s="17">
        <v>-11.1</v>
      </c>
      <c r="O52" s="17">
        <v>4.4000000000000004</v>
      </c>
      <c r="P52" s="17">
        <v>15.5</v>
      </c>
      <c r="Q52" s="17">
        <v>6.9</v>
      </c>
      <c r="R52" s="17">
        <v>58.2</v>
      </c>
      <c r="S52" s="17">
        <v>0</v>
      </c>
      <c r="T52" s="17"/>
      <c r="U52" s="17"/>
      <c r="V52" s="17"/>
      <c r="W52" s="17"/>
      <c r="X52" s="17">
        <v>0.7</v>
      </c>
      <c r="Y52" s="17">
        <v>1.3</v>
      </c>
      <c r="Z52" s="17">
        <v>0</v>
      </c>
      <c r="AA52" s="17">
        <v>-3.5</v>
      </c>
      <c r="AB52" s="17">
        <v>4.5</v>
      </c>
      <c r="AC52" s="17">
        <v>16.399999999999999</v>
      </c>
      <c r="AD52" s="17"/>
      <c r="AE52" s="17"/>
      <c r="AF52" s="17"/>
      <c r="AG52" s="17"/>
      <c r="AH52" s="17">
        <v>10.3</v>
      </c>
      <c r="AI52" s="17">
        <v>3</v>
      </c>
      <c r="AJ52" s="17"/>
      <c r="AK52" s="17"/>
      <c r="AL52" s="17"/>
      <c r="AM52" s="17">
        <v>-0.7</v>
      </c>
      <c r="AN52" s="17">
        <v>-11.5</v>
      </c>
      <c r="AO52" s="17">
        <v>-0.3</v>
      </c>
      <c r="AP52" s="17">
        <v>8.9</v>
      </c>
      <c r="AQ52" s="17">
        <v>2.6</v>
      </c>
      <c r="AR52" s="17">
        <v>-1.3</v>
      </c>
      <c r="AS52" s="17">
        <v>2.7</v>
      </c>
      <c r="AT52" s="17">
        <v>1</v>
      </c>
      <c r="AU52" s="17">
        <v>8.2710899999999992</v>
      </c>
      <c r="AV52" s="17">
        <v>-34.048589999999997</v>
      </c>
      <c r="AW52" s="17">
        <v>-37.589239999999997</v>
      </c>
      <c r="AX52" s="17">
        <v>5</v>
      </c>
      <c r="AY52" s="17">
        <v>-1.2</v>
      </c>
      <c r="AZ52" s="17">
        <v>-0.2</v>
      </c>
      <c r="BA52" s="17">
        <v>-4.3</v>
      </c>
      <c r="BB52" s="17">
        <v>5.2</v>
      </c>
      <c r="BC52" s="17">
        <v>0</v>
      </c>
      <c r="BD52" s="17">
        <v>-0.1</v>
      </c>
      <c r="BE52" s="17">
        <v>10.7</v>
      </c>
      <c r="BF52" s="17"/>
      <c r="BG52" s="17"/>
      <c r="BH52" s="17"/>
      <c r="BI52" s="17"/>
      <c r="BJ52" s="17"/>
      <c r="BK52" s="17">
        <v>1.9</v>
      </c>
      <c r="BL52" s="17"/>
      <c r="BM52" s="17"/>
      <c r="BN52" s="17"/>
      <c r="BO52" s="17">
        <v>-1.8</v>
      </c>
      <c r="BP52" s="17">
        <v>-24.6</v>
      </c>
      <c r="BQ52" s="17">
        <v>-25.9</v>
      </c>
      <c r="BR52" s="17">
        <v>-24.3</v>
      </c>
      <c r="BS52" s="17">
        <v>4.8</v>
      </c>
      <c r="BT52" s="17"/>
      <c r="BU52" s="17"/>
      <c r="BV52" s="17"/>
      <c r="BW52" s="17"/>
      <c r="BX52" s="17"/>
      <c r="BY52" s="17"/>
      <c r="BZ52" s="17"/>
      <c r="CA52" s="17"/>
      <c r="CB52" s="17">
        <v>-0.3</v>
      </c>
      <c r="CC52" s="17">
        <v>49.2</v>
      </c>
      <c r="CD52" s="17">
        <v>26.7</v>
      </c>
      <c r="CE52" s="17">
        <v>8.8000000000000007</v>
      </c>
      <c r="CF52" s="17">
        <v>8.1999999999999993</v>
      </c>
      <c r="CG52" s="17">
        <v>0</v>
      </c>
      <c r="CH52" s="17"/>
      <c r="CI52" s="17"/>
      <c r="CJ52" s="17"/>
      <c r="CK52" s="17">
        <v>3.5</v>
      </c>
      <c r="CL52" s="17">
        <v>4.9000000000000004</v>
      </c>
      <c r="CM52" s="17">
        <v>-31.6</v>
      </c>
      <c r="CN52" s="17"/>
      <c r="CO52" s="17"/>
      <c r="CP52" s="17"/>
      <c r="CQ52" s="17"/>
      <c r="CR52" s="17"/>
      <c r="CS52" s="17"/>
      <c r="CT52" s="17"/>
      <c r="CU52" s="17"/>
      <c r="CV52" s="17">
        <v>-5.6</v>
      </c>
      <c r="CW52" s="17">
        <v>0</v>
      </c>
      <c r="CX52" s="17"/>
      <c r="CY52" s="17"/>
      <c r="CZ52" s="17">
        <v>1.3</v>
      </c>
      <c r="DA52" s="17">
        <v>0.1</v>
      </c>
      <c r="DB52" s="17">
        <v>-0.9</v>
      </c>
      <c r="DC52" s="17"/>
      <c r="DD52" s="17">
        <v>-0.3</v>
      </c>
      <c r="DE52" s="17">
        <v>1.1000000000000001</v>
      </c>
      <c r="DF52" s="17">
        <v>0</v>
      </c>
      <c r="DG52" s="17">
        <v>-0.5</v>
      </c>
      <c r="DH52" s="17">
        <v>1.4</v>
      </c>
      <c r="DI52" s="17">
        <v>0.5</v>
      </c>
      <c r="DJ52" s="17"/>
      <c r="DK52" s="17">
        <v>0</v>
      </c>
      <c r="DL52" s="17">
        <v>0</v>
      </c>
      <c r="DM52" s="17">
        <v>0.5</v>
      </c>
      <c r="DN52" s="17">
        <v>-0.6</v>
      </c>
      <c r="DO52" s="17">
        <v>1.8</v>
      </c>
      <c r="DP52" s="17">
        <v>0.3</v>
      </c>
      <c r="DQ52" s="17">
        <v>0.7</v>
      </c>
      <c r="DR52" s="17">
        <v>1.1000000000000001</v>
      </c>
      <c r="DS52" s="17">
        <v>0</v>
      </c>
      <c r="DT52" s="17"/>
      <c r="DU52" s="17">
        <v>0.6</v>
      </c>
      <c r="DV52" s="17"/>
      <c r="DW52" s="17"/>
      <c r="DX52" s="17">
        <v>-3.4</v>
      </c>
      <c r="DY52" s="17">
        <v>0.3</v>
      </c>
      <c r="DZ52" s="17">
        <v>-0.5</v>
      </c>
      <c r="EA52" s="17">
        <v>1.1000000000000001</v>
      </c>
      <c r="EB52" s="17">
        <v>1.1000000000000001</v>
      </c>
      <c r="EC52" s="17">
        <v>0.8</v>
      </c>
      <c r="ED52" s="17">
        <v>4</v>
      </c>
      <c r="EE52" s="17">
        <v>0</v>
      </c>
      <c r="EF52" s="17">
        <v>-10.199999999999999</v>
      </c>
      <c r="EG52" s="17">
        <v>-8.4</v>
      </c>
      <c r="EH52" s="17">
        <v>0</v>
      </c>
      <c r="EI52" s="17"/>
      <c r="EJ52" s="17">
        <v>1.581</v>
      </c>
      <c r="EK52" s="17">
        <v>-4.2999999999999997E-2</v>
      </c>
      <c r="EL52" s="17">
        <v>1.8</v>
      </c>
      <c r="EM52" s="17">
        <v>0.2</v>
      </c>
      <c r="EN52" s="17">
        <v>0.2</v>
      </c>
      <c r="EO52" s="17">
        <v>0.2</v>
      </c>
      <c r="EP52" s="17"/>
      <c r="EQ52" s="17">
        <v>0</v>
      </c>
      <c r="ER52" s="17">
        <v>0</v>
      </c>
      <c r="ES52" s="17">
        <v>0</v>
      </c>
      <c r="ET52" s="17">
        <v>-0.2</v>
      </c>
      <c r="EU52" s="17">
        <v>10.4</v>
      </c>
      <c r="EV52" s="17">
        <v>7.6</v>
      </c>
      <c r="EW52" s="17">
        <v>0</v>
      </c>
      <c r="EX52" s="17">
        <v>0</v>
      </c>
      <c r="EY52" s="17">
        <v>0.4</v>
      </c>
      <c r="EZ52" s="17">
        <v>1.4</v>
      </c>
      <c r="FA52" s="17">
        <v>3.8</v>
      </c>
      <c r="FB52" s="17">
        <v>12.1</v>
      </c>
      <c r="FC52" s="17">
        <v>2.6</v>
      </c>
      <c r="FD52" s="17"/>
      <c r="FE52" s="17"/>
      <c r="FF52" s="17">
        <v>2.7</v>
      </c>
      <c r="FG52" s="17"/>
      <c r="FH52" s="17"/>
      <c r="FI52" s="17">
        <v>98.371260000000007</v>
      </c>
      <c r="FJ52" s="15"/>
      <c r="FK52" s="17">
        <v>0.67479</v>
      </c>
      <c r="FL52" s="17">
        <v>-0.29899999999999999</v>
      </c>
      <c r="FM52" s="17"/>
      <c r="FN52" s="17">
        <v>1.6</v>
      </c>
      <c r="FO52" s="17">
        <v>2.3566699999999998</v>
      </c>
      <c r="FP52" s="17">
        <v>2.4258000000000002</v>
      </c>
      <c r="FQ52" s="17">
        <v>0</v>
      </c>
      <c r="FR52" s="17">
        <v>3.2</v>
      </c>
      <c r="FS52" s="17">
        <v>9.9582599999999992</v>
      </c>
    </row>
    <row r="53" spans="1:175" ht="24" customHeight="1" x14ac:dyDescent="0.3">
      <c r="A53" s="16" t="s">
        <v>75</v>
      </c>
      <c r="B53" s="16" t="s">
        <v>858</v>
      </c>
      <c r="C53" s="17">
        <v>12.4</v>
      </c>
      <c r="D53" s="17">
        <v>22.9</v>
      </c>
      <c r="E53" s="17">
        <v>15.4</v>
      </c>
      <c r="F53" s="17"/>
      <c r="G53" s="17">
        <v>0</v>
      </c>
      <c r="H53" s="17">
        <v>-17.2</v>
      </c>
      <c r="I53" s="17">
        <v>5.6</v>
      </c>
      <c r="J53" s="17"/>
      <c r="K53" s="17"/>
      <c r="L53" s="17">
        <v>-48.2</v>
      </c>
      <c r="M53" s="17"/>
      <c r="N53" s="17">
        <v>-16.5</v>
      </c>
      <c r="O53" s="17">
        <v>1.6</v>
      </c>
      <c r="P53" s="17">
        <v>15.7</v>
      </c>
      <c r="Q53" s="17">
        <v>6.3</v>
      </c>
      <c r="R53" s="17">
        <v>56.6</v>
      </c>
      <c r="S53" s="17">
        <v>0.1</v>
      </c>
      <c r="T53" s="17"/>
      <c r="U53" s="17"/>
      <c r="V53" s="17"/>
      <c r="W53" s="17"/>
      <c r="X53" s="17">
        <v>3.7</v>
      </c>
      <c r="Y53" s="17">
        <v>1.3</v>
      </c>
      <c r="Z53" s="17">
        <v>0</v>
      </c>
      <c r="AA53" s="17">
        <v>-3.4</v>
      </c>
      <c r="AB53" s="17">
        <v>4.5</v>
      </c>
      <c r="AC53" s="17">
        <v>14.1</v>
      </c>
      <c r="AD53" s="17"/>
      <c r="AE53" s="17"/>
      <c r="AF53" s="17"/>
      <c r="AG53" s="17"/>
      <c r="AH53" s="17">
        <v>9.6</v>
      </c>
      <c r="AI53" s="17">
        <v>12.7</v>
      </c>
      <c r="AJ53" s="17"/>
      <c r="AK53" s="17"/>
      <c r="AL53" s="17"/>
      <c r="AM53" s="17">
        <v>-0.9</v>
      </c>
      <c r="AN53" s="17">
        <v>-12.3</v>
      </c>
      <c r="AO53" s="17">
        <v>-0.4</v>
      </c>
      <c r="AP53" s="17">
        <v>8.6</v>
      </c>
      <c r="AQ53" s="17">
        <v>2.7</v>
      </c>
      <c r="AR53" s="17">
        <v>-1.3</v>
      </c>
      <c r="AS53" s="17">
        <v>2.7</v>
      </c>
      <c r="AT53" s="17">
        <v>0.8</v>
      </c>
      <c r="AU53" s="17">
        <v>5.0219699999999996</v>
      </c>
      <c r="AV53" s="17">
        <v>-36.643210000000003</v>
      </c>
      <c r="AW53" s="17">
        <v>-40.266010000000001</v>
      </c>
      <c r="AX53" s="17">
        <v>3.7</v>
      </c>
      <c r="AY53" s="17">
        <v>-1.3</v>
      </c>
      <c r="AZ53" s="17">
        <v>-0.1</v>
      </c>
      <c r="BA53" s="17">
        <v>-4.9000000000000004</v>
      </c>
      <c r="BB53" s="17">
        <v>4.7</v>
      </c>
      <c r="BC53" s="17">
        <v>0</v>
      </c>
      <c r="BD53" s="17">
        <v>0.1</v>
      </c>
      <c r="BE53" s="17">
        <v>8.6999999999999993</v>
      </c>
      <c r="BF53" s="17"/>
      <c r="BG53" s="17"/>
      <c r="BH53" s="17"/>
      <c r="BI53" s="17"/>
      <c r="BJ53" s="17"/>
      <c r="BK53" s="17">
        <v>-2</v>
      </c>
      <c r="BL53" s="17"/>
      <c r="BM53" s="17"/>
      <c r="BN53" s="17"/>
      <c r="BO53" s="17">
        <v>-1.6</v>
      </c>
      <c r="BP53" s="17">
        <v>-24.6</v>
      </c>
      <c r="BQ53" s="17">
        <v>-25.7</v>
      </c>
      <c r="BR53" s="17">
        <v>-24.4</v>
      </c>
      <c r="BS53" s="17">
        <v>4.3</v>
      </c>
      <c r="BT53" s="17"/>
      <c r="BU53" s="17"/>
      <c r="BV53" s="17"/>
      <c r="BW53" s="17"/>
      <c r="BX53" s="17"/>
      <c r="BY53" s="17"/>
      <c r="BZ53" s="17"/>
      <c r="CA53" s="17"/>
      <c r="CB53" s="17">
        <v>-0.5</v>
      </c>
      <c r="CC53" s="17">
        <v>50.8</v>
      </c>
      <c r="CD53" s="17">
        <v>26.1</v>
      </c>
      <c r="CE53" s="17">
        <v>8.1999999999999993</v>
      </c>
      <c r="CF53" s="17">
        <v>8.6</v>
      </c>
      <c r="CG53" s="17">
        <v>-0.1</v>
      </c>
      <c r="CH53" s="17"/>
      <c r="CI53" s="17"/>
      <c r="CJ53" s="17"/>
      <c r="CK53" s="17">
        <v>2.4</v>
      </c>
      <c r="CL53" s="17">
        <v>3.5</v>
      </c>
      <c r="CM53" s="17">
        <v>-33.5</v>
      </c>
      <c r="CN53" s="17"/>
      <c r="CO53" s="17"/>
      <c r="CP53" s="17"/>
      <c r="CQ53" s="17"/>
      <c r="CR53" s="17"/>
      <c r="CS53" s="17"/>
      <c r="CT53" s="17"/>
      <c r="CU53" s="17"/>
      <c r="CV53" s="17">
        <v>-5.7</v>
      </c>
      <c r="CW53" s="17">
        <v>0</v>
      </c>
      <c r="CX53" s="17"/>
      <c r="CY53" s="17"/>
      <c r="CZ53" s="17">
        <v>1.3</v>
      </c>
      <c r="DA53" s="17">
        <v>0</v>
      </c>
      <c r="DB53" s="17">
        <v>-1</v>
      </c>
      <c r="DC53" s="17"/>
      <c r="DD53" s="17">
        <v>-0.4</v>
      </c>
      <c r="DE53" s="17">
        <v>1.1000000000000001</v>
      </c>
      <c r="DF53" s="17">
        <v>0</v>
      </c>
      <c r="DG53" s="17">
        <v>-1.3</v>
      </c>
      <c r="DH53" s="17">
        <v>1.4</v>
      </c>
      <c r="DI53" s="17">
        <v>0.5</v>
      </c>
      <c r="DJ53" s="17"/>
      <c r="DK53" s="17">
        <v>0</v>
      </c>
      <c r="DL53" s="17">
        <v>0</v>
      </c>
      <c r="DM53" s="17">
        <v>0.5</v>
      </c>
      <c r="DN53" s="17">
        <v>-0.7</v>
      </c>
      <c r="DO53" s="17">
        <v>1.8</v>
      </c>
      <c r="DP53" s="17">
        <v>0.3</v>
      </c>
      <c r="DQ53" s="17">
        <v>0.7</v>
      </c>
      <c r="DR53" s="17">
        <v>1.1000000000000001</v>
      </c>
      <c r="DS53" s="17">
        <v>0</v>
      </c>
      <c r="DT53" s="17"/>
      <c r="DU53" s="17">
        <v>0.7</v>
      </c>
      <c r="DV53" s="17"/>
      <c r="DW53" s="17"/>
      <c r="DX53" s="17">
        <v>-3.5</v>
      </c>
      <c r="DY53" s="17">
        <v>0.1</v>
      </c>
      <c r="DZ53" s="17">
        <v>-0.5</v>
      </c>
      <c r="EA53" s="17">
        <v>1.1000000000000001</v>
      </c>
      <c r="EB53" s="17">
        <v>1.1000000000000001</v>
      </c>
      <c r="EC53" s="17">
        <v>0.8</v>
      </c>
      <c r="ED53" s="17">
        <v>4</v>
      </c>
      <c r="EE53" s="17">
        <v>0</v>
      </c>
      <c r="EF53" s="17">
        <v>-10</v>
      </c>
      <c r="EG53" s="17">
        <v>-8.1999999999999993</v>
      </c>
      <c r="EH53" s="17">
        <v>0</v>
      </c>
      <c r="EI53" s="17"/>
      <c r="EJ53" s="17">
        <v>1.577</v>
      </c>
      <c r="EK53" s="17">
        <v>-0.05</v>
      </c>
      <c r="EL53" s="17">
        <v>1.8</v>
      </c>
      <c r="EM53" s="17">
        <v>0.2</v>
      </c>
      <c r="EN53" s="17">
        <v>0.2</v>
      </c>
      <c r="EO53" s="17">
        <v>0.2</v>
      </c>
      <c r="EP53" s="17"/>
      <c r="EQ53" s="17">
        <v>0</v>
      </c>
      <c r="ER53" s="17">
        <v>0</v>
      </c>
      <c r="ES53" s="17">
        <v>0</v>
      </c>
      <c r="ET53" s="17">
        <v>-0.2</v>
      </c>
      <c r="EU53" s="17">
        <v>9.1</v>
      </c>
      <c r="EV53" s="17">
        <v>7.5</v>
      </c>
      <c r="EW53" s="17">
        <v>0</v>
      </c>
      <c r="EX53" s="17">
        <v>0</v>
      </c>
      <c r="EY53" s="17">
        <v>0.3</v>
      </c>
      <c r="EZ53" s="17">
        <v>1.4</v>
      </c>
      <c r="FA53" s="17">
        <v>3.8</v>
      </c>
      <c r="FB53" s="17">
        <v>11.1</v>
      </c>
      <c r="FC53" s="17">
        <v>1.4</v>
      </c>
      <c r="FD53" s="17"/>
      <c r="FE53" s="17"/>
      <c r="FF53" s="17">
        <v>2</v>
      </c>
      <c r="FG53" s="17"/>
      <c r="FH53" s="17"/>
      <c r="FI53" s="17">
        <v>53.139749999999999</v>
      </c>
      <c r="FJ53" s="15"/>
      <c r="FK53" s="17">
        <v>0.66525000000000001</v>
      </c>
      <c r="FL53" s="17">
        <v>-0.30199999999999999</v>
      </c>
      <c r="FM53" s="17"/>
      <c r="FN53" s="17">
        <v>1.6</v>
      </c>
      <c r="FO53" s="17">
        <v>2.3552599999999999</v>
      </c>
      <c r="FP53" s="17">
        <v>2.42747</v>
      </c>
      <c r="FQ53" s="17">
        <v>-0.7</v>
      </c>
      <c r="FR53" s="17">
        <v>2.9</v>
      </c>
      <c r="FS53" s="17">
        <v>8.9459800000000005</v>
      </c>
    </row>
    <row r="54" spans="1:175" ht="24" customHeight="1" x14ac:dyDescent="0.3">
      <c r="A54" s="16" t="s">
        <v>75</v>
      </c>
      <c r="B54" s="16" t="s">
        <v>859</v>
      </c>
      <c r="C54" s="17">
        <v>12.3</v>
      </c>
      <c r="D54" s="17">
        <v>19.600000000000001</v>
      </c>
      <c r="E54" s="17">
        <v>14.8</v>
      </c>
      <c r="F54" s="17"/>
      <c r="G54" s="17">
        <v>0</v>
      </c>
      <c r="H54" s="17">
        <v>-17.7</v>
      </c>
      <c r="I54" s="17">
        <v>3.3</v>
      </c>
      <c r="J54" s="17"/>
      <c r="K54" s="17"/>
      <c r="L54" s="17">
        <v>-53.3</v>
      </c>
      <c r="M54" s="17"/>
      <c r="N54" s="17">
        <v>-19</v>
      </c>
      <c r="O54" s="17">
        <v>-5.3</v>
      </c>
      <c r="P54" s="17">
        <v>13.2</v>
      </c>
      <c r="Q54" s="17">
        <v>4.5</v>
      </c>
      <c r="R54" s="17">
        <v>53.6</v>
      </c>
      <c r="S54" s="17">
        <v>0.1</v>
      </c>
      <c r="T54" s="17"/>
      <c r="U54" s="17"/>
      <c r="V54" s="17"/>
      <c r="W54" s="17"/>
      <c r="X54" s="17">
        <v>4.8</v>
      </c>
      <c r="Y54" s="17">
        <v>1.1000000000000001</v>
      </c>
      <c r="Z54" s="17">
        <v>0</v>
      </c>
      <c r="AA54" s="17">
        <v>-3.4</v>
      </c>
      <c r="AB54" s="17">
        <v>4.4000000000000004</v>
      </c>
      <c r="AC54" s="17">
        <v>13.9</v>
      </c>
      <c r="AD54" s="17"/>
      <c r="AE54" s="17"/>
      <c r="AF54" s="17"/>
      <c r="AG54" s="17"/>
      <c r="AH54" s="17">
        <v>9.1</v>
      </c>
      <c r="AI54" s="17">
        <v>1.1000000000000001</v>
      </c>
      <c r="AJ54" s="17"/>
      <c r="AK54" s="17"/>
      <c r="AL54" s="17"/>
      <c r="AM54" s="17">
        <v>-1</v>
      </c>
      <c r="AN54" s="17">
        <v>-13.1</v>
      </c>
      <c r="AO54" s="17">
        <v>-0.7</v>
      </c>
      <c r="AP54" s="17">
        <v>9.1</v>
      </c>
      <c r="AQ54" s="17">
        <v>2.9</v>
      </c>
      <c r="AR54" s="17">
        <v>-1.3</v>
      </c>
      <c r="AS54" s="17">
        <v>2.7</v>
      </c>
      <c r="AT54" s="17">
        <v>1.6</v>
      </c>
      <c r="AU54" s="17">
        <v>9.3059100000000008</v>
      </c>
      <c r="AV54" s="17">
        <v>-33.174639999999997</v>
      </c>
      <c r="AW54" s="17">
        <v>-36.625529999999998</v>
      </c>
      <c r="AX54" s="17">
        <v>4</v>
      </c>
      <c r="AY54" s="17">
        <v>-1.3</v>
      </c>
      <c r="AZ54" s="17">
        <v>-0.1</v>
      </c>
      <c r="BA54" s="17">
        <v>-3.8</v>
      </c>
      <c r="BB54" s="17">
        <v>4.8</v>
      </c>
      <c r="BC54" s="17">
        <v>0</v>
      </c>
      <c r="BD54" s="17">
        <v>-0.1</v>
      </c>
      <c r="BE54" s="17">
        <v>10.4</v>
      </c>
      <c r="BF54" s="17"/>
      <c r="BG54" s="17"/>
      <c r="BH54" s="17"/>
      <c r="BI54" s="17"/>
      <c r="BJ54" s="17"/>
      <c r="BK54" s="17">
        <v>1.4</v>
      </c>
      <c r="BL54" s="17"/>
      <c r="BM54" s="17"/>
      <c r="BN54" s="17"/>
      <c r="BO54" s="17">
        <v>-3.6</v>
      </c>
      <c r="BP54" s="17">
        <v>-27.7</v>
      </c>
      <c r="BQ54" s="17">
        <v>-28.8</v>
      </c>
      <c r="BR54" s="17">
        <v>-27.4</v>
      </c>
      <c r="BS54" s="17">
        <v>1.5</v>
      </c>
      <c r="BT54" s="17"/>
      <c r="BU54" s="17"/>
      <c r="BV54" s="17"/>
      <c r="BW54" s="17"/>
      <c r="BX54" s="17"/>
      <c r="BY54" s="17"/>
      <c r="BZ54" s="17"/>
      <c r="CA54" s="17"/>
      <c r="CB54" s="17">
        <v>-0.5</v>
      </c>
      <c r="CC54" s="17">
        <v>49.7</v>
      </c>
      <c r="CD54" s="17">
        <v>27.1</v>
      </c>
      <c r="CE54" s="17">
        <v>-0.2</v>
      </c>
      <c r="CF54" s="17">
        <v>8.1</v>
      </c>
      <c r="CG54" s="17">
        <v>0</v>
      </c>
      <c r="CH54" s="17"/>
      <c r="CI54" s="17"/>
      <c r="CJ54" s="17"/>
      <c r="CK54" s="17">
        <v>-0.7</v>
      </c>
      <c r="CL54" s="17">
        <v>0.2</v>
      </c>
      <c r="CM54" s="17">
        <v>-38.200000000000003</v>
      </c>
      <c r="CN54" s="17"/>
      <c r="CO54" s="17"/>
      <c r="CP54" s="17"/>
      <c r="CQ54" s="17"/>
      <c r="CR54" s="17"/>
      <c r="CS54" s="17"/>
      <c r="CT54" s="17"/>
      <c r="CU54" s="17"/>
      <c r="CV54" s="17">
        <v>-5.6</v>
      </c>
      <c r="CW54" s="17">
        <v>0</v>
      </c>
      <c r="CX54" s="17"/>
      <c r="CY54" s="17"/>
      <c r="CZ54" s="17">
        <v>1.3</v>
      </c>
      <c r="DA54" s="17">
        <v>0.1</v>
      </c>
      <c r="DB54" s="17">
        <v>-0.9</v>
      </c>
      <c r="DC54" s="17"/>
      <c r="DD54" s="17">
        <v>-0.2</v>
      </c>
      <c r="DE54" s="17">
        <v>1</v>
      </c>
      <c r="DF54" s="17">
        <v>0</v>
      </c>
      <c r="DG54" s="17">
        <v>-1.7</v>
      </c>
      <c r="DH54" s="17">
        <v>1.1000000000000001</v>
      </c>
      <c r="DI54" s="17">
        <v>0.5</v>
      </c>
      <c r="DJ54" s="17"/>
      <c r="DK54" s="17">
        <v>0</v>
      </c>
      <c r="DL54" s="17">
        <v>0</v>
      </c>
      <c r="DM54" s="17">
        <v>0.4</v>
      </c>
      <c r="DN54" s="17">
        <v>-0.9</v>
      </c>
      <c r="DO54" s="17">
        <v>1.8</v>
      </c>
      <c r="DP54" s="17">
        <v>0.3</v>
      </c>
      <c r="DQ54" s="17">
        <v>0.7</v>
      </c>
      <c r="DR54" s="17">
        <v>1.1000000000000001</v>
      </c>
      <c r="DS54" s="17">
        <v>0</v>
      </c>
      <c r="DT54" s="17"/>
      <c r="DU54" s="17">
        <v>0.7</v>
      </c>
      <c r="DV54" s="17"/>
      <c r="DW54" s="17"/>
      <c r="DX54" s="17">
        <v>-3.4</v>
      </c>
      <c r="DY54" s="17">
        <v>0.2</v>
      </c>
      <c r="DZ54" s="17">
        <v>0.5</v>
      </c>
      <c r="EA54" s="17">
        <v>0.8</v>
      </c>
      <c r="EB54" s="17">
        <v>0.9</v>
      </c>
      <c r="EC54" s="17">
        <v>0.8</v>
      </c>
      <c r="ED54" s="17">
        <v>4</v>
      </c>
      <c r="EE54" s="17">
        <v>0</v>
      </c>
      <c r="EF54" s="17">
        <v>-10.6</v>
      </c>
      <c r="EG54" s="17">
        <v>-9</v>
      </c>
      <c r="EH54" s="17">
        <v>0</v>
      </c>
      <c r="EI54" s="17"/>
      <c r="EJ54" s="17">
        <v>1.577</v>
      </c>
      <c r="EK54" s="17">
        <v>-4.5999999999999999E-2</v>
      </c>
      <c r="EL54" s="17">
        <v>1.9</v>
      </c>
      <c r="EM54" s="17">
        <v>0.2</v>
      </c>
      <c r="EN54" s="17">
        <v>0.2</v>
      </c>
      <c r="EO54" s="17">
        <v>0.2</v>
      </c>
      <c r="EP54" s="17"/>
      <c r="EQ54" s="17">
        <v>0</v>
      </c>
      <c r="ER54" s="17">
        <v>0</v>
      </c>
      <c r="ES54" s="17">
        <v>0</v>
      </c>
      <c r="ET54" s="17">
        <v>-0.2</v>
      </c>
      <c r="EU54" s="17">
        <v>10.199999999999999</v>
      </c>
      <c r="EV54" s="17">
        <v>7.5</v>
      </c>
      <c r="EW54" s="17">
        <v>0</v>
      </c>
      <c r="EX54" s="17">
        <v>0</v>
      </c>
      <c r="EY54" s="17">
        <v>0.3</v>
      </c>
      <c r="EZ54" s="17">
        <v>1.3</v>
      </c>
      <c r="FA54" s="17">
        <v>4.0999999999999996</v>
      </c>
      <c r="FB54" s="17">
        <v>11.2</v>
      </c>
      <c r="FC54" s="17">
        <v>1.5</v>
      </c>
      <c r="FD54" s="17"/>
      <c r="FE54" s="17"/>
      <c r="FF54" s="17">
        <v>1.3</v>
      </c>
      <c r="FG54" s="17"/>
      <c r="FH54" s="17"/>
      <c r="FI54" s="17">
        <v>-3.2632599999999998</v>
      </c>
      <c r="FJ54" s="15"/>
      <c r="FK54" s="17">
        <v>0.62377000000000005</v>
      </c>
      <c r="FL54" s="17">
        <v>-0.47699999999999998</v>
      </c>
      <c r="FM54" s="17"/>
      <c r="FN54" s="17">
        <v>1.6</v>
      </c>
      <c r="FO54" s="17">
        <v>2.3344800000000001</v>
      </c>
      <c r="FP54" s="17">
        <v>0.36303999999999997</v>
      </c>
      <c r="FQ54" s="17">
        <v>-0.3</v>
      </c>
      <c r="FR54" s="17">
        <v>2.8</v>
      </c>
      <c r="FS54" s="17">
        <v>6.9442899999999996</v>
      </c>
    </row>
    <row r="55" spans="1:175" ht="24" customHeight="1" x14ac:dyDescent="0.3">
      <c r="A55" s="16" t="s">
        <v>75</v>
      </c>
      <c r="B55" s="16" t="s">
        <v>860</v>
      </c>
      <c r="C55" s="17">
        <v>12.7</v>
      </c>
      <c r="D55" s="17">
        <v>26.3</v>
      </c>
      <c r="E55" s="17">
        <v>15.9</v>
      </c>
      <c r="F55" s="17"/>
      <c r="G55" s="17">
        <v>0</v>
      </c>
      <c r="H55" s="17">
        <v>-22.3</v>
      </c>
      <c r="I55" s="17">
        <v>-12.9</v>
      </c>
      <c r="J55" s="17"/>
      <c r="K55" s="17"/>
      <c r="L55" s="17">
        <v>-52.3</v>
      </c>
      <c r="M55" s="17"/>
      <c r="N55" s="17">
        <v>-17.8</v>
      </c>
      <c r="O55" s="17">
        <v>-2.9</v>
      </c>
      <c r="P55" s="17">
        <v>12</v>
      </c>
      <c r="Q55" s="17">
        <v>3.9</v>
      </c>
      <c r="R55" s="17">
        <v>55.7</v>
      </c>
      <c r="S55" s="17">
        <v>0.2</v>
      </c>
      <c r="T55" s="17"/>
      <c r="U55" s="17"/>
      <c r="V55" s="17"/>
      <c r="W55" s="17"/>
      <c r="X55" s="17">
        <v>4.3</v>
      </c>
      <c r="Y55" s="17">
        <v>0.9</v>
      </c>
      <c r="Z55" s="17">
        <v>0</v>
      </c>
      <c r="AA55" s="17">
        <v>-3.4</v>
      </c>
      <c r="AB55" s="17">
        <v>5</v>
      </c>
      <c r="AC55" s="17">
        <v>10.7</v>
      </c>
      <c r="AD55" s="17"/>
      <c r="AE55" s="17"/>
      <c r="AF55" s="17"/>
      <c r="AG55" s="17"/>
      <c r="AH55" s="17">
        <v>8.6999999999999993</v>
      </c>
      <c r="AI55" s="17">
        <v>12.1</v>
      </c>
      <c r="AJ55" s="17"/>
      <c r="AK55" s="17"/>
      <c r="AL55" s="17"/>
      <c r="AM55" s="17">
        <v>-1.3</v>
      </c>
      <c r="AN55" s="17">
        <v>-14</v>
      </c>
      <c r="AO55" s="17">
        <v>-0.6</v>
      </c>
      <c r="AP55" s="17">
        <v>8.1999999999999993</v>
      </c>
      <c r="AQ55" s="17">
        <v>3.1</v>
      </c>
      <c r="AR55" s="17">
        <v>-0.6</v>
      </c>
      <c r="AS55" s="17">
        <v>2.7</v>
      </c>
      <c r="AT55" s="17">
        <v>0.3</v>
      </c>
      <c r="AU55" s="17">
        <v>10.73686</v>
      </c>
      <c r="AV55" s="17">
        <v>-31.259679999999999</v>
      </c>
      <c r="AW55" s="17">
        <v>-34.811799999999998</v>
      </c>
      <c r="AX55" s="17">
        <v>2.7</v>
      </c>
      <c r="AY55" s="17">
        <v>-1.5</v>
      </c>
      <c r="AZ55" s="17">
        <v>-0.1</v>
      </c>
      <c r="BA55" s="17">
        <v>-3.2</v>
      </c>
      <c r="BB55" s="17">
        <v>4.3</v>
      </c>
      <c r="BC55" s="17">
        <v>0</v>
      </c>
      <c r="BD55" s="17">
        <v>0</v>
      </c>
      <c r="BE55" s="17">
        <v>13.2</v>
      </c>
      <c r="BF55" s="17"/>
      <c r="BG55" s="17"/>
      <c r="BH55" s="17"/>
      <c r="BI55" s="17"/>
      <c r="BJ55" s="17"/>
      <c r="BK55" s="17">
        <v>-1</v>
      </c>
      <c r="BL55" s="17"/>
      <c r="BM55" s="17"/>
      <c r="BN55" s="17"/>
      <c r="BO55" s="17">
        <v>-4</v>
      </c>
      <c r="BP55" s="17">
        <v>-28.1</v>
      </c>
      <c r="BQ55" s="17">
        <v>-29.1</v>
      </c>
      <c r="BR55" s="17">
        <v>-28.1</v>
      </c>
      <c r="BS55" s="17">
        <v>0.6</v>
      </c>
      <c r="BT55" s="17"/>
      <c r="BU55" s="17"/>
      <c r="BV55" s="17"/>
      <c r="BW55" s="17"/>
      <c r="BX55" s="17"/>
      <c r="BY55" s="17"/>
      <c r="BZ55" s="17"/>
      <c r="CA55" s="17"/>
      <c r="CB55" s="17">
        <v>-0.4</v>
      </c>
      <c r="CC55" s="17">
        <v>50.6</v>
      </c>
      <c r="CD55" s="17">
        <v>11.3</v>
      </c>
      <c r="CE55" s="17">
        <v>-0.3</v>
      </c>
      <c r="CF55" s="17">
        <v>3.6</v>
      </c>
      <c r="CG55" s="17">
        <v>0</v>
      </c>
      <c r="CH55" s="17"/>
      <c r="CI55" s="17"/>
      <c r="CJ55" s="17"/>
      <c r="CK55" s="17">
        <v>-6.4</v>
      </c>
      <c r="CL55" s="17">
        <v>-5.3</v>
      </c>
      <c r="CM55" s="17">
        <v>-48.6</v>
      </c>
      <c r="CN55" s="17"/>
      <c r="CO55" s="17"/>
      <c r="CP55" s="17"/>
      <c r="CQ55" s="17"/>
      <c r="CR55" s="17"/>
      <c r="CS55" s="17"/>
      <c r="CT55" s="17"/>
      <c r="CU55" s="17"/>
      <c r="CV55" s="17">
        <v>-5.6</v>
      </c>
      <c r="CW55" s="17">
        <v>0</v>
      </c>
      <c r="CX55" s="17"/>
      <c r="CY55" s="17"/>
      <c r="CZ55" s="17">
        <v>1.3</v>
      </c>
      <c r="DA55" s="17">
        <v>-0.1</v>
      </c>
      <c r="DB55" s="17">
        <v>-0.8</v>
      </c>
      <c r="DC55" s="17"/>
      <c r="DD55" s="17">
        <v>-0.3</v>
      </c>
      <c r="DE55" s="17">
        <v>1.1000000000000001</v>
      </c>
      <c r="DF55" s="17">
        <v>0</v>
      </c>
      <c r="DG55" s="17">
        <v>-1.5</v>
      </c>
      <c r="DH55" s="17">
        <v>0.1</v>
      </c>
      <c r="DI55" s="17">
        <v>0.5</v>
      </c>
      <c r="DJ55" s="17"/>
      <c r="DK55" s="17">
        <v>0</v>
      </c>
      <c r="DL55" s="17">
        <v>0</v>
      </c>
      <c r="DM55" s="17">
        <v>0.3</v>
      </c>
      <c r="DN55" s="17">
        <v>-0.9</v>
      </c>
      <c r="DO55" s="17">
        <v>1.8</v>
      </c>
      <c r="DP55" s="17">
        <v>0.3</v>
      </c>
      <c r="DQ55" s="17">
        <v>0.7</v>
      </c>
      <c r="DR55" s="17">
        <v>1.1000000000000001</v>
      </c>
      <c r="DS55" s="17">
        <v>0</v>
      </c>
      <c r="DT55" s="17"/>
      <c r="DU55" s="17">
        <v>0.3</v>
      </c>
      <c r="DV55" s="17"/>
      <c r="DW55" s="17"/>
      <c r="DX55" s="17">
        <v>-3.4</v>
      </c>
      <c r="DY55" s="17">
        <v>0.2</v>
      </c>
      <c r="DZ55" s="17">
        <v>0</v>
      </c>
      <c r="EA55" s="17">
        <v>0.6</v>
      </c>
      <c r="EB55" s="17">
        <v>1.1000000000000001</v>
      </c>
      <c r="EC55" s="17">
        <v>0.8</v>
      </c>
      <c r="ED55" s="17">
        <v>4</v>
      </c>
      <c r="EE55" s="17">
        <v>0</v>
      </c>
      <c r="EF55" s="17">
        <v>-9.1</v>
      </c>
      <c r="EG55" s="17">
        <v>-7.2</v>
      </c>
      <c r="EH55" s="17">
        <v>0</v>
      </c>
      <c r="EI55" s="17"/>
      <c r="EJ55" s="17">
        <v>1.579</v>
      </c>
      <c r="EK55" s="17">
        <v>-3.4000000000000002E-2</v>
      </c>
      <c r="EL55" s="17">
        <v>1.9</v>
      </c>
      <c r="EM55" s="17">
        <v>0.2</v>
      </c>
      <c r="EN55" s="17">
        <v>0.2</v>
      </c>
      <c r="EO55" s="17">
        <v>0.2</v>
      </c>
      <c r="EP55" s="17"/>
      <c r="EQ55" s="17">
        <v>0</v>
      </c>
      <c r="ER55" s="17">
        <v>0</v>
      </c>
      <c r="ES55" s="17">
        <v>0</v>
      </c>
      <c r="ET55" s="17">
        <v>-0.2</v>
      </c>
      <c r="EU55" s="17">
        <v>8.5</v>
      </c>
      <c r="EV55" s="17">
        <v>6.8</v>
      </c>
      <c r="EW55" s="17">
        <v>0</v>
      </c>
      <c r="EX55" s="17">
        <v>0</v>
      </c>
      <c r="EY55" s="17">
        <v>0.2</v>
      </c>
      <c r="EZ55" s="17">
        <v>1.4</v>
      </c>
      <c r="FA55" s="17">
        <v>3.8</v>
      </c>
      <c r="FB55" s="17">
        <v>10.199999999999999</v>
      </c>
      <c r="FC55" s="17">
        <v>0.4</v>
      </c>
      <c r="FD55" s="17"/>
      <c r="FE55" s="17"/>
      <c r="FF55" s="17">
        <v>1</v>
      </c>
      <c r="FG55" s="17"/>
      <c r="FH55" s="17"/>
      <c r="FI55" s="17">
        <v>-49.089619999999996</v>
      </c>
      <c r="FJ55" s="15"/>
      <c r="FK55" s="17">
        <v>0.61519000000000001</v>
      </c>
      <c r="FL55" s="17">
        <v>-0.29099999999999998</v>
      </c>
      <c r="FM55" s="17"/>
      <c r="FN55" s="17">
        <v>1.7</v>
      </c>
      <c r="FO55" s="17">
        <v>2.3290600000000001</v>
      </c>
      <c r="FP55" s="17">
        <v>0.23183000000000001</v>
      </c>
      <c r="FQ55" s="17">
        <v>-0.8</v>
      </c>
      <c r="FR55" s="17">
        <v>3</v>
      </c>
      <c r="FS55" s="17">
        <v>6.7850799999999998</v>
      </c>
    </row>
    <row r="56" spans="1:175" ht="24" customHeight="1" x14ac:dyDescent="0.3">
      <c r="A56" s="16" t="s">
        <v>75</v>
      </c>
      <c r="B56" s="16" t="s">
        <v>861</v>
      </c>
      <c r="C56" s="17">
        <v>13.2</v>
      </c>
      <c r="D56" s="17">
        <v>34.1</v>
      </c>
      <c r="E56" s="17">
        <v>17.399999999999999</v>
      </c>
      <c r="F56" s="17"/>
      <c r="G56" s="17">
        <v>0</v>
      </c>
      <c r="H56" s="17">
        <v>-22.1</v>
      </c>
      <c r="I56" s="17">
        <v>-8.5</v>
      </c>
      <c r="J56" s="17"/>
      <c r="K56" s="17"/>
      <c r="L56" s="17">
        <v>-51.5</v>
      </c>
      <c r="M56" s="17"/>
      <c r="N56" s="17">
        <v>-18.3</v>
      </c>
      <c r="O56" s="17">
        <v>-1.4</v>
      </c>
      <c r="P56" s="17">
        <v>13.1</v>
      </c>
      <c r="Q56" s="17">
        <v>4.9000000000000004</v>
      </c>
      <c r="R56" s="17">
        <v>59.4</v>
      </c>
      <c r="S56" s="17">
        <v>-0.1</v>
      </c>
      <c r="T56" s="17"/>
      <c r="U56" s="17"/>
      <c r="V56" s="17"/>
      <c r="W56" s="17"/>
      <c r="X56" s="17">
        <v>5.3</v>
      </c>
      <c r="Y56" s="17">
        <v>1.1000000000000001</v>
      </c>
      <c r="Z56" s="17">
        <v>0</v>
      </c>
      <c r="AA56" s="17">
        <v>-3.4</v>
      </c>
      <c r="AB56" s="17">
        <v>4.8</v>
      </c>
      <c r="AC56" s="17">
        <v>10.4</v>
      </c>
      <c r="AD56" s="17"/>
      <c r="AE56" s="17"/>
      <c r="AF56" s="17"/>
      <c r="AG56" s="17"/>
      <c r="AH56" s="17">
        <v>8.6</v>
      </c>
      <c r="AI56" s="17">
        <v>1.6</v>
      </c>
      <c r="AJ56" s="17"/>
      <c r="AK56" s="17"/>
      <c r="AL56" s="17"/>
      <c r="AM56" s="17">
        <v>-1.5</v>
      </c>
      <c r="AN56" s="17">
        <v>-15.1</v>
      </c>
      <c r="AO56" s="17">
        <v>-0.9</v>
      </c>
      <c r="AP56" s="17">
        <v>9.4</v>
      </c>
      <c r="AQ56" s="17">
        <v>2.7</v>
      </c>
      <c r="AR56" s="17">
        <v>-0.6</v>
      </c>
      <c r="AS56" s="17">
        <v>2.7</v>
      </c>
      <c r="AT56" s="17">
        <v>1.3</v>
      </c>
      <c r="AU56" s="17">
        <v>9.5404300000000006</v>
      </c>
      <c r="AV56" s="17">
        <v>-30.870809999999999</v>
      </c>
      <c r="AW56" s="17">
        <v>-34.571669999999997</v>
      </c>
      <c r="AX56" s="17">
        <v>2.9</v>
      </c>
      <c r="AY56" s="17">
        <v>-1.5</v>
      </c>
      <c r="AZ56" s="17">
        <v>-0.1</v>
      </c>
      <c r="BA56" s="17">
        <v>-3.2</v>
      </c>
      <c r="BB56" s="17">
        <v>4.7</v>
      </c>
      <c r="BC56" s="17">
        <v>0</v>
      </c>
      <c r="BD56" s="17">
        <v>-0.1</v>
      </c>
      <c r="BE56" s="17">
        <v>12.6</v>
      </c>
      <c r="BF56" s="17"/>
      <c r="BG56" s="17"/>
      <c r="BH56" s="17"/>
      <c r="BI56" s="17"/>
      <c r="BJ56" s="17"/>
      <c r="BK56" s="17">
        <v>10.199999999999999</v>
      </c>
      <c r="BL56" s="17"/>
      <c r="BM56" s="17"/>
      <c r="BN56" s="17"/>
      <c r="BO56" s="17">
        <v>-2.8</v>
      </c>
      <c r="BP56" s="17">
        <v>-27.4</v>
      </c>
      <c r="BQ56" s="17">
        <v>-28.5</v>
      </c>
      <c r="BR56" s="17">
        <v>-27.3</v>
      </c>
      <c r="BS56" s="17">
        <v>1.4</v>
      </c>
      <c r="BT56" s="17"/>
      <c r="BU56" s="17"/>
      <c r="BV56" s="17"/>
      <c r="BW56" s="17"/>
      <c r="BX56" s="17"/>
      <c r="BY56" s="17"/>
      <c r="BZ56" s="17"/>
      <c r="CA56" s="17"/>
      <c r="CB56" s="17">
        <v>-0.4</v>
      </c>
      <c r="CC56" s="17">
        <v>50.7</v>
      </c>
      <c r="CD56" s="17">
        <v>11.8</v>
      </c>
      <c r="CE56" s="17">
        <v>-0.4</v>
      </c>
      <c r="CF56" s="17">
        <v>3.6</v>
      </c>
      <c r="CG56" s="17">
        <v>0.1</v>
      </c>
      <c r="CH56" s="17"/>
      <c r="CI56" s="17"/>
      <c r="CJ56" s="17"/>
      <c r="CK56" s="17">
        <v>0.4</v>
      </c>
      <c r="CL56" s="17">
        <v>1.6</v>
      </c>
      <c r="CM56" s="17">
        <v>-33.700000000000003</v>
      </c>
      <c r="CN56" s="17"/>
      <c r="CO56" s="17"/>
      <c r="CP56" s="17"/>
      <c r="CQ56" s="17"/>
      <c r="CR56" s="17"/>
      <c r="CS56" s="17"/>
      <c r="CT56" s="17"/>
      <c r="CU56" s="17"/>
      <c r="CV56" s="17">
        <v>-5.6</v>
      </c>
      <c r="CW56" s="17">
        <v>0</v>
      </c>
      <c r="CX56" s="17"/>
      <c r="CY56" s="17"/>
      <c r="CZ56" s="17">
        <v>1.3</v>
      </c>
      <c r="DA56" s="17">
        <v>0</v>
      </c>
      <c r="DB56" s="17">
        <v>-1</v>
      </c>
      <c r="DC56" s="17"/>
      <c r="DD56" s="17">
        <v>-0.3</v>
      </c>
      <c r="DE56" s="17">
        <v>1</v>
      </c>
      <c r="DF56" s="17">
        <v>0</v>
      </c>
      <c r="DG56" s="17">
        <v>-1.7</v>
      </c>
      <c r="DH56" s="17">
        <v>0.1</v>
      </c>
      <c r="DI56" s="17">
        <v>0.5</v>
      </c>
      <c r="DJ56" s="17"/>
      <c r="DK56" s="17">
        <v>0</v>
      </c>
      <c r="DL56" s="17">
        <v>0</v>
      </c>
      <c r="DM56" s="17">
        <v>0.3</v>
      </c>
      <c r="DN56" s="17">
        <v>-0.9</v>
      </c>
      <c r="DO56" s="17">
        <v>1.8</v>
      </c>
      <c r="DP56" s="17">
        <v>0.3</v>
      </c>
      <c r="DQ56" s="17">
        <v>0.7</v>
      </c>
      <c r="DR56" s="17">
        <v>1.1000000000000001</v>
      </c>
      <c r="DS56" s="17">
        <v>0</v>
      </c>
      <c r="DT56" s="17"/>
      <c r="DU56" s="17">
        <v>0.7</v>
      </c>
      <c r="DV56" s="17"/>
      <c r="DW56" s="17"/>
      <c r="DX56" s="17">
        <v>-3.5</v>
      </c>
      <c r="DY56" s="17">
        <v>0.4</v>
      </c>
      <c r="DZ56" s="17">
        <v>0.5</v>
      </c>
      <c r="EA56" s="17">
        <v>0.6</v>
      </c>
      <c r="EB56" s="17">
        <v>1.1000000000000001</v>
      </c>
      <c r="EC56" s="17">
        <v>0.8</v>
      </c>
      <c r="ED56" s="17">
        <v>4</v>
      </c>
      <c r="EE56" s="17">
        <v>0</v>
      </c>
      <c r="EF56" s="17">
        <v>-8</v>
      </c>
      <c r="EG56" s="17">
        <v>-6.3</v>
      </c>
      <c r="EH56" s="17">
        <v>0</v>
      </c>
      <c r="EI56" s="17"/>
      <c r="EJ56" s="17">
        <v>1.571</v>
      </c>
      <c r="EK56" s="17">
        <v>-0.17899999999999999</v>
      </c>
      <c r="EL56" s="17">
        <v>1.9</v>
      </c>
      <c r="EM56" s="17">
        <v>0.2</v>
      </c>
      <c r="EN56" s="17">
        <v>0.2</v>
      </c>
      <c r="EO56" s="17">
        <v>0.2</v>
      </c>
      <c r="EP56" s="17"/>
      <c r="EQ56" s="17">
        <v>0</v>
      </c>
      <c r="ER56" s="17">
        <v>0</v>
      </c>
      <c r="ES56" s="17">
        <v>0</v>
      </c>
      <c r="ET56" s="17">
        <v>-0.2</v>
      </c>
      <c r="EU56" s="17">
        <v>7.7</v>
      </c>
      <c r="EV56" s="17">
        <v>6.2</v>
      </c>
      <c r="EW56" s="17">
        <v>0</v>
      </c>
      <c r="EX56" s="17">
        <v>0</v>
      </c>
      <c r="EY56" s="17">
        <v>0.4</v>
      </c>
      <c r="EZ56" s="17">
        <v>1.4</v>
      </c>
      <c r="FA56" s="17">
        <v>3.8</v>
      </c>
      <c r="FB56" s="17">
        <v>11.7</v>
      </c>
      <c r="FC56" s="17">
        <v>1.9</v>
      </c>
      <c r="FD56" s="17"/>
      <c r="FE56" s="17"/>
      <c r="FF56" s="17">
        <v>2.5</v>
      </c>
      <c r="FG56" s="17"/>
      <c r="FH56" s="17"/>
      <c r="FI56" s="17">
        <v>12.48995</v>
      </c>
      <c r="FJ56" s="15"/>
      <c r="FK56" s="17">
        <v>0.60370999999999997</v>
      </c>
      <c r="FL56" s="17">
        <v>0.23599999999999999</v>
      </c>
      <c r="FM56" s="17"/>
      <c r="FN56" s="17">
        <v>1.8</v>
      </c>
      <c r="FO56" s="17">
        <v>2.3233199999999998</v>
      </c>
      <c r="FP56" s="17">
        <v>0.27529999999999999</v>
      </c>
      <c r="FQ56" s="17">
        <v>0.8</v>
      </c>
      <c r="FR56" s="17">
        <v>3</v>
      </c>
      <c r="FS56" s="17">
        <v>9.0383300000000002</v>
      </c>
    </row>
    <row r="57" spans="1:175" ht="24" customHeight="1" x14ac:dyDescent="0.3">
      <c r="A57" s="16" t="s">
        <v>75</v>
      </c>
      <c r="B57" s="16" t="s">
        <v>862</v>
      </c>
      <c r="C57" s="17">
        <v>12.2</v>
      </c>
      <c r="D57" s="17">
        <v>24.6</v>
      </c>
      <c r="E57" s="17">
        <v>16.2</v>
      </c>
      <c r="F57" s="17"/>
      <c r="G57" s="17">
        <v>0</v>
      </c>
      <c r="H57" s="17">
        <v>-22</v>
      </c>
      <c r="I57" s="17">
        <v>2.4</v>
      </c>
      <c r="J57" s="17"/>
      <c r="K57" s="17"/>
      <c r="L57" s="17">
        <v>-55</v>
      </c>
      <c r="M57" s="17"/>
      <c r="N57" s="17">
        <v>-18.100000000000001</v>
      </c>
      <c r="O57" s="17">
        <v>-6.6</v>
      </c>
      <c r="P57" s="17">
        <v>11.2</v>
      </c>
      <c r="Q57" s="17">
        <v>3.9</v>
      </c>
      <c r="R57" s="17">
        <v>49.1</v>
      </c>
      <c r="S57" s="17">
        <v>0.2</v>
      </c>
      <c r="T57" s="17"/>
      <c r="U57" s="17"/>
      <c r="V57" s="17"/>
      <c r="W57" s="17"/>
      <c r="X57" s="17">
        <v>2.5</v>
      </c>
      <c r="Y57" s="17">
        <v>0.9</v>
      </c>
      <c r="Z57" s="17">
        <v>0</v>
      </c>
      <c r="AA57" s="17">
        <v>-3.4</v>
      </c>
      <c r="AB57" s="17">
        <v>4.5999999999999996</v>
      </c>
      <c r="AC57" s="17">
        <v>9.4</v>
      </c>
      <c r="AD57" s="17"/>
      <c r="AE57" s="17"/>
      <c r="AF57" s="17"/>
      <c r="AG57" s="17"/>
      <c r="AH57" s="17">
        <v>7.8</v>
      </c>
      <c r="AI57" s="17">
        <v>-1.1000000000000001</v>
      </c>
      <c r="AJ57" s="17"/>
      <c r="AK57" s="17"/>
      <c r="AL57" s="17"/>
      <c r="AM57" s="17">
        <v>-1.6</v>
      </c>
      <c r="AN57" s="17">
        <v>-15.6</v>
      </c>
      <c r="AO57" s="17">
        <v>-0.9</v>
      </c>
      <c r="AP57" s="17">
        <v>8.5</v>
      </c>
      <c r="AQ57" s="17">
        <v>2.8</v>
      </c>
      <c r="AR57" s="17">
        <v>-0.5</v>
      </c>
      <c r="AS57" s="17">
        <v>2.7</v>
      </c>
      <c r="AT57" s="17">
        <v>1.6</v>
      </c>
      <c r="AU57" s="17">
        <v>9.9487100000000002</v>
      </c>
      <c r="AV57" s="17">
        <v>-33.157609999999998</v>
      </c>
      <c r="AW57" s="17">
        <v>-36.702840000000002</v>
      </c>
      <c r="AX57" s="17">
        <v>4.5</v>
      </c>
      <c r="AY57" s="17">
        <v>-1.4</v>
      </c>
      <c r="AZ57" s="17">
        <v>-0.1</v>
      </c>
      <c r="BA57" s="17">
        <v>-2.7</v>
      </c>
      <c r="BB57" s="17">
        <v>4.8</v>
      </c>
      <c r="BC57" s="17">
        <v>0</v>
      </c>
      <c r="BD57" s="17">
        <v>-0.1</v>
      </c>
      <c r="BE57" s="17">
        <v>16.7</v>
      </c>
      <c r="BF57" s="17"/>
      <c r="BG57" s="17"/>
      <c r="BH57" s="17"/>
      <c r="BI57" s="17"/>
      <c r="BJ57" s="17"/>
      <c r="BK57" s="17">
        <v>10.9</v>
      </c>
      <c r="BL57" s="17"/>
      <c r="BM57" s="17"/>
      <c r="BN57" s="17"/>
      <c r="BO57" s="17">
        <v>-4.9000000000000004</v>
      </c>
      <c r="BP57" s="17">
        <v>-28.8</v>
      </c>
      <c r="BQ57" s="17">
        <v>-29.9</v>
      </c>
      <c r="BR57" s="17">
        <v>-28.7</v>
      </c>
      <c r="BS57" s="17">
        <v>0.2</v>
      </c>
      <c r="BT57" s="17"/>
      <c r="BU57" s="17"/>
      <c r="BV57" s="17"/>
      <c r="BW57" s="17"/>
      <c r="BX57" s="17"/>
      <c r="BY57" s="17"/>
      <c r="BZ57" s="17"/>
      <c r="CA57" s="17"/>
      <c r="CB57" s="17">
        <v>-0.4</v>
      </c>
      <c r="CC57" s="17">
        <v>36.1</v>
      </c>
      <c r="CD57" s="17">
        <v>11.5</v>
      </c>
      <c r="CE57" s="17">
        <v>-0.7</v>
      </c>
      <c r="CF57" s="17">
        <v>3.7</v>
      </c>
      <c r="CG57" s="17">
        <v>0</v>
      </c>
      <c r="CH57" s="17"/>
      <c r="CI57" s="17"/>
      <c r="CJ57" s="17"/>
      <c r="CK57" s="17">
        <v>-1</v>
      </c>
      <c r="CL57" s="17">
        <v>0.1</v>
      </c>
      <c r="CM57" s="17">
        <v>-36</v>
      </c>
      <c r="CN57" s="17"/>
      <c r="CO57" s="17"/>
      <c r="CP57" s="17"/>
      <c r="CQ57" s="17"/>
      <c r="CR57" s="17"/>
      <c r="CS57" s="17"/>
      <c r="CT57" s="17"/>
      <c r="CU57" s="17"/>
      <c r="CV57" s="17">
        <v>-5.6</v>
      </c>
      <c r="CW57" s="17">
        <v>0</v>
      </c>
      <c r="CX57" s="17"/>
      <c r="CY57" s="17"/>
      <c r="CZ57" s="17">
        <v>1.3</v>
      </c>
      <c r="DA57" s="17">
        <v>-0.1</v>
      </c>
      <c r="DB57" s="17">
        <v>-0.7</v>
      </c>
      <c r="DC57" s="17"/>
      <c r="DD57" s="17">
        <v>-0.2</v>
      </c>
      <c r="DE57" s="17">
        <v>1.1000000000000001</v>
      </c>
      <c r="DF57" s="17">
        <v>0</v>
      </c>
      <c r="DG57" s="17">
        <v>-1.9</v>
      </c>
      <c r="DH57" s="17">
        <v>0.1</v>
      </c>
      <c r="DI57" s="17">
        <v>0.5</v>
      </c>
      <c r="DJ57" s="17"/>
      <c r="DK57" s="17">
        <v>0</v>
      </c>
      <c r="DL57" s="17">
        <v>0</v>
      </c>
      <c r="DM57" s="17">
        <v>-1.8</v>
      </c>
      <c r="DN57" s="17">
        <v>-1.3</v>
      </c>
      <c r="DO57" s="17">
        <v>1.8</v>
      </c>
      <c r="DP57" s="17">
        <v>0.3</v>
      </c>
      <c r="DQ57" s="17">
        <v>0.7</v>
      </c>
      <c r="DR57" s="17">
        <v>1.1000000000000001</v>
      </c>
      <c r="DS57" s="17">
        <v>0</v>
      </c>
      <c r="DT57" s="17"/>
      <c r="DU57" s="17">
        <v>0.5</v>
      </c>
      <c r="DV57" s="17"/>
      <c r="DW57" s="17"/>
      <c r="DX57" s="17">
        <v>-3.5</v>
      </c>
      <c r="DY57" s="17">
        <v>0.1</v>
      </c>
      <c r="DZ57" s="17">
        <v>0</v>
      </c>
      <c r="EA57" s="17">
        <v>0.5</v>
      </c>
      <c r="EB57" s="17">
        <v>1.3</v>
      </c>
      <c r="EC57" s="17">
        <v>0.8</v>
      </c>
      <c r="ED57" s="17">
        <v>4</v>
      </c>
      <c r="EE57" s="17">
        <v>0</v>
      </c>
      <c r="EF57" s="17">
        <v>-9.1</v>
      </c>
      <c r="EG57" s="17">
        <v>-7.4</v>
      </c>
      <c r="EH57" s="17">
        <v>0</v>
      </c>
      <c r="EI57" s="17"/>
      <c r="EJ57" s="17">
        <v>1.599</v>
      </c>
      <c r="EK57" s="17">
        <v>-0.114</v>
      </c>
      <c r="EL57" s="17">
        <v>1.9</v>
      </c>
      <c r="EM57" s="17">
        <v>0.2</v>
      </c>
      <c r="EN57" s="17">
        <v>0.2</v>
      </c>
      <c r="EO57" s="17">
        <v>0.2</v>
      </c>
      <c r="EP57" s="17"/>
      <c r="EQ57" s="17">
        <v>0</v>
      </c>
      <c r="ER57" s="17">
        <v>0</v>
      </c>
      <c r="ES57" s="17">
        <v>0</v>
      </c>
      <c r="ET57" s="17">
        <v>-0.2</v>
      </c>
      <c r="EU57" s="17">
        <v>7</v>
      </c>
      <c r="EV57" s="17">
        <v>5.6</v>
      </c>
      <c r="EW57" s="17">
        <v>0</v>
      </c>
      <c r="EX57" s="17">
        <v>0</v>
      </c>
      <c r="EY57" s="17">
        <v>0.4</v>
      </c>
      <c r="EZ57" s="17">
        <v>1.6</v>
      </c>
      <c r="FA57" s="17">
        <v>3.8</v>
      </c>
      <c r="FB57" s="17">
        <v>11.9</v>
      </c>
      <c r="FC57" s="17">
        <v>2.2000000000000002</v>
      </c>
      <c r="FD57" s="17"/>
      <c r="FE57" s="17"/>
      <c r="FF57" s="17">
        <v>2.6</v>
      </c>
      <c r="FG57" s="17"/>
      <c r="FH57" s="17"/>
      <c r="FI57" s="17">
        <v>-48.926740000000002</v>
      </c>
      <c r="FJ57" s="15"/>
      <c r="FK57" s="17">
        <v>0.61085999999999996</v>
      </c>
      <c r="FL57" s="17">
        <v>3.1E-2</v>
      </c>
      <c r="FM57" s="17"/>
      <c r="FN57" s="17">
        <v>1.7</v>
      </c>
      <c r="FO57" s="17">
        <v>2.3113800000000002</v>
      </c>
      <c r="FP57" s="17">
        <v>0.24862999999999999</v>
      </c>
      <c r="FQ57" s="17">
        <v>0.9</v>
      </c>
      <c r="FR57" s="17">
        <v>3.1</v>
      </c>
      <c r="FS57" s="17">
        <v>8.9018700000000006</v>
      </c>
    </row>
    <row r="58" spans="1:175" ht="24" customHeight="1" x14ac:dyDescent="0.3">
      <c r="A58" s="18" t="s">
        <v>863</v>
      </c>
      <c r="B58" s="18" t="s">
        <v>76</v>
      </c>
      <c r="C58" s="19">
        <v>13.9</v>
      </c>
      <c r="D58" s="19">
        <v>17.5</v>
      </c>
      <c r="E58" s="19">
        <v>13.4</v>
      </c>
      <c r="F58" s="19"/>
      <c r="G58" s="19">
        <v>0</v>
      </c>
      <c r="H58" s="19">
        <v>-16.2</v>
      </c>
      <c r="I58" s="19">
        <v>19.2</v>
      </c>
      <c r="J58" s="19"/>
      <c r="K58" s="19"/>
      <c r="L58" s="19">
        <v>-59.2</v>
      </c>
      <c r="M58" s="19"/>
      <c r="N58" s="19">
        <v>-28.2</v>
      </c>
      <c r="O58" s="19">
        <v>-11.3</v>
      </c>
      <c r="P58" s="19">
        <v>10</v>
      </c>
      <c r="Q58" s="19">
        <v>2.8</v>
      </c>
      <c r="R58" s="19">
        <v>51.2</v>
      </c>
      <c r="S58" s="19">
        <v>0</v>
      </c>
      <c r="T58" s="19"/>
      <c r="U58" s="19"/>
      <c r="V58" s="19"/>
      <c r="W58" s="19"/>
      <c r="X58" s="19">
        <v>1.7</v>
      </c>
      <c r="Y58" s="19">
        <v>0.9</v>
      </c>
      <c r="Z58" s="19">
        <v>0</v>
      </c>
      <c r="AA58" s="19">
        <v>-3.4</v>
      </c>
      <c r="AB58" s="19">
        <v>4.8</v>
      </c>
      <c r="AC58" s="19">
        <v>8.4</v>
      </c>
      <c r="AD58" s="19"/>
      <c r="AE58" s="19"/>
      <c r="AF58" s="19"/>
      <c r="AG58" s="19"/>
      <c r="AH58" s="19">
        <v>6.5</v>
      </c>
      <c r="AI58" s="19">
        <v>-1.8</v>
      </c>
      <c r="AJ58" s="19"/>
      <c r="AK58" s="19"/>
      <c r="AL58" s="19"/>
      <c r="AM58" s="19">
        <v>-1.2</v>
      </c>
      <c r="AN58" s="19">
        <v>-13.1</v>
      </c>
      <c r="AO58" s="19">
        <v>-0.9</v>
      </c>
      <c r="AP58" s="19">
        <v>10.3</v>
      </c>
      <c r="AQ58" s="19">
        <v>2.9</v>
      </c>
      <c r="AR58" s="19">
        <v>-0.2</v>
      </c>
      <c r="AS58" s="19">
        <v>2.7</v>
      </c>
      <c r="AT58" s="19">
        <v>1.4</v>
      </c>
      <c r="AU58" s="19">
        <v>6.4465500000000002</v>
      </c>
      <c r="AV58" s="19">
        <v>-33.780099999999997</v>
      </c>
      <c r="AW58" s="19">
        <v>-37.208329999999997</v>
      </c>
      <c r="AX58" s="19">
        <v>2.1</v>
      </c>
      <c r="AY58" s="19">
        <v>-1.2</v>
      </c>
      <c r="AZ58" s="19">
        <v>-0.1</v>
      </c>
      <c r="BA58" s="19">
        <v>-4</v>
      </c>
      <c r="BB58" s="19">
        <v>4.5999999999999996</v>
      </c>
      <c r="BC58" s="19">
        <v>0</v>
      </c>
      <c r="BD58" s="19">
        <v>-0.1</v>
      </c>
      <c r="BE58" s="19">
        <v>11.8</v>
      </c>
      <c r="BF58" s="19"/>
      <c r="BG58" s="19"/>
      <c r="BH58" s="19"/>
      <c r="BI58" s="19"/>
      <c r="BJ58" s="19"/>
      <c r="BK58" s="19">
        <v>0</v>
      </c>
      <c r="BL58" s="19"/>
      <c r="BM58" s="19"/>
      <c r="BN58" s="19"/>
      <c r="BO58" s="19">
        <v>-2.2999999999999998</v>
      </c>
      <c r="BP58" s="19">
        <v>-30.5</v>
      </c>
      <c r="BQ58" s="19">
        <v>-31.6</v>
      </c>
      <c r="BR58" s="19">
        <v>-30.5</v>
      </c>
      <c r="BS58" s="19">
        <v>-2.7</v>
      </c>
      <c r="BT58" s="19"/>
      <c r="BU58" s="19"/>
      <c r="BV58" s="19"/>
      <c r="BW58" s="19"/>
      <c r="BX58" s="19"/>
      <c r="BY58" s="19"/>
      <c r="BZ58" s="19"/>
      <c r="CA58" s="19"/>
      <c r="CB58" s="19">
        <v>-0.4</v>
      </c>
      <c r="CC58" s="19">
        <v>36.1</v>
      </c>
      <c r="CD58" s="19">
        <v>12.8</v>
      </c>
      <c r="CE58" s="19">
        <v>-0.1</v>
      </c>
      <c r="CF58" s="19">
        <v>3.6</v>
      </c>
      <c r="CG58" s="19">
        <v>0</v>
      </c>
      <c r="CH58" s="19"/>
      <c r="CI58" s="19"/>
      <c r="CJ58" s="19"/>
      <c r="CK58" s="19">
        <v>-1.4</v>
      </c>
      <c r="CL58" s="19">
        <v>-0.4</v>
      </c>
      <c r="CM58" s="19">
        <v>-36.6</v>
      </c>
      <c r="CN58" s="19"/>
      <c r="CO58" s="19"/>
      <c r="CP58" s="19"/>
      <c r="CQ58" s="19"/>
      <c r="CR58" s="19"/>
      <c r="CS58" s="19"/>
      <c r="CT58" s="19"/>
      <c r="CU58" s="19"/>
      <c r="CV58" s="19">
        <v>-5.6</v>
      </c>
      <c r="CW58" s="19">
        <v>0</v>
      </c>
      <c r="CX58" s="19"/>
      <c r="CY58" s="19"/>
      <c r="CZ58" s="19">
        <v>1.3</v>
      </c>
      <c r="DA58" s="19">
        <v>-0.1</v>
      </c>
      <c r="DB58" s="19">
        <v>-0.9</v>
      </c>
      <c r="DC58" s="19"/>
      <c r="DD58" s="19">
        <v>0</v>
      </c>
      <c r="DE58" s="19">
        <v>1</v>
      </c>
      <c r="DF58" s="19">
        <v>0</v>
      </c>
      <c r="DG58" s="19">
        <v>-0.8</v>
      </c>
      <c r="DH58" s="19">
        <v>0.1</v>
      </c>
      <c r="DI58" s="19">
        <v>0.5</v>
      </c>
      <c r="DJ58" s="19"/>
      <c r="DK58" s="19">
        <v>0</v>
      </c>
      <c r="DL58" s="19">
        <v>0</v>
      </c>
      <c r="DM58" s="19">
        <v>-2</v>
      </c>
      <c r="DN58" s="19">
        <v>-1.6</v>
      </c>
      <c r="DO58" s="19">
        <v>1.8</v>
      </c>
      <c r="DP58" s="19">
        <v>0.3</v>
      </c>
      <c r="DQ58" s="19">
        <v>0.7</v>
      </c>
      <c r="DR58" s="19">
        <v>1.1000000000000001</v>
      </c>
      <c r="DS58" s="19">
        <v>0</v>
      </c>
      <c r="DT58" s="19"/>
      <c r="DU58" s="19">
        <v>0.6</v>
      </c>
      <c r="DV58" s="19"/>
      <c r="DW58" s="19"/>
      <c r="DX58" s="19">
        <v>-3.4</v>
      </c>
      <c r="DY58" s="19">
        <v>0.4</v>
      </c>
      <c r="DZ58" s="19">
        <v>-0.1</v>
      </c>
      <c r="EA58" s="19">
        <v>0.4</v>
      </c>
      <c r="EB58" s="19">
        <v>1.3</v>
      </c>
      <c r="EC58" s="19">
        <v>0.8</v>
      </c>
      <c r="ED58" s="19">
        <v>4</v>
      </c>
      <c r="EE58" s="19">
        <v>0</v>
      </c>
      <c r="EF58" s="19">
        <v>-11.5</v>
      </c>
      <c r="EG58" s="19">
        <v>-9.5</v>
      </c>
      <c r="EH58" s="19">
        <v>0</v>
      </c>
      <c r="EI58" s="19"/>
      <c r="EJ58" s="19">
        <v>1.575</v>
      </c>
      <c r="EK58" s="19">
        <v>-4.2999999999999997E-2</v>
      </c>
      <c r="EL58" s="19">
        <v>1.9</v>
      </c>
      <c r="EM58" s="19">
        <v>0.2</v>
      </c>
      <c r="EN58" s="19">
        <v>0.2</v>
      </c>
      <c r="EO58" s="19">
        <v>0.2</v>
      </c>
      <c r="EP58" s="19"/>
      <c r="EQ58" s="19">
        <v>0</v>
      </c>
      <c r="ER58" s="19">
        <v>0</v>
      </c>
      <c r="ES58" s="19">
        <v>0</v>
      </c>
      <c r="ET58" s="19">
        <v>-0.2</v>
      </c>
      <c r="EU58" s="19">
        <v>6.8</v>
      </c>
      <c r="EV58" s="19">
        <v>5.5</v>
      </c>
      <c r="EW58" s="19">
        <v>0</v>
      </c>
      <c r="EX58" s="19">
        <v>0</v>
      </c>
      <c r="EY58" s="19">
        <v>0.4</v>
      </c>
      <c r="EZ58" s="19">
        <v>1.6</v>
      </c>
      <c r="FA58" s="19">
        <v>3.7</v>
      </c>
      <c r="FB58" s="19">
        <v>9</v>
      </c>
      <c r="FC58" s="19">
        <v>0.4</v>
      </c>
      <c r="FD58" s="19"/>
      <c r="FE58" s="19"/>
      <c r="FF58" s="19">
        <v>2.5</v>
      </c>
      <c r="FG58" s="19"/>
      <c r="FH58" s="19"/>
      <c r="FI58" s="19">
        <v>-90.809880000000007</v>
      </c>
      <c r="FJ58" s="15"/>
      <c r="FK58" s="19">
        <v>0.65232999999999997</v>
      </c>
      <c r="FL58" s="19">
        <v>0.14499999999999999</v>
      </c>
      <c r="FM58" s="19"/>
      <c r="FN58" s="19">
        <v>1.8</v>
      </c>
      <c r="FO58" s="19">
        <v>2.32491</v>
      </c>
      <c r="FP58" s="19">
        <v>0.19413</v>
      </c>
      <c r="FQ58" s="19">
        <v>1.5</v>
      </c>
      <c r="FR58" s="19">
        <v>3.4</v>
      </c>
      <c r="FS58" s="19">
        <v>10.01637</v>
      </c>
    </row>
    <row r="59" spans="1:175" ht="25.05" customHeight="1" x14ac:dyDescent="0.3">
      <c r="A59" s="204" t="s">
        <v>864</v>
      </c>
      <c r="B59" s="205"/>
      <c r="C59" s="20">
        <v>312.45</v>
      </c>
      <c r="D59" s="20">
        <v>767</v>
      </c>
      <c r="E59" s="20">
        <v>395.85</v>
      </c>
      <c r="F59" s="20">
        <v>0</v>
      </c>
      <c r="G59" s="20">
        <v>6.55</v>
      </c>
      <c r="H59" s="20">
        <v>-260.60000000000002</v>
      </c>
      <c r="I59" s="20">
        <v>171.35</v>
      </c>
      <c r="J59" s="20">
        <v>0</v>
      </c>
      <c r="K59" s="20">
        <v>0</v>
      </c>
      <c r="L59" s="20">
        <v>-986.1</v>
      </c>
      <c r="M59" s="20">
        <v>0</v>
      </c>
      <c r="N59" s="20">
        <v>-363.35</v>
      </c>
      <c r="O59" s="20">
        <v>236.45</v>
      </c>
      <c r="P59" s="20">
        <v>-33.9</v>
      </c>
      <c r="Q59" s="20">
        <v>-69.400000000000006</v>
      </c>
      <c r="R59" s="20">
        <v>1207.3499999999999</v>
      </c>
      <c r="S59" s="20">
        <v>0.35</v>
      </c>
      <c r="T59" s="20">
        <v>0</v>
      </c>
      <c r="U59" s="20">
        <v>0</v>
      </c>
      <c r="V59" s="20">
        <v>0</v>
      </c>
      <c r="W59" s="20">
        <v>0</v>
      </c>
      <c r="X59" s="20">
        <v>28.25</v>
      </c>
      <c r="Y59" s="20">
        <v>30.25</v>
      </c>
      <c r="Z59" s="20">
        <v>3.25</v>
      </c>
      <c r="AA59" s="20">
        <v>-82.65</v>
      </c>
      <c r="AB59" s="20">
        <v>124.15</v>
      </c>
      <c r="AC59" s="20">
        <v>314.10000000000002</v>
      </c>
      <c r="AD59" s="20">
        <v>0</v>
      </c>
      <c r="AE59" s="20">
        <v>0</v>
      </c>
      <c r="AF59" s="20">
        <v>0</v>
      </c>
      <c r="AG59" s="20">
        <v>0</v>
      </c>
      <c r="AH59" s="20">
        <v>244.55</v>
      </c>
      <c r="AI59" s="20">
        <v>175.1</v>
      </c>
      <c r="AJ59" s="20">
        <v>0</v>
      </c>
      <c r="AK59" s="20">
        <v>0</v>
      </c>
      <c r="AL59" s="20">
        <v>0</v>
      </c>
      <c r="AM59" s="20">
        <v>-19.899999999999999</v>
      </c>
      <c r="AN59" s="20">
        <v>-213.85</v>
      </c>
      <c r="AO59" s="20">
        <v>28.75</v>
      </c>
      <c r="AP59" s="20">
        <v>299.60000000000002</v>
      </c>
      <c r="AQ59" s="20">
        <v>89.3</v>
      </c>
      <c r="AR59" s="20">
        <v>-33.700000000000003</v>
      </c>
      <c r="AS59" s="20">
        <v>64.599999999999994</v>
      </c>
      <c r="AT59" s="20">
        <v>27.75</v>
      </c>
      <c r="AU59" s="20">
        <v>55.523099999999999</v>
      </c>
      <c r="AV59" s="20">
        <v>-847.328215</v>
      </c>
      <c r="AW59" s="20">
        <v>-1171.0795049999999</v>
      </c>
      <c r="AX59" s="20">
        <v>98</v>
      </c>
      <c r="AY59" s="20">
        <v>-20.05</v>
      </c>
      <c r="AZ59" s="20">
        <v>-10.75</v>
      </c>
      <c r="BA59" s="20">
        <v>-82.55</v>
      </c>
      <c r="BB59" s="20">
        <v>41.85</v>
      </c>
      <c r="BC59" s="20">
        <v>17.8</v>
      </c>
      <c r="BD59" s="20">
        <v>31.35</v>
      </c>
      <c r="BE59" s="20">
        <v>115.65</v>
      </c>
      <c r="BF59" s="20">
        <v>0</v>
      </c>
      <c r="BG59" s="20">
        <v>0</v>
      </c>
      <c r="BH59" s="20">
        <v>0</v>
      </c>
      <c r="BI59" s="20">
        <v>0</v>
      </c>
      <c r="BJ59" s="20">
        <v>0</v>
      </c>
      <c r="BK59" s="20">
        <v>17.850000000000001</v>
      </c>
      <c r="BL59" s="20">
        <v>0</v>
      </c>
      <c r="BM59" s="20">
        <v>0</v>
      </c>
      <c r="BN59" s="20">
        <v>0</v>
      </c>
      <c r="BO59" s="20">
        <v>5.9</v>
      </c>
      <c r="BP59" s="20">
        <v>-472.75</v>
      </c>
      <c r="BQ59" s="20">
        <v>-499.7</v>
      </c>
      <c r="BR59" s="20">
        <v>-456.9</v>
      </c>
      <c r="BS59" s="20">
        <v>199.3</v>
      </c>
      <c r="BT59" s="20">
        <v>0</v>
      </c>
      <c r="BU59" s="20">
        <v>0</v>
      </c>
      <c r="BV59" s="20">
        <v>0</v>
      </c>
      <c r="BW59" s="20">
        <v>0</v>
      </c>
      <c r="BX59" s="20">
        <v>0</v>
      </c>
      <c r="BY59" s="20">
        <v>0</v>
      </c>
      <c r="BZ59" s="20">
        <v>0</v>
      </c>
      <c r="CA59" s="20">
        <v>0</v>
      </c>
      <c r="CB59" s="20">
        <v>-9.6</v>
      </c>
      <c r="CC59" s="20">
        <v>852.3</v>
      </c>
      <c r="CD59" s="20">
        <v>660</v>
      </c>
      <c r="CE59" s="20">
        <v>117.25</v>
      </c>
      <c r="CF59" s="20">
        <v>245.85</v>
      </c>
      <c r="CG59" s="20">
        <v>3.55</v>
      </c>
      <c r="CH59" s="20">
        <v>0</v>
      </c>
      <c r="CI59" s="20">
        <v>0</v>
      </c>
      <c r="CJ59" s="20">
        <v>0</v>
      </c>
      <c r="CK59" s="20">
        <v>279.39999999999998</v>
      </c>
      <c r="CL59" s="20">
        <v>310.75</v>
      </c>
      <c r="CM59" s="20">
        <v>-442.75</v>
      </c>
      <c r="CN59" s="20">
        <v>0</v>
      </c>
      <c r="CO59" s="20">
        <v>0</v>
      </c>
      <c r="CP59" s="20">
        <v>0</v>
      </c>
      <c r="CQ59" s="20">
        <v>0</v>
      </c>
      <c r="CR59" s="20">
        <v>0</v>
      </c>
      <c r="CS59" s="20">
        <v>0</v>
      </c>
      <c r="CT59" s="20">
        <v>0</v>
      </c>
      <c r="CU59" s="20">
        <v>0</v>
      </c>
      <c r="CV59" s="20">
        <v>-134</v>
      </c>
      <c r="CW59" s="20">
        <v>57.95</v>
      </c>
      <c r="CX59" s="20">
        <v>0</v>
      </c>
      <c r="CY59" s="20">
        <v>0</v>
      </c>
      <c r="CZ59" s="20">
        <v>31</v>
      </c>
      <c r="DA59" s="20">
        <v>-0.7</v>
      </c>
      <c r="DB59" s="20">
        <v>-19.350000000000001</v>
      </c>
      <c r="DC59" s="20">
        <v>0</v>
      </c>
      <c r="DD59" s="20">
        <v>-4.9000000000000004</v>
      </c>
      <c r="DE59" s="20">
        <v>28.9</v>
      </c>
      <c r="DF59" s="20">
        <v>8.5500000000000007</v>
      </c>
      <c r="DG59" s="20">
        <v>-16.850000000000001</v>
      </c>
      <c r="DH59" s="20">
        <v>30.3</v>
      </c>
      <c r="DI59" s="20">
        <v>12.65</v>
      </c>
      <c r="DJ59" s="20">
        <v>0</v>
      </c>
      <c r="DK59" s="20">
        <v>-6.65</v>
      </c>
      <c r="DL59" s="20">
        <v>-13.8</v>
      </c>
      <c r="DM59" s="20">
        <v>2.7</v>
      </c>
      <c r="DN59" s="20">
        <v>-29.8</v>
      </c>
      <c r="DO59" s="20">
        <v>43.15</v>
      </c>
      <c r="DP59" s="20">
        <v>7.2</v>
      </c>
      <c r="DQ59" s="20">
        <v>16.8</v>
      </c>
      <c r="DR59" s="20">
        <v>26.35</v>
      </c>
      <c r="DS59" s="20">
        <v>-13.5</v>
      </c>
      <c r="DT59" s="20">
        <v>0</v>
      </c>
      <c r="DU59" s="20">
        <v>13.1</v>
      </c>
      <c r="DV59" s="20">
        <v>0</v>
      </c>
      <c r="DW59" s="20">
        <v>0</v>
      </c>
      <c r="DX59" s="20">
        <v>-89.75</v>
      </c>
      <c r="DY59" s="20">
        <v>8.65</v>
      </c>
      <c r="DZ59" s="20">
        <v>3.05</v>
      </c>
      <c r="EA59" s="20">
        <v>23.35</v>
      </c>
      <c r="EB59" s="20">
        <v>29.4</v>
      </c>
      <c r="EC59" s="20">
        <v>19.2</v>
      </c>
      <c r="ED59" s="20">
        <v>152.5</v>
      </c>
      <c r="EE59" s="20">
        <v>17.350000000000001</v>
      </c>
      <c r="EF59" s="20">
        <v>-121.1</v>
      </c>
      <c r="EG59" s="20">
        <v>-191.9</v>
      </c>
      <c r="EH59" s="20">
        <v>0.3</v>
      </c>
      <c r="EI59" s="20">
        <v>0</v>
      </c>
      <c r="EJ59" s="20">
        <v>38.177500000000002</v>
      </c>
      <c r="EK59" s="20">
        <v>-0.879</v>
      </c>
      <c r="EL59" s="20">
        <v>43.5</v>
      </c>
      <c r="EM59" s="20">
        <v>4.7</v>
      </c>
      <c r="EN59" s="20">
        <v>4.8</v>
      </c>
      <c r="EO59" s="20">
        <v>4.8</v>
      </c>
      <c r="EP59" s="20">
        <v>0</v>
      </c>
      <c r="EQ59" s="20">
        <v>149.15</v>
      </c>
      <c r="ER59" s="20">
        <v>13.65</v>
      </c>
      <c r="ES59" s="20">
        <v>102.3</v>
      </c>
      <c r="ET59" s="20">
        <v>-4.8</v>
      </c>
      <c r="EU59" s="20">
        <v>131.65</v>
      </c>
      <c r="EV59" s="20">
        <v>94.7</v>
      </c>
      <c r="EW59" s="20">
        <v>-29</v>
      </c>
      <c r="EX59" s="20">
        <v>10.9</v>
      </c>
      <c r="EY59" s="20">
        <v>9.4</v>
      </c>
      <c r="EZ59" s="20">
        <v>37.4</v>
      </c>
      <c r="FA59" s="20">
        <v>87.2</v>
      </c>
      <c r="FB59" s="20">
        <v>285.85000000000002</v>
      </c>
      <c r="FC59" s="20">
        <v>139.1</v>
      </c>
      <c r="FD59" s="20">
        <v>0</v>
      </c>
      <c r="FE59" s="20">
        <v>0</v>
      </c>
      <c r="FF59" s="20">
        <v>65.8</v>
      </c>
      <c r="FG59" s="20">
        <v>0</v>
      </c>
      <c r="FH59" s="20">
        <v>0</v>
      </c>
      <c r="FI59" s="20">
        <v>2580.9638799999998</v>
      </c>
      <c r="FJ59" s="21"/>
      <c r="FK59" s="20">
        <v>22.128820000000001</v>
      </c>
      <c r="FL59" s="20">
        <v>-6.4370000000000003</v>
      </c>
      <c r="FM59" s="20">
        <v>0</v>
      </c>
      <c r="FN59" s="20">
        <v>40.6</v>
      </c>
      <c r="FO59" s="20">
        <v>58.556894999999997</v>
      </c>
      <c r="FP59" s="20">
        <v>54.113104999999997</v>
      </c>
      <c r="FQ59" s="20">
        <v>20.100000000000001</v>
      </c>
      <c r="FR59" s="20">
        <v>69.099999999999994</v>
      </c>
      <c r="FS59" s="20">
        <v>258.16181999999998</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867</v>
      </c>
      <c r="C5" s="1"/>
      <c r="D5" s="1"/>
      <c r="E5" s="1"/>
      <c r="F5" s="1"/>
      <c r="G5" s="1"/>
      <c r="H5" s="1"/>
    </row>
    <row r="6" spans="1:8" ht="22.95" customHeight="1" x14ac:dyDescent="0.3">
      <c r="A6" s="1"/>
      <c r="B6" s="206" t="s">
        <v>868</v>
      </c>
      <c r="C6" s="206" t="s">
        <v>869</v>
      </c>
      <c r="D6" s="206"/>
      <c r="E6" s="206" t="s">
        <v>870</v>
      </c>
      <c r="F6" s="206"/>
      <c r="G6" s="206"/>
      <c r="H6" s="206" t="s">
        <v>871</v>
      </c>
    </row>
    <row r="7" spans="1:8" ht="31.05" customHeight="1" x14ac:dyDescent="0.3">
      <c r="A7" s="1"/>
      <c r="B7" s="206"/>
      <c r="C7" s="24" t="s">
        <v>872</v>
      </c>
      <c r="D7" s="24" t="s">
        <v>873</v>
      </c>
      <c r="E7" s="24" t="s">
        <v>603</v>
      </c>
      <c r="F7" s="24" t="s">
        <v>602</v>
      </c>
      <c r="G7" s="24" t="s">
        <v>601</v>
      </c>
      <c r="H7" s="24" t="s">
        <v>874</v>
      </c>
    </row>
    <row r="8" spans="1:8" ht="10.95" customHeight="1" x14ac:dyDescent="0.3">
      <c r="A8" s="1"/>
      <c r="B8" s="25" t="s">
        <v>816</v>
      </c>
      <c r="C8" s="26">
        <v>0</v>
      </c>
      <c r="D8" s="26">
        <v>6309.9294399999999</v>
      </c>
      <c r="E8" s="27">
        <v>928.15380000000005</v>
      </c>
      <c r="F8" s="27">
        <v>3584.1587399999999</v>
      </c>
      <c r="G8" s="27">
        <v>1797.6169</v>
      </c>
      <c r="H8" s="27">
        <v>194.05199999999999</v>
      </c>
    </row>
    <row r="9" spans="1:8" ht="10.95" customHeight="1" x14ac:dyDescent="0.3">
      <c r="A9" s="1"/>
      <c r="B9" s="25" t="s">
        <v>817</v>
      </c>
      <c r="C9" s="26">
        <v>0</v>
      </c>
      <c r="D9" s="26">
        <v>6247.4477399999996</v>
      </c>
      <c r="E9" s="27">
        <v>942.74220000000003</v>
      </c>
      <c r="F9" s="27">
        <v>3510.75344</v>
      </c>
      <c r="G9" s="27">
        <v>1793.9521</v>
      </c>
      <c r="H9" s="27">
        <v>189.63659999999999</v>
      </c>
    </row>
    <row r="10" spans="1:8" ht="10.95" customHeight="1" x14ac:dyDescent="0.3">
      <c r="A10" s="1"/>
      <c r="B10" s="25" t="s">
        <v>818</v>
      </c>
      <c r="C10" s="26">
        <v>0</v>
      </c>
      <c r="D10" s="26">
        <v>6024.2311600000003</v>
      </c>
      <c r="E10" s="27">
        <v>890.04489999999998</v>
      </c>
      <c r="F10" s="27">
        <v>3366.7768599999999</v>
      </c>
      <c r="G10" s="27">
        <v>1767.4094</v>
      </c>
      <c r="H10" s="27">
        <v>199.69970000000001</v>
      </c>
    </row>
    <row r="11" spans="1:8" ht="10.95" customHeight="1" x14ac:dyDescent="0.3">
      <c r="A11" s="1"/>
      <c r="B11" s="25" t="s">
        <v>819</v>
      </c>
      <c r="C11" s="26">
        <v>0</v>
      </c>
      <c r="D11" s="26">
        <v>6094.0692499999996</v>
      </c>
      <c r="E11" s="27">
        <v>902.63840000000005</v>
      </c>
      <c r="F11" s="27">
        <v>3449.7125500000002</v>
      </c>
      <c r="G11" s="27">
        <v>1741.7183</v>
      </c>
      <c r="H11" s="27">
        <v>197.70609999999999</v>
      </c>
    </row>
    <row r="12" spans="1:8" ht="10.95" customHeight="1" x14ac:dyDescent="0.3">
      <c r="A12" s="1"/>
      <c r="B12" s="25" t="s">
        <v>820</v>
      </c>
      <c r="C12" s="26">
        <v>0</v>
      </c>
      <c r="D12" s="26">
        <v>6031.5704299999998</v>
      </c>
      <c r="E12" s="27">
        <v>901.11419999999998</v>
      </c>
      <c r="F12" s="27">
        <v>3372.0012299999999</v>
      </c>
      <c r="G12" s="27">
        <v>1758.4549999999999</v>
      </c>
      <c r="H12" s="27">
        <v>194.2807</v>
      </c>
    </row>
    <row r="13" spans="1:8" ht="10.95" customHeight="1" x14ac:dyDescent="0.3">
      <c r="A13" s="1"/>
      <c r="B13" s="25" t="s">
        <v>821</v>
      </c>
      <c r="C13" s="26">
        <v>0</v>
      </c>
      <c r="D13" s="26">
        <v>5958.0657899999997</v>
      </c>
      <c r="E13" s="27">
        <v>862.89639999999997</v>
      </c>
      <c r="F13" s="27">
        <v>3317.6375899999998</v>
      </c>
      <c r="G13" s="27">
        <v>1777.5318</v>
      </c>
      <c r="H13" s="27">
        <v>199.33539999999999</v>
      </c>
    </row>
    <row r="14" spans="1:8" ht="10.95" customHeight="1" x14ac:dyDescent="0.3">
      <c r="A14" s="1"/>
      <c r="B14" s="25" t="s">
        <v>822</v>
      </c>
      <c r="C14" s="26">
        <v>0</v>
      </c>
      <c r="D14" s="26">
        <v>5916.2666900000004</v>
      </c>
      <c r="E14" s="27">
        <v>862.10649999999998</v>
      </c>
      <c r="F14" s="27">
        <v>3288.2047899999998</v>
      </c>
      <c r="G14" s="27">
        <v>1765.9554000000001</v>
      </c>
      <c r="H14" s="27">
        <v>200.2269</v>
      </c>
    </row>
    <row r="15" spans="1:8" ht="10.95" customHeight="1" x14ac:dyDescent="0.3">
      <c r="A15" s="1"/>
      <c r="B15" s="25" t="s">
        <v>823</v>
      </c>
      <c r="C15" s="26">
        <v>0</v>
      </c>
      <c r="D15" s="26">
        <v>6053.86096</v>
      </c>
      <c r="E15" s="27">
        <v>861.74990000000003</v>
      </c>
      <c r="F15" s="27">
        <v>3412.4222599999998</v>
      </c>
      <c r="G15" s="27">
        <v>1779.6887999999999</v>
      </c>
      <c r="H15" s="27">
        <v>193.45400000000001</v>
      </c>
    </row>
    <row r="16" spans="1:8" ht="10.95" customHeight="1" x14ac:dyDescent="0.3">
      <c r="A16" s="1"/>
      <c r="B16" s="25" t="s">
        <v>824</v>
      </c>
      <c r="C16" s="26">
        <v>0</v>
      </c>
      <c r="D16" s="26">
        <v>6081.3167999999996</v>
      </c>
      <c r="E16" s="27">
        <v>909.05679999999995</v>
      </c>
      <c r="F16" s="27">
        <v>3402.5776000000001</v>
      </c>
      <c r="G16" s="27">
        <v>1769.6823999999999</v>
      </c>
      <c r="H16" s="27">
        <v>191.92750000000001</v>
      </c>
    </row>
    <row r="17" spans="1:8" ht="10.95" customHeight="1" x14ac:dyDescent="0.3">
      <c r="A17" s="1"/>
      <c r="B17" s="25" t="s">
        <v>825</v>
      </c>
      <c r="C17" s="26">
        <v>0</v>
      </c>
      <c r="D17" s="26">
        <v>6122.0064199999997</v>
      </c>
      <c r="E17" s="27">
        <v>920.82360000000006</v>
      </c>
      <c r="F17" s="27">
        <v>3423.42812</v>
      </c>
      <c r="G17" s="27">
        <v>1777.7547</v>
      </c>
      <c r="H17" s="27">
        <v>187.94909999999999</v>
      </c>
    </row>
    <row r="18" spans="1:8" ht="10.95" customHeight="1" x14ac:dyDescent="0.3">
      <c r="A18" s="1"/>
      <c r="B18" s="25" t="s">
        <v>826</v>
      </c>
      <c r="C18" s="26">
        <v>0</v>
      </c>
      <c r="D18" s="26">
        <v>6105.7333500000004</v>
      </c>
      <c r="E18" s="27">
        <v>926.16189999999995</v>
      </c>
      <c r="F18" s="27">
        <v>3359.4913499999998</v>
      </c>
      <c r="G18" s="27">
        <v>1820.0800999999999</v>
      </c>
      <c r="H18" s="27">
        <v>179.85990000000001</v>
      </c>
    </row>
    <row r="19" spans="1:8" ht="10.95" customHeight="1" x14ac:dyDescent="0.3">
      <c r="A19" s="1"/>
      <c r="B19" s="25" t="s">
        <v>827</v>
      </c>
      <c r="C19" s="26">
        <v>0</v>
      </c>
      <c r="D19" s="26">
        <v>5935.5685400000002</v>
      </c>
      <c r="E19" s="27">
        <v>909.32140000000004</v>
      </c>
      <c r="F19" s="27">
        <v>3212.0696400000002</v>
      </c>
      <c r="G19" s="27">
        <v>1814.1775</v>
      </c>
      <c r="H19" s="27">
        <v>178.4803</v>
      </c>
    </row>
    <row r="20" spans="1:8" ht="10.95" customHeight="1" x14ac:dyDescent="0.3">
      <c r="A20" s="1"/>
      <c r="B20" s="25" t="s">
        <v>828</v>
      </c>
      <c r="C20" s="26">
        <v>0</v>
      </c>
      <c r="D20" s="26">
        <v>6048.0620099999996</v>
      </c>
      <c r="E20" s="27">
        <v>914.90300000000002</v>
      </c>
      <c r="F20" s="27">
        <v>3332.8209099999999</v>
      </c>
      <c r="G20" s="27">
        <v>1800.3380999999999</v>
      </c>
      <c r="H20" s="27">
        <v>169.43379999999999</v>
      </c>
    </row>
    <row r="21" spans="1:8" ht="10.95" customHeight="1" x14ac:dyDescent="0.3">
      <c r="A21" s="1"/>
      <c r="B21" s="25" t="s">
        <v>829</v>
      </c>
      <c r="C21" s="26">
        <v>0</v>
      </c>
      <c r="D21" s="26">
        <v>6052.1173200000003</v>
      </c>
      <c r="E21" s="27">
        <v>950.68939999999998</v>
      </c>
      <c r="F21" s="27">
        <v>3301.0683199999999</v>
      </c>
      <c r="G21" s="27">
        <v>1800.3596</v>
      </c>
      <c r="H21" s="27">
        <v>162.20509999999999</v>
      </c>
    </row>
    <row r="22" spans="1:8" ht="10.95" customHeight="1" x14ac:dyDescent="0.3">
      <c r="A22" s="1"/>
      <c r="B22" s="25" t="s">
        <v>830</v>
      </c>
      <c r="C22" s="26">
        <v>0</v>
      </c>
      <c r="D22" s="26">
        <v>6233.7172399999999</v>
      </c>
      <c r="E22" s="27">
        <v>997.90509999999995</v>
      </c>
      <c r="F22" s="27">
        <v>3437.1706399999998</v>
      </c>
      <c r="G22" s="27">
        <v>1798.6415</v>
      </c>
      <c r="H22" s="27">
        <v>163.7251</v>
      </c>
    </row>
    <row r="23" spans="1:8" ht="10.95" customHeight="1" x14ac:dyDescent="0.3">
      <c r="A23" s="1"/>
      <c r="B23" s="25" t="s">
        <v>831</v>
      </c>
      <c r="C23" s="26">
        <v>0</v>
      </c>
      <c r="D23" s="26">
        <v>6357.1314000000002</v>
      </c>
      <c r="E23" s="27">
        <v>986.17049999999995</v>
      </c>
      <c r="F23" s="27">
        <v>3547.0888</v>
      </c>
      <c r="G23" s="27">
        <v>1823.8721</v>
      </c>
      <c r="H23" s="27">
        <v>165.62719999999999</v>
      </c>
    </row>
    <row r="24" spans="1:8" ht="10.95" customHeight="1" x14ac:dyDescent="0.3">
      <c r="A24" s="1"/>
      <c r="B24" s="25" t="s">
        <v>832</v>
      </c>
      <c r="C24" s="26">
        <v>0</v>
      </c>
      <c r="D24" s="26">
        <v>6549.3222400000004</v>
      </c>
      <c r="E24" s="27">
        <v>1068.0645</v>
      </c>
      <c r="F24" s="27">
        <v>3638.8859400000001</v>
      </c>
      <c r="G24" s="27">
        <v>1842.3717999999999</v>
      </c>
      <c r="H24" s="27">
        <v>171.68950000000001</v>
      </c>
    </row>
    <row r="25" spans="1:8" ht="10.95" customHeight="1" x14ac:dyDescent="0.3">
      <c r="A25" s="1"/>
      <c r="B25" s="25" t="s">
        <v>833</v>
      </c>
      <c r="C25" s="26">
        <v>0</v>
      </c>
      <c r="D25" s="26">
        <v>6836.9159799999998</v>
      </c>
      <c r="E25" s="27">
        <v>1096.3068000000001</v>
      </c>
      <c r="F25" s="27">
        <v>3888.9310799999998</v>
      </c>
      <c r="G25" s="27">
        <v>1851.6781000000001</v>
      </c>
      <c r="H25" s="27">
        <v>173.99950000000001</v>
      </c>
    </row>
    <row r="26" spans="1:8" ht="10.95" customHeight="1" x14ac:dyDescent="0.3">
      <c r="A26" s="1"/>
      <c r="B26" s="25" t="s">
        <v>834</v>
      </c>
      <c r="C26" s="26">
        <v>0</v>
      </c>
      <c r="D26" s="26">
        <v>6872.4904399999996</v>
      </c>
      <c r="E26" s="27">
        <v>1081.2516000000001</v>
      </c>
      <c r="F26" s="27">
        <v>3936.5215400000002</v>
      </c>
      <c r="G26" s="27">
        <v>1854.7173</v>
      </c>
      <c r="H26" s="27">
        <v>179.40119999999999</v>
      </c>
    </row>
    <row r="27" spans="1:8" ht="10.95" customHeight="1" x14ac:dyDescent="0.3">
      <c r="A27" s="1"/>
      <c r="B27" s="25" t="s">
        <v>835</v>
      </c>
      <c r="C27" s="26">
        <v>0</v>
      </c>
      <c r="D27" s="26">
        <v>6925.96234</v>
      </c>
      <c r="E27" s="27">
        <v>1089.4051999999999</v>
      </c>
      <c r="F27" s="27">
        <v>3991.13724</v>
      </c>
      <c r="G27" s="27">
        <v>1845.4199000000001</v>
      </c>
      <c r="H27" s="27">
        <v>183.1815</v>
      </c>
    </row>
    <row r="28" spans="1:8" ht="10.95" customHeight="1" x14ac:dyDescent="0.3">
      <c r="A28" s="1"/>
      <c r="B28" s="25" t="s">
        <v>836</v>
      </c>
      <c r="C28" s="26">
        <v>0</v>
      </c>
      <c r="D28" s="26">
        <v>7012.9759199999999</v>
      </c>
      <c r="E28" s="27">
        <v>1133.5030999999999</v>
      </c>
      <c r="F28" s="27">
        <v>4020.1073200000001</v>
      </c>
      <c r="G28" s="27">
        <v>1859.3655000000001</v>
      </c>
      <c r="H28" s="27">
        <v>182.61060000000001</v>
      </c>
    </row>
    <row r="29" spans="1:8" ht="10.95" customHeight="1" x14ac:dyDescent="0.3">
      <c r="A29" s="1"/>
      <c r="B29" s="25" t="s">
        <v>837</v>
      </c>
      <c r="C29" s="26">
        <v>0</v>
      </c>
      <c r="D29" s="26">
        <v>7069.7054200000002</v>
      </c>
      <c r="E29" s="27">
        <v>1158.6352999999999</v>
      </c>
      <c r="F29" s="27">
        <v>4044.0613199999998</v>
      </c>
      <c r="G29" s="27">
        <v>1867.0088000000001</v>
      </c>
      <c r="H29" s="27">
        <v>182.04769999999999</v>
      </c>
    </row>
    <row r="30" spans="1:8" ht="10.95" customHeight="1" x14ac:dyDescent="0.3">
      <c r="A30" s="1"/>
      <c r="B30" s="25" t="s">
        <v>838</v>
      </c>
      <c r="C30" s="26">
        <v>0</v>
      </c>
      <c r="D30" s="26">
        <v>7098.0510999999997</v>
      </c>
      <c r="E30" s="27">
        <v>1165.6561999999999</v>
      </c>
      <c r="F30" s="27">
        <v>4048.1669999999999</v>
      </c>
      <c r="G30" s="27">
        <v>1884.2279000000001</v>
      </c>
      <c r="H30" s="27">
        <v>175.62350000000001</v>
      </c>
    </row>
    <row r="31" spans="1:8" ht="10.95" customHeight="1" x14ac:dyDescent="0.3">
      <c r="A31" s="1"/>
      <c r="B31" s="25" t="s">
        <v>839</v>
      </c>
      <c r="C31" s="26">
        <v>0</v>
      </c>
      <c r="D31" s="26">
        <v>7034.0653000000002</v>
      </c>
      <c r="E31" s="27">
        <v>1134.8612000000001</v>
      </c>
      <c r="F31" s="27">
        <v>4018.6844000000001</v>
      </c>
      <c r="G31" s="27">
        <v>1880.5197000000001</v>
      </c>
      <c r="H31" s="27">
        <v>173.89830000000001</v>
      </c>
    </row>
    <row r="32" spans="1:8" ht="10.95" customHeight="1" x14ac:dyDescent="0.3">
      <c r="A32" s="1"/>
      <c r="B32" s="25" t="s">
        <v>840</v>
      </c>
      <c r="C32" s="26">
        <v>0</v>
      </c>
      <c r="D32" s="26">
        <v>7050.8414400000001</v>
      </c>
      <c r="E32" s="27">
        <v>1152.9025999999999</v>
      </c>
      <c r="F32" s="27">
        <v>4019.7330400000001</v>
      </c>
      <c r="G32" s="27">
        <v>1878.2058</v>
      </c>
      <c r="H32" s="27">
        <v>164.42439999999999</v>
      </c>
    </row>
    <row r="33" spans="1:8" ht="10.95" customHeight="1" x14ac:dyDescent="0.3">
      <c r="A33" s="1"/>
      <c r="B33" s="25" t="s">
        <v>841</v>
      </c>
      <c r="C33" s="26">
        <v>0</v>
      </c>
      <c r="D33" s="26">
        <v>6992.7932099999998</v>
      </c>
      <c r="E33" s="27">
        <v>1110.6682000000001</v>
      </c>
      <c r="F33" s="27">
        <v>4030.0455099999999</v>
      </c>
      <c r="G33" s="27">
        <v>1852.0795000000001</v>
      </c>
      <c r="H33" s="27">
        <v>165.8158</v>
      </c>
    </row>
    <row r="34" spans="1:8" ht="10.95" customHeight="1" x14ac:dyDescent="0.3">
      <c r="A34" s="1"/>
      <c r="B34" s="25" t="s">
        <v>842</v>
      </c>
      <c r="C34" s="26">
        <v>0</v>
      </c>
      <c r="D34" s="26">
        <v>6901.4375499999996</v>
      </c>
      <c r="E34" s="27">
        <v>1114.2248</v>
      </c>
      <c r="F34" s="27">
        <v>3947.3434499999998</v>
      </c>
      <c r="G34" s="27">
        <v>1839.8693000000001</v>
      </c>
      <c r="H34" s="27">
        <v>176.61619999999999</v>
      </c>
    </row>
    <row r="35" spans="1:8" ht="10.95" customHeight="1" x14ac:dyDescent="0.3">
      <c r="A35" s="1"/>
      <c r="B35" s="25" t="s">
        <v>843</v>
      </c>
      <c r="C35" s="26">
        <v>0</v>
      </c>
      <c r="D35" s="26">
        <v>6867.44535</v>
      </c>
      <c r="E35" s="27">
        <v>1121.1811</v>
      </c>
      <c r="F35" s="27">
        <v>3915.0723499999999</v>
      </c>
      <c r="G35" s="27">
        <v>1831.1919</v>
      </c>
      <c r="H35" s="27">
        <v>180.5719</v>
      </c>
    </row>
    <row r="36" spans="1:8" ht="10.95" customHeight="1" x14ac:dyDescent="0.3">
      <c r="A36" s="1"/>
      <c r="B36" s="25" t="s">
        <v>844</v>
      </c>
      <c r="C36" s="26">
        <v>0</v>
      </c>
      <c r="D36" s="26">
        <v>6871.1706100000001</v>
      </c>
      <c r="E36" s="27">
        <v>1085.02</v>
      </c>
      <c r="F36" s="27">
        <v>3927.1234100000001</v>
      </c>
      <c r="G36" s="27">
        <v>1859.0272</v>
      </c>
      <c r="H36" s="27">
        <v>184.14169999999999</v>
      </c>
    </row>
    <row r="37" spans="1:8" ht="10.95" customHeight="1" x14ac:dyDescent="0.3">
      <c r="A37" s="1"/>
      <c r="B37" s="25" t="s">
        <v>845</v>
      </c>
      <c r="C37" s="26">
        <v>0</v>
      </c>
      <c r="D37" s="26">
        <v>6909.4136799999997</v>
      </c>
      <c r="E37" s="27">
        <v>1124.5645999999999</v>
      </c>
      <c r="F37" s="27">
        <v>3941.68298</v>
      </c>
      <c r="G37" s="27">
        <v>1843.1660999999999</v>
      </c>
      <c r="H37" s="27">
        <v>189.43360000000001</v>
      </c>
    </row>
    <row r="38" spans="1:8" ht="10.95" customHeight="1" x14ac:dyDescent="0.3">
      <c r="A38" s="1"/>
      <c r="B38" s="25" t="s">
        <v>846</v>
      </c>
      <c r="C38" s="26">
        <v>0</v>
      </c>
      <c r="D38" s="26">
        <v>6743.3499599999996</v>
      </c>
      <c r="E38" s="27">
        <v>1082.6993</v>
      </c>
      <c r="F38" s="27">
        <v>3799.0866599999999</v>
      </c>
      <c r="G38" s="27">
        <v>1861.5640000000001</v>
      </c>
      <c r="H38" s="27">
        <v>191.91069999999999</v>
      </c>
    </row>
    <row r="39" spans="1:8" ht="10.95" customHeight="1" x14ac:dyDescent="0.3">
      <c r="A39" s="1"/>
      <c r="B39" s="25" t="s">
        <v>847</v>
      </c>
      <c r="C39" s="26">
        <v>0</v>
      </c>
      <c r="D39" s="26">
        <v>6674.17832</v>
      </c>
      <c r="E39" s="27">
        <v>1062.7374</v>
      </c>
      <c r="F39" s="27">
        <v>3742.9575199999999</v>
      </c>
      <c r="G39" s="27">
        <v>1868.4834000000001</v>
      </c>
      <c r="H39" s="27">
        <v>194.53700000000001</v>
      </c>
    </row>
    <row r="40" spans="1:8" ht="10.95" customHeight="1" x14ac:dyDescent="0.3">
      <c r="A40" s="1"/>
      <c r="B40" s="25" t="s">
        <v>848</v>
      </c>
      <c r="C40" s="26">
        <v>0</v>
      </c>
      <c r="D40" s="26">
        <v>6694.16759</v>
      </c>
      <c r="E40" s="27">
        <v>1078.3502000000001</v>
      </c>
      <c r="F40" s="27">
        <v>3756.5563900000002</v>
      </c>
      <c r="G40" s="27">
        <v>1859.261</v>
      </c>
      <c r="H40" s="27">
        <v>183.01509999999999</v>
      </c>
    </row>
    <row r="41" spans="1:8" ht="10.95" customHeight="1" x14ac:dyDescent="0.3">
      <c r="A41" s="1"/>
      <c r="B41" s="25" t="s">
        <v>849</v>
      </c>
      <c r="C41" s="26">
        <v>0</v>
      </c>
      <c r="D41" s="26">
        <v>6726.8473199999999</v>
      </c>
      <c r="E41" s="27">
        <v>1042.3505</v>
      </c>
      <c r="F41" s="27">
        <v>3808.2079199999998</v>
      </c>
      <c r="G41" s="27">
        <v>1876.2889</v>
      </c>
      <c r="H41" s="27">
        <v>176.01779999999999</v>
      </c>
    </row>
    <row r="42" spans="1:8" ht="10.95" customHeight="1" x14ac:dyDescent="0.3">
      <c r="A42" s="1"/>
      <c r="B42" s="25" t="s">
        <v>850</v>
      </c>
      <c r="C42" s="26">
        <v>0</v>
      </c>
      <c r="D42" s="26">
        <v>6791.6480799999999</v>
      </c>
      <c r="E42" s="27">
        <v>1057.9736</v>
      </c>
      <c r="F42" s="27">
        <v>3798.2822799999999</v>
      </c>
      <c r="G42" s="27">
        <v>1935.3922</v>
      </c>
      <c r="H42" s="27">
        <v>172.62620000000001</v>
      </c>
    </row>
    <row r="43" spans="1:8" ht="10.95" customHeight="1" x14ac:dyDescent="0.3">
      <c r="A43" s="1"/>
      <c r="B43" s="25" t="s">
        <v>851</v>
      </c>
      <c r="C43" s="26">
        <v>0</v>
      </c>
      <c r="D43" s="26">
        <v>7053.3285800000003</v>
      </c>
      <c r="E43" s="27">
        <v>1068.2502999999999</v>
      </c>
      <c r="F43" s="27">
        <v>4047.1778800000002</v>
      </c>
      <c r="G43" s="27">
        <v>1937.9004</v>
      </c>
      <c r="H43" s="27">
        <v>168.56190000000001</v>
      </c>
    </row>
    <row r="44" spans="1:8" ht="10.95" customHeight="1" x14ac:dyDescent="0.3">
      <c r="A44" s="1"/>
      <c r="B44" s="25" t="s">
        <v>852</v>
      </c>
      <c r="C44" s="26">
        <v>0</v>
      </c>
      <c r="D44" s="26">
        <v>7226.66194</v>
      </c>
      <c r="E44" s="27">
        <v>1119.5722000000001</v>
      </c>
      <c r="F44" s="27">
        <v>4182.9743399999998</v>
      </c>
      <c r="G44" s="27">
        <v>1924.1153999999999</v>
      </c>
      <c r="H44" s="27">
        <v>162.75819999999999</v>
      </c>
    </row>
    <row r="45" spans="1:8" ht="10.95" customHeight="1" x14ac:dyDescent="0.3">
      <c r="A45" s="1"/>
      <c r="B45" s="25" t="s">
        <v>853</v>
      </c>
      <c r="C45" s="26">
        <v>0</v>
      </c>
      <c r="D45" s="26">
        <v>7276.2357000000002</v>
      </c>
      <c r="E45" s="27">
        <v>1173.5264999999999</v>
      </c>
      <c r="F45" s="27">
        <v>4175.4687000000004</v>
      </c>
      <c r="G45" s="27">
        <v>1927.2405000000001</v>
      </c>
      <c r="H45" s="27">
        <v>153.86770000000001</v>
      </c>
    </row>
    <row r="46" spans="1:8" ht="10.95" customHeight="1" x14ac:dyDescent="0.3">
      <c r="A46" s="1"/>
      <c r="B46" s="25" t="s">
        <v>854</v>
      </c>
      <c r="C46" s="26">
        <v>0</v>
      </c>
      <c r="D46" s="26">
        <v>7231.6498499999998</v>
      </c>
      <c r="E46" s="27">
        <v>1152.8956000000001</v>
      </c>
      <c r="F46" s="27">
        <v>4153.2608499999997</v>
      </c>
      <c r="G46" s="27">
        <v>1925.4934000000001</v>
      </c>
      <c r="H46" s="27">
        <v>162.1728</v>
      </c>
    </row>
    <row r="47" spans="1:8" ht="10.95" customHeight="1" x14ac:dyDescent="0.3">
      <c r="A47" s="1"/>
      <c r="B47" s="25" t="s">
        <v>855</v>
      </c>
      <c r="C47" s="26">
        <v>0</v>
      </c>
      <c r="D47" s="26">
        <v>7279.5492700000004</v>
      </c>
      <c r="E47" s="27">
        <v>1168.7209</v>
      </c>
      <c r="F47" s="27">
        <v>4189.7881699999998</v>
      </c>
      <c r="G47" s="27">
        <v>1921.0401999999999</v>
      </c>
      <c r="H47" s="27">
        <v>172.8176</v>
      </c>
    </row>
    <row r="48" spans="1:8" ht="10.95" customHeight="1" x14ac:dyDescent="0.3">
      <c r="A48" s="1"/>
      <c r="B48" s="25" t="s">
        <v>856</v>
      </c>
      <c r="C48" s="26">
        <v>0</v>
      </c>
      <c r="D48" s="26">
        <v>7201.7668700000004</v>
      </c>
      <c r="E48" s="27">
        <v>1154.2697000000001</v>
      </c>
      <c r="F48" s="27">
        <v>4137.42317</v>
      </c>
      <c r="G48" s="27">
        <v>1910.0740000000001</v>
      </c>
      <c r="H48" s="27">
        <v>172.88839999999999</v>
      </c>
    </row>
    <row r="49" spans="1:8" ht="10.95" customHeight="1" x14ac:dyDescent="0.3">
      <c r="A49" s="1"/>
      <c r="B49" s="25" t="s">
        <v>857</v>
      </c>
      <c r="C49" s="26">
        <v>0</v>
      </c>
      <c r="D49" s="26">
        <v>7157.3422499999997</v>
      </c>
      <c r="E49" s="27">
        <v>1145.7925</v>
      </c>
      <c r="F49" s="27">
        <v>4107.2148500000003</v>
      </c>
      <c r="G49" s="27">
        <v>1904.3349000000001</v>
      </c>
      <c r="H49" s="27">
        <v>180.7047</v>
      </c>
    </row>
    <row r="50" spans="1:8" ht="10.95" customHeight="1" x14ac:dyDescent="0.3">
      <c r="A50" s="1"/>
      <c r="B50" s="25" t="s">
        <v>858</v>
      </c>
      <c r="C50" s="26">
        <v>0</v>
      </c>
      <c r="D50" s="26">
        <v>7103.9720699999998</v>
      </c>
      <c r="E50" s="27">
        <v>1113.1873000000001</v>
      </c>
      <c r="F50" s="27">
        <v>4107.6973699999999</v>
      </c>
      <c r="G50" s="27">
        <v>1883.0873999999999</v>
      </c>
      <c r="H50" s="27">
        <v>184.72059999999999</v>
      </c>
    </row>
    <row r="51" spans="1:8" ht="10.95" customHeight="1" x14ac:dyDescent="0.3">
      <c r="A51" s="1"/>
      <c r="B51" s="25" t="s">
        <v>859</v>
      </c>
      <c r="C51" s="26">
        <v>0</v>
      </c>
      <c r="D51" s="26">
        <v>6991.1235200000001</v>
      </c>
      <c r="E51" s="27">
        <v>1069.5848000000001</v>
      </c>
      <c r="F51" s="27">
        <v>4040.3644199999999</v>
      </c>
      <c r="G51" s="27">
        <v>1881.1742999999999</v>
      </c>
      <c r="H51" s="27">
        <v>183.71879999999999</v>
      </c>
    </row>
    <row r="52" spans="1:8" ht="10.95" customHeight="1" x14ac:dyDescent="0.3">
      <c r="A52" s="1"/>
      <c r="B52" s="25" t="s">
        <v>860</v>
      </c>
      <c r="C52" s="26">
        <v>0</v>
      </c>
      <c r="D52" s="26">
        <v>6983.0689300000004</v>
      </c>
      <c r="E52" s="27">
        <v>1020.7789</v>
      </c>
      <c r="F52" s="27">
        <v>4086.8409299999998</v>
      </c>
      <c r="G52" s="27">
        <v>1875.4491</v>
      </c>
      <c r="H52" s="27">
        <v>189.31299999999999</v>
      </c>
    </row>
    <row r="53" spans="1:8" ht="10.95" customHeight="1" x14ac:dyDescent="0.3">
      <c r="A53" s="1"/>
      <c r="B53" s="25" t="s">
        <v>861</v>
      </c>
      <c r="C53" s="26">
        <v>0</v>
      </c>
      <c r="D53" s="26">
        <v>6760.9622200000003</v>
      </c>
      <c r="E53" s="27">
        <v>990.39260000000002</v>
      </c>
      <c r="F53" s="27">
        <v>3917.2321200000001</v>
      </c>
      <c r="G53" s="27">
        <v>1853.3375000000001</v>
      </c>
      <c r="H53" s="27">
        <v>189.8169</v>
      </c>
    </row>
    <row r="54" spans="1:8" ht="10.95" customHeight="1" x14ac:dyDescent="0.3">
      <c r="A54" s="1"/>
      <c r="B54" s="25" t="s">
        <v>862</v>
      </c>
      <c r="C54" s="26">
        <v>0</v>
      </c>
      <c r="D54" s="26">
        <v>6701.2443700000003</v>
      </c>
      <c r="E54" s="27">
        <v>1023.0485</v>
      </c>
      <c r="F54" s="27">
        <v>3843.3059699999999</v>
      </c>
      <c r="G54" s="27">
        <v>1834.8898999999999</v>
      </c>
      <c r="H54" s="27">
        <v>184.59729999999999</v>
      </c>
    </row>
    <row r="55" spans="1:8" ht="10.95" customHeight="1" x14ac:dyDescent="0.3">
      <c r="A55" s="1"/>
      <c r="B55" s="25" t="s">
        <v>76</v>
      </c>
      <c r="C55" s="26">
        <v>0</v>
      </c>
      <c r="D55" s="26">
        <v>6567.3081700000002</v>
      </c>
      <c r="E55" s="27">
        <v>980.51080000000002</v>
      </c>
      <c r="F55" s="27">
        <v>3768.50117</v>
      </c>
      <c r="G55" s="27">
        <v>1818.2962</v>
      </c>
      <c r="H55" s="27">
        <v>188.7227</v>
      </c>
    </row>
    <row r="56" spans="1:8" ht="16.95" customHeight="1" x14ac:dyDescent="0.3">
      <c r="A56" s="1"/>
      <c r="B56" s="28" t="s">
        <v>875</v>
      </c>
      <c r="C56" s="29">
        <v>0</v>
      </c>
      <c r="D56" s="29">
        <v>7279.5492700000004</v>
      </c>
      <c r="E56" s="30">
        <v>1173.5264999999999</v>
      </c>
      <c r="F56" s="30">
        <v>4189.7881699999998</v>
      </c>
      <c r="G56" s="30">
        <v>1937.9004</v>
      </c>
      <c r="H56" s="30">
        <v>200.2269</v>
      </c>
    </row>
    <row r="57" spans="1:8" ht="16.95" customHeight="1" x14ac:dyDescent="0.3">
      <c r="A57" s="1"/>
      <c r="B57" s="28" t="s">
        <v>876</v>
      </c>
      <c r="C57" s="29">
        <v>0</v>
      </c>
      <c r="D57" s="29">
        <v>5916.2666900000004</v>
      </c>
      <c r="E57" s="30">
        <v>861.74990000000003</v>
      </c>
      <c r="F57" s="30">
        <v>3212.0696400000002</v>
      </c>
      <c r="G57" s="30">
        <v>1741.7183</v>
      </c>
      <c r="H57" s="30">
        <v>153.86770000000001</v>
      </c>
    </row>
    <row r="58" spans="1:8" ht="16.95" customHeight="1" x14ac:dyDescent="0.3">
      <c r="A58" s="1"/>
      <c r="B58" s="28" t="s">
        <v>877</v>
      </c>
      <c r="C58" s="29">
        <v>0</v>
      </c>
      <c r="D58" s="29">
        <v>6661.0018777083333</v>
      </c>
      <c r="E58" s="30">
        <v>1037.6534333333332</v>
      </c>
      <c r="F58" s="30">
        <v>3778.0670860416662</v>
      </c>
      <c r="G58" s="30">
        <v>1845.2813583333332</v>
      </c>
      <c r="H58" s="30">
        <v>180.49629583333331</v>
      </c>
    </row>
    <row r="59" spans="1:8" ht="16.95" customHeight="1" x14ac:dyDescent="0.3">
      <c r="A59" s="1"/>
      <c r="B59" s="23" t="s">
        <v>878</v>
      </c>
      <c r="C59" s="31">
        <v>0</v>
      </c>
      <c r="D59" s="31">
        <v>159864.04506500001</v>
      </c>
      <c r="E59" s="32">
        <v>24903.682400000002</v>
      </c>
      <c r="F59" s="32">
        <v>90673.610065000001</v>
      </c>
      <c r="G59" s="32">
        <v>44286.7526</v>
      </c>
      <c r="H59" s="32">
        <v>4331.9111000000003</v>
      </c>
    </row>
    <row r="60" spans="1:8" x14ac:dyDescent="0.3">
      <c r="A60" s="1"/>
      <c r="B60" s="1"/>
      <c r="C60" s="1"/>
      <c r="D60" s="1"/>
      <c r="E60" s="1"/>
      <c r="F60" s="1"/>
      <c r="G60" s="1"/>
      <c r="H60" s="1"/>
    </row>
    <row r="61" spans="1:8" ht="15.6" x14ac:dyDescent="0.3">
      <c r="A61" s="1"/>
      <c r="B61" s="33" t="s">
        <v>879</v>
      </c>
      <c r="C61" s="1"/>
      <c r="D61" s="1"/>
      <c r="E61" s="1"/>
      <c r="F61" s="1"/>
      <c r="G61" s="1"/>
      <c r="H61" s="1"/>
    </row>
    <row r="62" spans="1:8" ht="15.6" x14ac:dyDescent="0.3">
      <c r="A62" s="1"/>
      <c r="B62" s="33"/>
      <c r="C62" s="1"/>
      <c r="D62" s="1"/>
      <c r="E62" s="1"/>
      <c r="F62" s="1"/>
      <c r="G62" s="1"/>
      <c r="H62" s="1"/>
    </row>
    <row r="63" spans="1:8" x14ac:dyDescent="0.3">
      <c r="A63" s="1"/>
      <c r="B63" s="34"/>
      <c r="C63" s="34"/>
      <c r="D63" s="1" t="s">
        <v>880</v>
      </c>
      <c r="E63" s="35"/>
      <c r="F63" s="1"/>
      <c r="G63" s="1"/>
      <c r="H63" s="1"/>
    </row>
    <row r="64" spans="1:8" x14ac:dyDescent="0.3">
      <c r="A64" s="1"/>
      <c r="B64" s="36"/>
      <c r="C64" s="36"/>
      <c r="D64" s="1" t="s">
        <v>881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882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9" t="s">
        <v>868</v>
      </c>
      <c r="C6" s="207" t="s">
        <v>883</v>
      </c>
      <c r="D6" s="207"/>
      <c r="E6" s="207"/>
      <c r="F6" s="207"/>
      <c r="G6" s="207"/>
      <c r="H6" s="207"/>
      <c r="I6" s="207"/>
      <c r="J6" s="207"/>
      <c r="K6" s="207"/>
      <c r="L6" s="207"/>
      <c r="M6" s="207"/>
      <c r="N6" s="207"/>
      <c r="O6" s="207"/>
      <c r="P6" s="207"/>
      <c r="Q6" s="207"/>
      <c r="R6" s="207"/>
      <c r="S6" s="207"/>
      <c r="T6" s="207"/>
      <c r="U6" s="207"/>
      <c r="V6" s="207"/>
      <c r="W6" s="207"/>
      <c r="X6" s="208" t="s">
        <v>884</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885</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3">
      <c r="A7" s="1"/>
      <c r="B7" s="209"/>
      <c r="C7" s="38" t="s">
        <v>886</v>
      </c>
      <c r="D7" s="38" t="s">
        <v>887</v>
      </c>
      <c r="E7" s="38" t="s">
        <v>888</v>
      </c>
      <c r="F7" s="38" t="s">
        <v>889</v>
      </c>
      <c r="G7" s="38" t="s">
        <v>890</v>
      </c>
      <c r="H7" s="38" t="s">
        <v>891</v>
      </c>
      <c r="I7" s="38" t="s">
        <v>892</v>
      </c>
      <c r="J7" s="38" t="s">
        <v>893</v>
      </c>
      <c r="K7" s="38" t="s">
        <v>894</v>
      </c>
      <c r="L7" s="38" t="s">
        <v>895</v>
      </c>
      <c r="M7" s="38" t="s">
        <v>896</v>
      </c>
      <c r="N7" s="38" t="s">
        <v>897</v>
      </c>
      <c r="O7" s="38" t="s">
        <v>898</v>
      </c>
      <c r="P7" s="38" t="s">
        <v>899</v>
      </c>
      <c r="Q7" s="38" t="s">
        <v>900</v>
      </c>
      <c r="R7" s="38" t="s">
        <v>901</v>
      </c>
      <c r="S7" s="38" t="s">
        <v>902</v>
      </c>
      <c r="T7" s="38" t="s">
        <v>903</v>
      </c>
      <c r="U7" s="38" t="s">
        <v>904</v>
      </c>
      <c r="V7" s="38" t="s">
        <v>905</v>
      </c>
      <c r="W7" s="38" t="s">
        <v>906</v>
      </c>
      <c r="X7" s="39" t="s">
        <v>907</v>
      </c>
      <c r="Y7" s="39" t="s">
        <v>908</v>
      </c>
      <c r="Z7" s="39" t="s">
        <v>909</v>
      </c>
      <c r="AA7" s="39" t="s">
        <v>886</v>
      </c>
      <c r="AB7" s="39" t="s">
        <v>887</v>
      </c>
      <c r="AC7" s="39" t="s">
        <v>910</v>
      </c>
      <c r="AD7" s="39" t="s">
        <v>890</v>
      </c>
      <c r="AE7" s="39" t="s">
        <v>891</v>
      </c>
      <c r="AF7" s="39" t="s">
        <v>911</v>
      </c>
      <c r="AG7" s="39" t="s">
        <v>892</v>
      </c>
      <c r="AH7" s="39" t="s">
        <v>912</v>
      </c>
      <c r="AI7" s="39" t="s">
        <v>913</v>
      </c>
      <c r="AJ7" s="39" t="s">
        <v>914</v>
      </c>
      <c r="AK7" s="39" t="s">
        <v>915</v>
      </c>
      <c r="AL7" s="39" t="s">
        <v>916</v>
      </c>
      <c r="AM7" s="39" t="s">
        <v>917</v>
      </c>
      <c r="AN7" s="39" t="s">
        <v>416</v>
      </c>
      <c r="AO7" s="39" t="s">
        <v>44</v>
      </c>
      <c r="AP7" s="39" t="s">
        <v>421</v>
      </c>
      <c r="AQ7" s="39" t="s">
        <v>918</v>
      </c>
      <c r="AR7" s="39" t="s">
        <v>919</v>
      </c>
      <c r="AS7" s="39" t="s">
        <v>920</v>
      </c>
      <c r="AT7" s="39" t="s">
        <v>921</v>
      </c>
      <c r="AU7" s="39" t="s">
        <v>922</v>
      </c>
      <c r="AV7" s="39" t="s">
        <v>923</v>
      </c>
      <c r="AW7" s="39" t="s">
        <v>924</v>
      </c>
      <c r="AX7" s="39" t="s">
        <v>899</v>
      </c>
      <c r="AY7" s="39" t="s">
        <v>925</v>
      </c>
      <c r="AZ7" s="39" t="s">
        <v>926</v>
      </c>
      <c r="BA7" s="39" t="s">
        <v>927</v>
      </c>
      <c r="BB7" s="39" t="s">
        <v>900</v>
      </c>
      <c r="BC7" s="39" t="s">
        <v>928</v>
      </c>
      <c r="BD7" s="39" t="s">
        <v>902</v>
      </c>
      <c r="BE7" s="39" t="s">
        <v>929</v>
      </c>
      <c r="BF7" s="39" t="s">
        <v>930</v>
      </c>
      <c r="BG7" s="39" t="s">
        <v>931</v>
      </c>
      <c r="BH7" s="39" t="s">
        <v>932</v>
      </c>
      <c r="BI7" s="39" t="s">
        <v>933</v>
      </c>
      <c r="BJ7" s="39" t="s">
        <v>904</v>
      </c>
      <c r="BK7" s="39" t="s">
        <v>934</v>
      </c>
      <c r="BL7" s="39" t="s">
        <v>935</v>
      </c>
      <c r="BM7" s="39" t="s">
        <v>905</v>
      </c>
      <c r="BN7" s="39" t="s">
        <v>652</v>
      </c>
      <c r="BO7" s="39" t="s">
        <v>906</v>
      </c>
      <c r="BP7" s="38" t="s">
        <v>936</v>
      </c>
      <c r="BQ7" s="38" t="s">
        <v>886</v>
      </c>
      <c r="BR7" s="38" t="s">
        <v>937</v>
      </c>
      <c r="BS7" s="38" t="s">
        <v>938</v>
      </c>
      <c r="BT7" s="38" t="s">
        <v>939</v>
      </c>
      <c r="BU7" s="38" t="s">
        <v>940</v>
      </c>
      <c r="BV7" s="38" t="s">
        <v>941</v>
      </c>
      <c r="BW7" s="38" t="s">
        <v>942</v>
      </c>
      <c r="BX7" s="38" t="s">
        <v>943</v>
      </c>
      <c r="BY7" s="38" t="s">
        <v>892</v>
      </c>
      <c r="BZ7" s="38" t="s">
        <v>944</v>
      </c>
      <c r="CA7" s="38" t="s">
        <v>945</v>
      </c>
      <c r="CB7" s="38" t="s">
        <v>916</v>
      </c>
      <c r="CC7" s="38" t="s">
        <v>44</v>
      </c>
      <c r="CD7" s="38" t="s">
        <v>421</v>
      </c>
      <c r="CE7" s="38" t="s">
        <v>425</v>
      </c>
      <c r="CF7" s="38" t="s">
        <v>946</v>
      </c>
      <c r="CG7" s="38" t="s">
        <v>947</v>
      </c>
      <c r="CH7" s="38" t="s">
        <v>920</v>
      </c>
      <c r="CI7" s="38" t="s">
        <v>921</v>
      </c>
      <c r="CJ7" s="38" t="s">
        <v>922</v>
      </c>
      <c r="CK7" s="38" t="s">
        <v>924</v>
      </c>
      <c r="CL7" s="38" t="s">
        <v>948</v>
      </c>
      <c r="CM7" s="38" t="s">
        <v>900</v>
      </c>
      <c r="CN7" s="38" t="s">
        <v>902</v>
      </c>
      <c r="CO7" s="38" t="s">
        <v>949</v>
      </c>
      <c r="CP7" s="38" t="s">
        <v>502</v>
      </c>
      <c r="CQ7" s="38" t="s">
        <v>904</v>
      </c>
      <c r="CR7" s="38" t="s">
        <v>652</v>
      </c>
      <c r="CS7" s="38" t="s">
        <v>906</v>
      </c>
      <c r="CT7" s="38" t="s">
        <v>950</v>
      </c>
    </row>
    <row r="8" spans="1:98" ht="15.6" x14ac:dyDescent="0.3">
      <c r="A8" s="1"/>
      <c r="B8" s="40" t="s">
        <v>816</v>
      </c>
      <c r="C8" s="41"/>
      <c r="D8" s="41"/>
      <c r="E8" s="41">
        <v>29.774429999999999</v>
      </c>
      <c r="F8" s="41">
        <v>12.349</v>
      </c>
      <c r="G8" s="41"/>
      <c r="H8" s="41"/>
      <c r="I8" s="41"/>
      <c r="J8" s="41"/>
      <c r="K8" s="41">
        <v>18.093299999999999</v>
      </c>
      <c r="L8" s="41">
        <v>27.006900000000002</v>
      </c>
      <c r="M8" s="41">
        <v>13.835000000000001</v>
      </c>
      <c r="N8" s="41">
        <v>10.33</v>
      </c>
      <c r="O8" s="41">
        <v>32.078000000000003</v>
      </c>
      <c r="P8" s="41"/>
      <c r="Q8" s="41"/>
      <c r="R8" s="41">
        <v>40.357999999999997</v>
      </c>
      <c r="S8" s="41"/>
      <c r="T8" s="41">
        <v>44.9923</v>
      </c>
      <c r="U8" s="41"/>
      <c r="V8" s="41">
        <v>2.2999999999999998</v>
      </c>
      <c r="W8" s="41"/>
      <c r="X8" s="41">
        <v>131.22499999999999</v>
      </c>
      <c r="Y8" s="41"/>
      <c r="Z8" s="41"/>
      <c r="AA8" s="41"/>
      <c r="AB8" s="41"/>
      <c r="AC8" s="41">
        <v>15.06</v>
      </c>
      <c r="AD8" s="41"/>
      <c r="AE8" s="41"/>
      <c r="AF8" s="41">
        <v>1.7</v>
      </c>
      <c r="AG8" s="41"/>
      <c r="AH8" s="41"/>
      <c r="AI8" s="41"/>
      <c r="AJ8" s="41">
        <v>5.33786</v>
      </c>
      <c r="AK8" s="41">
        <v>0</v>
      </c>
      <c r="AL8" s="41"/>
      <c r="AM8" s="41">
        <v>50.1111</v>
      </c>
      <c r="AN8" s="41">
        <v>100.78906000000001</v>
      </c>
      <c r="AO8" s="41">
        <v>28.290400000000002</v>
      </c>
      <c r="AP8" s="41">
        <v>0.81</v>
      </c>
      <c r="AQ8" s="41">
        <v>164.48</v>
      </c>
      <c r="AR8" s="41">
        <v>22.886420000000001</v>
      </c>
      <c r="AS8" s="41">
        <v>36.135629999999999</v>
      </c>
      <c r="AT8" s="41">
        <v>34.660670000000003</v>
      </c>
      <c r="AU8" s="41"/>
      <c r="AV8" s="41">
        <v>196.25309999999999</v>
      </c>
      <c r="AW8" s="41">
        <v>34.845329999999997</v>
      </c>
      <c r="AX8" s="41"/>
      <c r="AY8" s="41"/>
      <c r="AZ8" s="41"/>
      <c r="BA8" s="41">
        <v>2.5</v>
      </c>
      <c r="BB8" s="41"/>
      <c r="BC8" s="41">
        <v>74.016030000000001</v>
      </c>
      <c r="BD8" s="41"/>
      <c r="BE8" s="41">
        <v>12.5</v>
      </c>
      <c r="BF8" s="41"/>
      <c r="BG8" s="41"/>
      <c r="BH8" s="41"/>
      <c r="BI8" s="41"/>
      <c r="BJ8" s="41"/>
      <c r="BK8" s="41">
        <v>5.3204099999999999</v>
      </c>
      <c r="BL8" s="41"/>
      <c r="BM8" s="41">
        <v>7</v>
      </c>
      <c r="BN8" s="41">
        <v>53.53</v>
      </c>
      <c r="BO8" s="41">
        <v>1.76</v>
      </c>
      <c r="BP8" s="41">
        <v>147.34988000000001</v>
      </c>
      <c r="BQ8" s="41"/>
      <c r="BR8" s="41">
        <v>5.3554300000000001</v>
      </c>
      <c r="BS8" s="41">
        <v>131.88890000000001</v>
      </c>
      <c r="BT8" s="41">
        <v>11.905749999999999</v>
      </c>
      <c r="BU8" s="41"/>
      <c r="BV8" s="41"/>
      <c r="BW8" s="41">
        <v>3.85819</v>
      </c>
      <c r="BX8" s="41">
        <v>15.16625</v>
      </c>
      <c r="BY8" s="41"/>
      <c r="BZ8" s="41">
        <v>86.080699999999993</v>
      </c>
      <c r="CA8" s="41"/>
      <c r="CB8" s="41"/>
      <c r="CC8" s="41">
        <v>0.6</v>
      </c>
      <c r="CD8" s="41">
        <v>25.7531</v>
      </c>
      <c r="CE8" s="41">
        <v>460.18333999999999</v>
      </c>
      <c r="CF8" s="41"/>
      <c r="CG8" s="41">
        <v>150.69666000000001</v>
      </c>
      <c r="CH8" s="41">
        <v>17.51248</v>
      </c>
      <c r="CI8" s="41"/>
      <c r="CJ8" s="41"/>
      <c r="CK8" s="41">
        <v>14.729699999999999</v>
      </c>
      <c r="CL8" s="41">
        <v>4.8809899999999997</v>
      </c>
      <c r="CM8" s="41"/>
      <c r="CN8" s="41"/>
      <c r="CO8" s="41">
        <v>16.35108</v>
      </c>
      <c r="CP8" s="41">
        <v>267.3</v>
      </c>
      <c r="CQ8" s="41"/>
      <c r="CR8" s="41">
        <v>22.16</v>
      </c>
      <c r="CS8" s="41"/>
      <c r="CT8" s="41">
        <v>23.38</v>
      </c>
    </row>
    <row r="9" spans="1:98" ht="15.6" x14ac:dyDescent="0.3">
      <c r="A9" s="1"/>
      <c r="B9" s="42" t="s">
        <v>817</v>
      </c>
      <c r="C9" s="43"/>
      <c r="D9" s="43"/>
      <c r="E9" s="43">
        <v>29.886679999999998</v>
      </c>
      <c r="F9" s="43">
        <v>12.21</v>
      </c>
      <c r="G9" s="43"/>
      <c r="H9" s="43"/>
      <c r="I9" s="43"/>
      <c r="J9" s="43"/>
      <c r="K9" s="43">
        <v>19.115500000000001</v>
      </c>
      <c r="L9" s="43">
        <v>27.2576</v>
      </c>
      <c r="M9" s="43">
        <v>13.57</v>
      </c>
      <c r="N9" s="43">
        <v>10.199999999999999</v>
      </c>
      <c r="O9" s="43">
        <v>32.374000000000002</v>
      </c>
      <c r="P9" s="43"/>
      <c r="Q9" s="43"/>
      <c r="R9" s="43">
        <v>40.317999999999998</v>
      </c>
      <c r="S9" s="43"/>
      <c r="T9" s="43">
        <v>32.330800000000004</v>
      </c>
      <c r="U9" s="43"/>
      <c r="V9" s="43">
        <v>2.2999999999999998</v>
      </c>
      <c r="W9" s="43"/>
      <c r="X9" s="43">
        <v>116.749</v>
      </c>
      <c r="Y9" s="43"/>
      <c r="Z9" s="43"/>
      <c r="AA9" s="43"/>
      <c r="AB9" s="43"/>
      <c r="AC9" s="43">
        <v>15.71</v>
      </c>
      <c r="AD9" s="43"/>
      <c r="AE9" s="43"/>
      <c r="AF9" s="43">
        <v>2.7</v>
      </c>
      <c r="AG9" s="43"/>
      <c r="AH9" s="43"/>
      <c r="AI9" s="43"/>
      <c r="AJ9" s="43">
        <v>5.3343100000000003</v>
      </c>
      <c r="AK9" s="43">
        <v>0</v>
      </c>
      <c r="AL9" s="43"/>
      <c r="AM9" s="43">
        <v>50.685000000000002</v>
      </c>
      <c r="AN9" s="43">
        <v>103.42474</v>
      </c>
      <c r="AO9" s="43">
        <v>27.3492</v>
      </c>
      <c r="AP9" s="43">
        <v>0.7</v>
      </c>
      <c r="AQ9" s="43">
        <v>164.22</v>
      </c>
      <c r="AR9" s="43">
        <v>23.043479999999999</v>
      </c>
      <c r="AS9" s="43">
        <v>37.42409</v>
      </c>
      <c r="AT9" s="43">
        <v>33.970529999999997</v>
      </c>
      <c r="AU9" s="43"/>
      <c r="AV9" s="43">
        <v>197.83302</v>
      </c>
      <c r="AW9" s="43">
        <v>34.447980000000001</v>
      </c>
      <c r="AX9" s="43"/>
      <c r="AY9" s="43"/>
      <c r="AZ9" s="43"/>
      <c r="BA9" s="43">
        <v>2.5</v>
      </c>
      <c r="BB9" s="43"/>
      <c r="BC9" s="43">
        <v>74.089870000000005</v>
      </c>
      <c r="BD9" s="43"/>
      <c r="BE9" s="43">
        <v>12.5</v>
      </c>
      <c r="BF9" s="43"/>
      <c r="BG9" s="43"/>
      <c r="BH9" s="43"/>
      <c r="BI9" s="43"/>
      <c r="BJ9" s="43"/>
      <c r="BK9" s="43">
        <v>5.22926</v>
      </c>
      <c r="BL9" s="43"/>
      <c r="BM9" s="43">
        <v>7.3650000000000002</v>
      </c>
      <c r="BN9" s="43">
        <v>54.71</v>
      </c>
      <c r="BO9" s="43">
        <v>1.67</v>
      </c>
      <c r="BP9" s="43">
        <v>147.0326</v>
      </c>
      <c r="BQ9" s="43"/>
      <c r="BR9" s="43">
        <v>5.1928299999999998</v>
      </c>
      <c r="BS9" s="43">
        <v>131.12752</v>
      </c>
      <c r="BT9" s="43">
        <v>11.318049999999999</v>
      </c>
      <c r="BU9" s="43"/>
      <c r="BV9" s="43"/>
      <c r="BW9" s="43">
        <v>3.9634800000000001</v>
      </c>
      <c r="BX9" s="43">
        <v>14.98738</v>
      </c>
      <c r="BY9" s="43"/>
      <c r="BZ9" s="43">
        <v>86.672799999999995</v>
      </c>
      <c r="CA9" s="43"/>
      <c r="CB9" s="43"/>
      <c r="CC9" s="43">
        <v>0.59</v>
      </c>
      <c r="CD9" s="43">
        <v>24.944949999999999</v>
      </c>
      <c r="CE9" s="43">
        <v>461.47676999999999</v>
      </c>
      <c r="CF9" s="43"/>
      <c r="CG9" s="43">
        <v>152.50211999999999</v>
      </c>
      <c r="CH9" s="43">
        <v>17.027360000000002</v>
      </c>
      <c r="CI9" s="43"/>
      <c r="CJ9" s="43"/>
      <c r="CK9" s="43">
        <v>14.473699999999999</v>
      </c>
      <c r="CL9" s="43">
        <v>4.9149799999999999</v>
      </c>
      <c r="CM9" s="43"/>
      <c r="CN9" s="43"/>
      <c r="CO9" s="43">
        <v>13.0661</v>
      </c>
      <c r="CP9" s="43">
        <v>280.27</v>
      </c>
      <c r="CQ9" s="43"/>
      <c r="CR9" s="43">
        <v>23.327999999999999</v>
      </c>
      <c r="CS9" s="43"/>
      <c r="CT9" s="43">
        <v>23.181999999999999</v>
      </c>
    </row>
    <row r="10" spans="1:98" ht="15.6" x14ac:dyDescent="0.3">
      <c r="A10" s="1"/>
      <c r="B10" s="42" t="s">
        <v>818</v>
      </c>
      <c r="C10" s="43"/>
      <c r="D10" s="43"/>
      <c r="E10" s="43">
        <v>29.798480000000001</v>
      </c>
      <c r="F10" s="43">
        <v>12.743</v>
      </c>
      <c r="G10" s="43"/>
      <c r="H10" s="43"/>
      <c r="I10" s="43"/>
      <c r="J10" s="43"/>
      <c r="K10" s="43">
        <v>18.9057</v>
      </c>
      <c r="L10" s="43">
        <v>26.645399999999999</v>
      </c>
      <c r="M10" s="43">
        <v>13.21</v>
      </c>
      <c r="N10" s="43">
        <v>10.26</v>
      </c>
      <c r="O10" s="43">
        <v>32.432000000000002</v>
      </c>
      <c r="P10" s="43"/>
      <c r="Q10" s="43"/>
      <c r="R10" s="43">
        <v>40.850999999999999</v>
      </c>
      <c r="S10" s="43"/>
      <c r="T10" s="43">
        <v>32.168300000000002</v>
      </c>
      <c r="U10" s="43"/>
      <c r="V10" s="43">
        <v>2.2000000000000002</v>
      </c>
      <c r="W10" s="43"/>
      <c r="X10" s="43">
        <v>142.876</v>
      </c>
      <c r="Y10" s="43"/>
      <c r="Z10" s="43"/>
      <c r="AA10" s="43"/>
      <c r="AB10" s="43"/>
      <c r="AC10" s="43">
        <v>16.22</v>
      </c>
      <c r="AD10" s="43"/>
      <c r="AE10" s="43"/>
      <c r="AF10" s="43">
        <v>4.3</v>
      </c>
      <c r="AG10" s="43"/>
      <c r="AH10" s="43"/>
      <c r="AI10" s="43"/>
      <c r="AJ10" s="43">
        <v>5.31128</v>
      </c>
      <c r="AK10" s="43">
        <v>0</v>
      </c>
      <c r="AL10" s="43"/>
      <c r="AM10" s="43">
        <v>50.243899999999996</v>
      </c>
      <c r="AN10" s="43">
        <v>100.86372</v>
      </c>
      <c r="AO10" s="43">
        <v>28.372</v>
      </c>
      <c r="AP10" s="43">
        <v>0.64</v>
      </c>
      <c r="AQ10" s="43">
        <v>164.42</v>
      </c>
      <c r="AR10" s="43">
        <v>23.717739999999999</v>
      </c>
      <c r="AS10" s="43">
        <v>36.784210000000002</v>
      </c>
      <c r="AT10" s="43">
        <v>33.873240000000003</v>
      </c>
      <c r="AU10" s="43"/>
      <c r="AV10" s="43">
        <v>196.17087000000001</v>
      </c>
      <c r="AW10" s="43">
        <v>33.17277</v>
      </c>
      <c r="AX10" s="43"/>
      <c r="AY10" s="43"/>
      <c r="AZ10" s="43"/>
      <c r="BA10" s="43">
        <v>2.5</v>
      </c>
      <c r="BB10" s="43"/>
      <c r="BC10" s="43">
        <v>74.226740000000007</v>
      </c>
      <c r="BD10" s="43"/>
      <c r="BE10" s="43">
        <v>12.5</v>
      </c>
      <c r="BF10" s="43"/>
      <c r="BG10" s="43"/>
      <c r="BH10" s="43"/>
      <c r="BI10" s="43"/>
      <c r="BJ10" s="43"/>
      <c r="BK10" s="43">
        <v>5.2059199999999999</v>
      </c>
      <c r="BL10" s="43"/>
      <c r="BM10" s="43">
        <v>7</v>
      </c>
      <c r="BN10" s="43">
        <v>62.07</v>
      </c>
      <c r="BO10" s="43">
        <v>1.73</v>
      </c>
      <c r="BP10" s="43">
        <v>146.80069</v>
      </c>
      <c r="BQ10" s="43"/>
      <c r="BR10" s="43">
        <v>5.3748399999999998</v>
      </c>
      <c r="BS10" s="43">
        <v>131.86619999999999</v>
      </c>
      <c r="BT10" s="43">
        <v>12.681570000000001</v>
      </c>
      <c r="BU10" s="43"/>
      <c r="BV10" s="43"/>
      <c r="BW10" s="43">
        <v>4.0072999999999999</v>
      </c>
      <c r="BX10" s="43">
        <v>15.13959</v>
      </c>
      <c r="BY10" s="43"/>
      <c r="BZ10" s="43">
        <v>86.714299999999994</v>
      </c>
      <c r="CA10" s="43"/>
      <c r="CB10" s="43"/>
      <c r="CC10" s="43">
        <v>0.62</v>
      </c>
      <c r="CD10" s="43">
        <v>25.61693</v>
      </c>
      <c r="CE10" s="43">
        <v>449.98325999999997</v>
      </c>
      <c r="CF10" s="43"/>
      <c r="CG10" s="43">
        <v>148.46351999999999</v>
      </c>
      <c r="CH10" s="43">
        <v>17.359369999999998</v>
      </c>
      <c r="CI10" s="43"/>
      <c r="CJ10" s="43"/>
      <c r="CK10" s="43">
        <v>15.2096</v>
      </c>
      <c r="CL10" s="43">
        <v>4.9306400000000004</v>
      </c>
      <c r="CM10" s="43"/>
      <c r="CN10" s="43"/>
      <c r="CO10" s="43">
        <v>12.468780000000001</v>
      </c>
      <c r="CP10" s="43">
        <v>282.58999999999997</v>
      </c>
      <c r="CQ10" s="43"/>
      <c r="CR10" s="43">
        <v>25.684000000000001</v>
      </c>
      <c r="CS10" s="43"/>
      <c r="CT10" s="43">
        <v>23.387</v>
      </c>
    </row>
    <row r="11" spans="1:98" ht="15.6" x14ac:dyDescent="0.3">
      <c r="A11" s="1"/>
      <c r="B11" s="42" t="s">
        <v>819</v>
      </c>
      <c r="C11" s="43"/>
      <c r="D11" s="43"/>
      <c r="E11" s="43">
        <v>31.278269999999999</v>
      </c>
      <c r="F11" s="43">
        <v>13.509</v>
      </c>
      <c r="G11" s="43"/>
      <c r="H11" s="43"/>
      <c r="I11" s="43"/>
      <c r="J11" s="43"/>
      <c r="K11" s="43">
        <v>19.472999999999999</v>
      </c>
      <c r="L11" s="43">
        <v>25.930900000000001</v>
      </c>
      <c r="M11" s="43">
        <v>13.528</v>
      </c>
      <c r="N11" s="43">
        <v>10.25</v>
      </c>
      <c r="O11" s="43">
        <v>32.055999999999997</v>
      </c>
      <c r="P11" s="43"/>
      <c r="Q11" s="43"/>
      <c r="R11" s="43">
        <v>40.747999999999998</v>
      </c>
      <c r="S11" s="43"/>
      <c r="T11" s="43">
        <v>42.118499999999997</v>
      </c>
      <c r="U11" s="43"/>
      <c r="V11" s="43">
        <v>2.6</v>
      </c>
      <c r="W11" s="43"/>
      <c r="X11" s="43">
        <v>150.572</v>
      </c>
      <c r="Y11" s="43"/>
      <c r="Z11" s="43"/>
      <c r="AA11" s="43"/>
      <c r="AB11" s="43"/>
      <c r="AC11" s="43">
        <v>16.27</v>
      </c>
      <c r="AD11" s="43"/>
      <c r="AE11" s="43"/>
      <c r="AF11" s="43">
        <v>5</v>
      </c>
      <c r="AG11" s="43"/>
      <c r="AH11" s="43"/>
      <c r="AI11" s="43"/>
      <c r="AJ11" s="43">
        <v>5.2735900000000004</v>
      </c>
      <c r="AK11" s="43">
        <v>0</v>
      </c>
      <c r="AL11" s="43"/>
      <c r="AM11" s="43">
        <v>50.681199999999997</v>
      </c>
      <c r="AN11" s="43">
        <v>99.958789999999993</v>
      </c>
      <c r="AO11" s="43">
        <v>28.775099999999998</v>
      </c>
      <c r="AP11" s="43">
        <v>0.44</v>
      </c>
      <c r="AQ11" s="43">
        <v>163.41999999999999</v>
      </c>
      <c r="AR11" s="43">
        <v>22.69444</v>
      </c>
      <c r="AS11" s="43">
        <v>36.345350000000003</v>
      </c>
      <c r="AT11" s="43">
        <v>33.46696</v>
      </c>
      <c r="AU11" s="43"/>
      <c r="AV11" s="43">
        <v>197.33698000000001</v>
      </c>
      <c r="AW11" s="43">
        <v>32.954700000000003</v>
      </c>
      <c r="AX11" s="43"/>
      <c r="AY11" s="43"/>
      <c r="AZ11" s="43"/>
      <c r="BA11" s="43">
        <v>2.4</v>
      </c>
      <c r="BB11" s="43"/>
      <c r="BC11" s="43">
        <v>74.108879999999999</v>
      </c>
      <c r="BD11" s="43"/>
      <c r="BE11" s="43">
        <v>12.5</v>
      </c>
      <c r="BF11" s="43"/>
      <c r="BG11" s="43"/>
      <c r="BH11" s="43"/>
      <c r="BI11" s="43"/>
      <c r="BJ11" s="43"/>
      <c r="BK11" s="43">
        <v>5.1564500000000004</v>
      </c>
      <c r="BL11" s="43"/>
      <c r="BM11" s="43">
        <v>7.3650000000000002</v>
      </c>
      <c r="BN11" s="43">
        <v>64.760000000000005</v>
      </c>
      <c r="BO11" s="43">
        <v>1.67</v>
      </c>
      <c r="BP11" s="43">
        <v>143.99019000000001</v>
      </c>
      <c r="BQ11" s="43"/>
      <c r="BR11" s="43">
        <v>5.12974</v>
      </c>
      <c r="BS11" s="43">
        <v>131.79369</v>
      </c>
      <c r="BT11" s="43">
        <v>13.78467</v>
      </c>
      <c r="BU11" s="43"/>
      <c r="BV11" s="43"/>
      <c r="BW11" s="43">
        <v>3.7307000000000001</v>
      </c>
      <c r="BX11" s="43">
        <v>15.65826</v>
      </c>
      <c r="BY11" s="43"/>
      <c r="BZ11" s="43">
        <v>87.496099999999998</v>
      </c>
      <c r="CA11" s="43"/>
      <c r="CB11" s="43"/>
      <c r="CC11" s="43">
        <v>0.59</v>
      </c>
      <c r="CD11" s="43">
        <v>24.84648</v>
      </c>
      <c r="CE11" s="43">
        <v>446.22244999999998</v>
      </c>
      <c r="CF11" s="43"/>
      <c r="CG11" s="43">
        <v>149.30942999999999</v>
      </c>
      <c r="CH11" s="43">
        <v>18.088429999999999</v>
      </c>
      <c r="CI11" s="43"/>
      <c r="CJ11" s="43"/>
      <c r="CK11" s="43">
        <v>15.2234</v>
      </c>
      <c r="CL11" s="43">
        <v>4.8524700000000003</v>
      </c>
      <c r="CM11" s="43"/>
      <c r="CN11" s="43"/>
      <c r="CO11" s="43">
        <v>11.105880000000001</v>
      </c>
      <c r="CP11" s="43">
        <v>275.88</v>
      </c>
      <c r="CQ11" s="43"/>
      <c r="CR11" s="43">
        <v>25.097000000000001</v>
      </c>
      <c r="CS11" s="43"/>
      <c r="CT11" s="43">
        <v>23.222999999999999</v>
      </c>
    </row>
    <row r="12" spans="1:98" ht="15.6" x14ac:dyDescent="0.3">
      <c r="A12" s="1"/>
      <c r="B12" s="42" t="s">
        <v>820</v>
      </c>
      <c r="C12" s="43"/>
      <c r="D12" s="43"/>
      <c r="E12" s="43">
        <v>31.471260000000001</v>
      </c>
      <c r="F12" s="43">
        <v>12.834</v>
      </c>
      <c r="G12" s="43"/>
      <c r="H12" s="43"/>
      <c r="I12" s="43"/>
      <c r="J12" s="43"/>
      <c r="K12" s="43">
        <v>19.6508</v>
      </c>
      <c r="L12" s="43">
        <v>25.890599999999999</v>
      </c>
      <c r="M12" s="43">
        <v>13.656000000000001</v>
      </c>
      <c r="N12" s="43">
        <v>9.94</v>
      </c>
      <c r="O12" s="43">
        <v>32.01</v>
      </c>
      <c r="P12" s="43"/>
      <c r="Q12" s="43"/>
      <c r="R12" s="43">
        <v>40.613</v>
      </c>
      <c r="S12" s="43"/>
      <c r="T12" s="43">
        <v>38.319299999999998</v>
      </c>
      <c r="U12" s="43"/>
      <c r="V12" s="43">
        <v>3.2</v>
      </c>
      <c r="W12" s="43"/>
      <c r="X12" s="43">
        <v>137.38999999999999</v>
      </c>
      <c r="Y12" s="43"/>
      <c r="Z12" s="43"/>
      <c r="AA12" s="43"/>
      <c r="AB12" s="43"/>
      <c r="AC12" s="43">
        <v>15.57</v>
      </c>
      <c r="AD12" s="43"/>
      <c r="AE12" s="43"/>
      <c r="AF12" s="43">
        <v>0.9</v>
      </c>
      <c r="AG12" s="43"/>
      <c r="AH12" s="43"/>
      <c r="AI12" s="43"/>
      <c r="AJ12" s="43">
        <v>5.2218400000000003</v>
      </c>
      <c r="AK12" s="43">
        <v>0</v>
      </c>
      <c r="AL12" s="43"/>
      <c r="AM12" s="43">
        <v>50.578400000000002</v>
      </c>
      <c r="AN12" s="43">
        <v>99.105580000000003</v>
      </c>
      <c r="AO12" s="43">
        <v>28.451499999999999</v>
      </c>
      <c r="AP12" s="43">
        <v>0.41</v>
      </c>
      <c r="AQ12" s="43">
        <v>163.61000000000001</v>
      </c>
      <c r="AR12" s="43">
        <v>22.79776</v>
      </c>
      <c r="AS12" s="43">
        <v>35.646090000000001</v>
      </c>
      <c r="AT12" s="43">
        <v>34.351280000000003</v>
      </c>
      <c r="AU12" s="43"/>
      <c r="AV12" s="43">
        <v>199.26874000000001</v>
      </c>
      <c r="AW12" s="43">
        <v>35.766199999999998</v>
      </c>
      <c r="AX12" s="43"/>
      <c r="AY12" s="43"/>
      <c r="AZ12" s="43"/>
      <c r="BA12" s="43">
        <v>2.6</v>
      </c>
      <c r="BB12" s="43"/>
      <c r="BC12" s="43">
        <v>74.124700000000004</v>
      </c>
      <c r="BD12" s="43"/>
      <c r="BE12" s="43">
        <v>12.5</v>
      </c>
      <c r="BF12" s="43"/>
      <c r="BG12" s="43"/>
      <c r="BH12" s="43"/>
      <c r="BI12" s="43"/>
      <c r="BJ12" s="43"/>
      <c r="BK12" s="43">
        <v>5.0696700000000003</v>
      </c>
      <c r="BL12" s="43"/>
      <c r="BM12" s="43">
        <v>7</v>
      </c>
      <c r="BN12" s="43">
        <v>64.52</v>
      </c>
      <c r="BO12" s="43">
        <v>1.74</v>
      </c>
      <c r="BP12" s="43">
        <v>144.73366999999999</v>
      </c>
      <c r="BQ12" s="43"/>
      <c r="BR12" s="43">
        <v>5.1324399999999999</v>
      </c>
      <c r="BS12" s="43">
        <v>130.00254000000001</v>
      </c>
      <c r="BT12" s="43">
        <v>13.491820000000001</v>
      </c>
      <c r="BU12" s="43"/>
      <c r="BV12" s="43"/>
      <c r="BW12" s="43">
        <v>3.87202</v>
      </c>
      <c r="BX12" s="43">
        <v>15.56298</v>
      </c>
      <c r="BY12" s="43"/>
      <c r="BZ12" s="43">
        <v>86.1798</v>
      </c>
      <c r="CA12" s="43"/>
      <c r="CB12" s="43"/>
      <c r="CC12" s="43">
        <v>0.61</v>
      </c>
      <c r="CD12" s="43">
        <v>25.316549999999999</v>
      </c>
      <c r="CE12" s="43">
        <v>449.81123000000002</v>
      </c>
      <c r="CF12" s="43"/>
      <c r="CG12" s="43">
        <v>155.50555</v>
      </c>
      <c r="CH12" s="43">
        <v>17.664909999999999</v>
      </c>
      <c r="CI12" s="43"/>
      <c r="CJ12" s="43"/>
      <c r="CK12" s="43">
        <v>15.597</v>
      </c>
      <c r="CL12" s="43">
        <v>4.6172300000000002</v>
      </c>
      <c r="CM12" s="43"/>
      <c r="CN12" s="43"/>
      <c r="CO12" s="43">
        <v>11.81704</v>
      </c>
      <c r="CP12" s="43">
        <v>270.38</v>
      </c>
      <c r="CQ12" s="43"/>
      <c r="CR12" s="43">
        <v>25.413</v>
      </c>
      <c r="CS12" s="43"/>
      <c r="CT12" s="43">
        <v>22.922000000000001</v>
      </c>
    </row>
    <row r="13" spans="1:98" ht="15.6" x14ac:dyDescent="0.3">
      <c r="A13" s="1"/>
      <c r="B13" s="42" t="s">
        <v>821</v>
      </c>
      <c r="C13" s="43"/>
      <c r="D13" s="43"/>
      <c r="E13" s="43">
        <v>32.591729999999998</v>
      </c>
      <c r="F13" s="43">
        <v>13.071</v>
      </c>
      <c r="G13" s="43"/>
      <c r="H13" s="43"/>
      <c r="I13" s="43"/>
      <c r="J13" s="43"/>
      <c r="K13" s="43">
        <v>19.405200000000001</v>
      </c>
      <c r="L13" s="43">
        <v>26.156099999999999</v>
      </c>
      <c r="M13" s="43">
        <v>12.785</v>
      </c>
      <c r="N13" s="43">
        <v>10.35</v>
      </c>
      <c r="O13" s="43">
        <v>32.213999999999999</v>
      </c>
      <c r="P13" s="43"/>
      <c r="Q13" s="43"/>
      <c r="R13" s="43">
        <v>40.655999999999999</v>
      </c>
      <c r="S13" s="43"/>
      <c r="T13" s="43">
        <v>39.750300000000003</v>
      </c>
      <c r="U13" s="43"/>
      <c r="V13" s="43">
        <v>4.3</v>
      </c>
      <c r="W13" s="43"/>
      <c r="X13" s="43">
        <v>122.169</v>
      </c>
      <c r="Y13" s="43"/>
      <c r="Z13" s="43"/>
      <c r="AA13" s="43"/>
      <c r="AB13" s="43"/>
      <c r="AC13" s="43">
        <v>15.03</v>
      </c>
      <c r="AD13" s="43"/>
      <c r="AE13" s="43"/>
      <c r="AF13" s="43">
        <v>1</v>
      </c>
      <c r="AG13" s="43"/>
      <c r="AH13" s="43"/>
      <c r="AI13" s="43"/>
      <c r="AJ13" s="43">
        <v>4.8159200000000002</v>
      </c>
      <c r="AK13" s="43">
        <v>0</v>
      </c>
      <c r="AL13" s="43"/>
      <c r="AM13" s="43">
        <v>50.085099999999997</v>
      </c>
      <c r="AN13" s="43">
        <v>101.03891</v>
      </c>
      <c r="AO13" s="43">
        <v>28.562000000000001</v>
      </c>
      <c r="AP13" s="43">
        <v>0.67</v>
      </c>
      <c r="AQ13" s="43">
        <v>163.28</v>
      </c>
      <c r="AR13" s="43">
        <v>22.651199999999999</v>
      </c>
      <c r="AS13" s="43">
        <v>36.683709999999998</v>
      </c>
      <c r="AT13" s="43">
        <v>34.232370000000003</v>
      </c>
      <c r="AU13" s="43"/>
      <c r="AV13" s="43">
        <v>199.68195</v>
      </c>
      <c r="AW13" s="43">
        <v>35.263120000000001</v>
      </c>
      <c r="AX13" s="43"/>
      <c r="AY13" s="43"/>
      <c r="AZ13" s="43"/>
      <c r="BA13" s="43">
        <v>2.5</v>
      </c>
      <c r="BB13" s="43"/>
      <c r="BC13" s="43">
        <v>74.144300000000001</v>
      </c>
      <c r="BD13" s="43"/>
      <c r="BE13" s="43">
        <v>12.5</v>
      </c>
      <c r="BF13" s="43"/>
      <c r="BG13" s="43"/>
      <c r="BH13" s="43"/>
      <c r="BI13" s="43"/>
      <c r="BJ13" s="43"/>
      <c r="BK13" s="43">
        <v>5.1508200000000004</v>
      </c>
      <c r="BL13" s="43"/>
      <c r="BM13" s="43">
        <v>7.3650000000000002</v>
      </c>
      <c r="BN13" s="43">
        <v>64.39</v>
      </c>
      <c r="BO13" s="43">
        <v>1.76</v>
      </c>
      <c r="BP13" s="43">
        <v>144.8511</v>
      </c>
      <c r="BQ13" s="43"/>
      <c r="BR13" s="43">
        <v>5.1768299999999998</v>
      </c>
      <c r="BS13" s="43">
        <v>133.29677000000001</v>
      </c>
      <c r="BT13" s="43">
        <v>13.806850000000001</v>
      </c>
      <c r="BU13" s="43"/>
      <c r="BV13" s="43"/>
      <c r="BW13" s="43">
        <v>3.9659300000000002</v>
      </c>
      <c r="BX13" s="43">
        <v>15.511010000000001</v>
      </c>
      <c r="BY13" s="43"/>
      <c r="BZ13" s="43">
        <v>86.940899999999999</v>
      </c>
      <c r="CA13" s="43"/>
      <c r="CB13" s="43"/>
      <c r="CC13" s="43">
        <v>0.63</v>
      </c>
      <c r="CD13" s="43">
        <v>24.514199999999999</v>
      </c>
      <c r="CE13" s="43">
        <v>452.90645000000001</v>
      </c>
      <c r="CF13" s="43"/>
      <c r="CG13" s="43">
        <v>151.69789</v>
      </c>
      <c r="CH13" s="43">
        <v>18.05574</v>
      </c>
      <c r="CI13" s="43"/>
      <c r="CJ13" s="43"/>
      <c r="CK13" s="43">
        <v>14.8614</v>
      </c>
      <c r="CL13" s="43">
        <v>4.5402199999999997</v>
      </c>
      <c r="CM13" s="43"/>
      <c r="CN13" s="43"/>
      <c r="CO13" s="43">
        <v>11.61501</v>
      </c>
      <c r="CP13" s="43">
        <v>282.52</v>
      </c>
      <c r="CQ13" s="43"/>
      <c r="CR13" s="43">
        <v>26.771999999999998</v>
      </c>
      <c r="CS13" s="43"/>
      <c r="CT13" s="43">
        <v>22.776</v>
      </c>
    </row>
    <row r="14" spans="1:98" ht="15.6" x14ac:dyDescent="0.3">
      <c r="A14" s="1"/>
      <c r="B14" s="42" t="s">
        <v>822</v>
      </c>
      <c r="C14" s="43"/>
      <c r="D14" s="43"/>
      <c r="E14" s="43">
        <v>36.713430000000002</v>
      </c>
      <c r="F14" s="43">
        <v>12.529</v>
      </c>
      <c r="G14" s="43"/>
      <c r="H14" s="43"/>
      <c r="I14" s="43"/>
      <c r="J14" s="43"/>
      <c r="K14" s="43">
        <v>19.433900000000001</v>
      </c>
      <c r="L14" s="43">
        <v>26.320799999999998</v>
      </c>
      <c r="M14" s="43">
        <v>13.285</v>
      </c>
      <c r="N14" s="43">
        <v>10.24</v>
      </c>
      <c r="O14" s="43">
        <v>31.893999999999998</v>
      </c>
      <c r="P14" s="43"/>
      <c r="Q14" s="43"/>
      <c r="R14" s="43">
        <v>40.508000000000003</v>
      </c>
      <c r="S14" s="43"/>
      <c r="T14" s="43">
        <v>45.966000000000001</v>
      </c>
      <c r="U14" s="43"/>
      <c r="V14" s="43">
        <v>4.5</v>
      </c>
      <c r="W14" s="43"/>
      <c r="X14" s="43">
        <v>62.095999999999997</v>
      </c>
      <c r="Y14" s="43"/>
      <c r="Z14" s="43"/>
      <c r="AA14" s="43"/>
      <c r="AB14" s="43"/>
      <c r="AC14" s="43">
        <v>14.63</v>
      </c>
      <c r="AD14" s="43"/>
      <c r="AE14" s="43"/>
      <c r="AF14" s="43">
        <v>3.5</v>
      </c>
      <c r="AG14" s="43"/>
      <c r="AH14" s="43"/>
      <c r="AI14" s="43"/>
      <c r="AJ14" s="43">
        <v>5.0571900000000003</v>
      </c>
      <c r="AK14" s="43">
        <v>0</v>
      </c>
      <c r="AL14" s="43"/>
      <c r="AM14" s="43">
        <v>49.860300000000002</v>
      </c>
      <c r="AN14" s="43">
        <v>103.54617</v>
      </c>
      <c r="AO14" s="43">
        <v>28.661100000000001</v>
      </c>
      <c r="AP14" s="43">
        <v>0.48</v>
      </c>
      <c r="AQ14" s="43">
        <v>162.66</v>
      </c>
      <c r="AR14" s="43">
        <v>23.23771</v>
      </c>
      <c r="AS14" s="43">
        <v>36.941929999999999</v>
      </c>
      <c r="AT14" s="43">
        <v>33.487490000000001</v>
      </c>
      <c r="AU14" s="43"/>
      <c r="AV14" s="43">
        <v>197.50199000000001</v>
      </c>
      <c r="AW14" s="43">
        <v>35.511800000000001</v>
      </c>
      <c r="AX14" s="43"/>
      <c r="AY14" s="43"/>
      <c r="AZ14" s="43"/>
      <c r="BA14" s="43">
        <v>2.6</v>
      </c>
      <c r="BB14" s="43"/>
      <c r="BC14" s="43">
        <v>74.130290000000002</v>
      </c>
      <c r="BD14" s="43"/>
      <c r="BE14" s="43">
        <v>12.5</v>
      </c>
      <c r="BF14" s="43"/>
      <c r="BG14" s="43"/>
      <c r="BH14" s="43"/>
      <c r="BI14" s="43"/>
      <c r="BJ14" s="43"/>
      <c r="BK14" s="43">
        <v>5.2122599999999997</v>
      </c>
      <c r="BL14" s="43"/>
      <c r="BM14" s="43">
        <v>7</v>
      </c>
      <c r="BN14" s="43">
        <v>64.510000000000005</v>
      </c>
      <c r="BO14" s="43">
        <v>1.72</v>
      </c>
      <c r="BP14" s="43">
        <v>142.27382</v>
      </c>
      <c r="BQ14" s="43"/>
      <c r="BR14" s="43">
        <v>5.1269999999999998</v>
      </c>
      <c r="BS14" s="43">
        <v>131.00783000000001</v>
      </c>
      <c r="BT14" s="43">
        <v>13.41944</v>
      </c>
      <c r="BU14" s="43"/>
      <c r="BV14" s="43"/>
      <c r="BW14" s="43">
        <v>4.0273599999999998</v>
      </c>
      <c r="BX14" s="43">
        <v>15.36008</v>
      </c>
      <c r="BY14" s="43"/>
      <c r="BZ14" s="43">
        <v>87.051199999999994</v>
      </c>
      <c r="CA14" s="43"/>
      <c r="CB14" s="43"/>
      <c r="CC14" s="43">
        <v>0.57999999999999996</v>
      </c>
      <c r="CD14" s="43">
        <v>24.410910000000001</v>
      </c>
      <c r="CE14" s="43">
        <v>459.62885</v>
      </c>
      <c r="CF14" s="43"/>
      <c r="CG14" s="43">
        <v>151.27871999999999</v>
      </c>
      <c r="CH14" s="43">
        <v>17.784020000000002</v>
      </c>
      <c r="CI14" s="43"/>
      <c r="CJ14" s="43"/>
      <c r="CK14" s="43">
        <v>14.6371</v>
      </c>
      <c r="CL14" s="43">
        <v>4.5565100000000003</v>
      </c>
      <c r="CM14" s="43"/>
      <c r="CN14" s="43"/>
      <c r="CO14" s="43">
        <v>11.15532</v>
      </c>
      <c r="CP14" s="43">
        <v>272.63</v>
      </c>
      <c r="CQ14" s="43"/>
      <c r="CR14" s="43">
        <v>26.474</v>
      </c>
      <c r="CS14" s="43"/>
      <c r="CT14" s="43">
        <v>21.039000000000001</v>
      </c>
    </row>
    <row r="15" spans="1:98" ht="15.6" x14ac:dyDescent="0.3">
      <c r="A15" s="1"/>
      <c r="B15" s="42" t="s">
        <v>823</v>
      </c>
      <c r="C15" s="43"/>
      <c r="D15" s="43"/>
      <c r="E15" s="43">
        <v>36.830730000000003</v>
      </c>
      <c r="F15" s="43">
        <v>12.771000000000001</v>
      </c>
      <c r="G15" s="43"/>
      <c r="H15" s="43"/>
      <c r="I15" s="43"/>
      <c r="J15" s="43"/>
      <c r="K15" s="43">
        <v>19.345800000000001</v>
      </c>
      <c r="L15" s="43">
        <v>26.393999999999998</v>
      </c>
      <c r="M15" s="43">
        <v>13.657</v>
      </c>
      <c r="N15" s="43">
        <v>10.26</v>
      </c>
      <c r="O15" s="43">
        <v>31.56</v>
      </c>
      <c r="P15" s="43"/>
      <c r="Q15" s="43"/>
      <c r="R15" s="43">
        <v>40.856000000000002</v>
      </c>
      <c r="S15" s="43"/>
      <c r="T15" s="43">
        <v>45.953899999999997</v>
      </c>
      <c r="U15" s="43"/>
      <c r="V15" s="43">
        <v>5.5</v>
      </c>
      <c r="W15" s="43"/>
      <c r="X15" s="43">
        <v>163.69999999999999</v>
      </c>
      <c r="Y15" s="43"/>
      <c r="Z15" s="43"/>
      <c r="AA15" s="43"/>
      <c r="AB15" s="43"/>
      <c r="AC15" s="43">
        <v>15.05</v>
      </c>
      <c r="AD15" s="43"/>
      <c r="AE15" s="43"/>
      <c r="AF15" s="43">
        <v>2</v>
      </c>
      <c r="AG15" s="43"/>
      <c r="AH15" s="43"/>
      <c r="AI15" s="43"/>
      <c r="AJ15" s="43">
        <v>5.19055</v>
      </c>
      <c r="AK15" s="43">
        <v>0</v>
      </c>
      <c r="AL15" s="43"/>
      <c r="AM15" s="43">
        <v>50.180399999999999</v>
      </c>
      <c r="AN15" s="43">
        <v>114.57974</v>
      </c>
      <c r="AO15" s="43">
        <v>29.3142</v>
      </c>
      <c r="AP15" s="43">
        <v>0.18</v>
      </c>
      <c r="AQ15" s="43">
        <v>163.05000000000001</v>
      </c>
      <c r="AR15" s="43">
        <v>22.805789999999998</v>
      </c>
      <c r="AS15" s="43">
        <v>36.882420000000003</v>
      </c>
      <c r="AT15" s="43">
        <v>33.255099999999999</v>
      </c>
      <c r="AU15" s="43"/>
      <c r="AV15" s="43">
        <v>200.12657999999999</v>
      </c>
      <c r="AW15" s="43">
        <v>35.692929999999997</v>
      </c>
      <c r="AX15" s="43"/>
      <c r="AY15" s="43"/>
      <c r="AZ15" s="43"/>
      <c r="BA15" s="43">
        <v>2.5</v>
      </c>
      <c r="BB15" s="43"/>
      <c r="BC15" s="43">
        <v>73.961569999999995</v>
      </c>
      <c r="BD15" s="43"/>
      <c r="BE15" s="43">
        <v>12.5</v>
      </c>
      <c r="BF15" s="43"/>
      <c r="BG15" s="43"/>
      <c r="BH15" s="43"/>
      <c r="BI15" s="43"/>
      <c r="BJ15" s="43"/>
      <c r="BK15" s="43">
        <v>4.9204999999999997</v>
      </c>
      <c r="BL15" s="43"/>
      <c r="BM15" s="43">
        <v>7.3650000000000002</v>
      </c>
      <c r="BN15" s="43">
        <v>64.540000000000006</v>
      </c>
      <c r="BO15" s="43">
        <v>1.84</v>
      </c>
      <c r="BP15" s="43">
        <v>142.43606</v>
      </c>
      <c r="BQ15" s="43"/>
      <c r="BR15" s="43">
        <v>5.0514400000000004</v>
      </c>
      <c r="BS15" s="43">
        <v>130.46084999999999</v>
      </c>
      <c r="BT15" s="43">
        <v>13.23279</v>
      </c>
      <c r="BU15" s="43"/>
      <c r="BV15" s="43"/>
      <c r="BW15" s="43">
        <v>3.8865599999999998</v>
      </c>
      <c r="BX15" s="43">
        <v>15.572240000000001</v>
      </c>
      <c r="BY15" s="43"/>
      <c r="BZ15" s="43">
        <v>86.7607</v>
      </c>
      <c r="CA15" s="43"/>
      <c r="CB15" s="43"/>
      <c r="CC15" s="43">
        <v>0.56999999999999995</v>
      </c>
      <c r="CD15" s="43">
        <v>24.90333</v>
      </c>
      <c r="CE15" s="43">
        <v>462.74052</v>
      </c>
      <c r="CF15" s="43"/>
      <c r="CG15" s="43">
        <v>151.75053</v>
      </c>
      <c r="CH15" s="43">
        <v>18.145479999999999</v>
      </c>
      <c r="CI15" s="43"/>
      <c r="CJ15" s="43"/>
      <c r="CK15" s="43">
        <v>15.2523</v>
      </c>
      <c r="CL15" s="43">
        <v>4.68886</v>
      </c>
      <c r="CM15" s="43"/>
      <c r="CN15" s="43"/>
      <c r="CO15" s="43">
        <v>11.84137</v>
      </c>
      <c r="CP15" s="43">
        <v>278.48</v>
      </c>
      <c r="CQ15" s="43"/>
      <c r="CR15" s="43">
        <v>26.141999999999999</v>
      </c>
      <c r="CS15" s="43"/>
      <c r="CT15" s="43">
        <v>23.692</v>
      </c>
    </row>
    <row r="16" spans="1:98" ht="15.6" x14ac:dyDescent="0.3">
      <c r="A16" s="1"/>
      <c r="B16" s="42" t="s">
        <v>824</v>
      </c>
      <c r="C16" s="43"/>
      <c r="D16" s="43"/>
      <c r="E16" s="43">
        <v>36.872959999999999</v>
      </c>
      <c r="F16" s="43">
        <v>12.108000000000001</v>
      </c>
      <c r="G16" s="43"/>
      <c r="H16" s="43"/>
      <c r="I16" s="43"/>
      <c r="J16" s="43"/>
      <c r="K16" s="43">
        <v>19.2774</v>
      </c>
      <c r="L16" s="43">
        <v>26.6294</v>
      </c>
      <c r="M16" s="43">
        <v>14.538</v>
      </c>
      <c r="N16" s="43">
        <v>10.14</v>
      </c>
      <c r="O16" s="43">
        <v>32.097999999999999</v>
      </c>
      <c r="P16" s="43"/>
      <c r="Q16" s="43"/>
      <c r="R16" s="43">
        <v>40.454000000000001</v>
      </c>
      <c r="S16" s="43"/>
      <c r="T16" s="43">
        <v>41.968200000000003</v>
      </c>
      <c r="U16" s="43"/>
      <c r="V16" s="43">
        <v>7.8</v>
      </c>
      <c r="W16" s="43"/>
      <c r="X16" s="43">
        <v>151.38900000000001</v>
      </c>
      <c r="Y16" s="43"/>
      <c r="Z16" s="43"/>
      <c r="AA16" s="43"/>
      <c r="AB16" s="43"/>
      <c r="AC16" s="43">
        <v>14.69</v>
      </c>
      <c r="AD16" s="43"/>
      <c r="AE16" s="43"/>
      <c r="AF16" s="43">
        <v>3.6</v>
      </c>
      <c r="AG16" s="43"/>
      <c r="AH16" s="43"/>
      <c r="AI16" s="43"/>
      <c r="AJ16" s="43">
        <v>5.2815200000000004</v>
      </c>
      <c r="AK16" s="43">
        <v>0</v>
      </c>
      <c r="AL16" s="43"/>
      <c r="AM16" s="43">
        <v>46.935499999999998</v>
      </c>
      <c r="AN16" s="43">
        <v>114.36929000000001</v>
      </c>
      <c r="AO16" s="43">
        <v>28.8002</v>
      </c>
      <c r="AP16" s="43">
        <v>1.65</v>
      </c>
      <c r="AQ16" s="43">
        <v>163.63999999999999</v>
      </c>
      <c r="AR16" s="43">
        <v>22.686050000000002</v>
      </c>
      <c r="AS16" s="43">
        <v>35.665329999999997</v>
      </c>
      <c r="AT16" s="43">
        <v>32.939909999999998</v>
      </c>
      <c r="AU16" s="43"/>
      <c r="AV16" s="43">
        <v>195.87508</v>
      </c>
      <c r="AW16" s="43">
        <v>34.883299999999998</v>
      </c>
      <c r="AX16" s="43"/>
      <c r="AY16" s="43"/>
      <c r="AZ16" s="43"/>
      <c r="BA16" s="43">
        <v>2.2999999999999998</v>
      </c>
      <c r="BB16" s="43"/>
      <c r="BC16" s="43">
        <v>73.891440000000003</v>
      </c>
      <c r="BD16" s="43"/>
      <c r="BE16" s="43">
        <v>12.5</v>
      </c>
      <c r="BF16" s="43"/>
      <c r="BG16" s="43"/>
      <c r="BH16" s="43"/>
      <c r="BI16" s="43"/>
      <c r="BJ16" s="43"/>
      <c r="BK16" s="43">
        <v>4.9814600000000002</v>
      </c>
      <c r="BL16" s="43"/>
      <c r="BM16" s="43">
        <v>7</v>
      </c>
      <c r="BN16" s="43">
        <v>64.64</v>
      </c>
      <c r="BO16" s="43">
        <v>1.99</v>
      </c>
      <c r="BP16" s="43">
        <v>141.55770000000001</v>
      </c>
      <c r="BQ16" s="43"/>
      <c r="BR16" s="43">
        <v>4.9438500000000003</v>
      </c>
      <c r="BS16" s="43">
        <v>130.59474</v>
      </c>
      <c r="BT16" s="43">
        <v>13.18568</v>
      </c>
      <c r="BU16" s="43"/>
      <c r="BV16" s="43"/>
      <c r="BW16" s="43">
        <v>3.9036599999999999</v>
      </c>
      <c r="BX16" s="43">
        <v>14.89494</v>
      </c>
      <c r="BY16" s="43"/>
      <c r="BZ16" s="43">
        <v>86.939400000000006</v>
      </c>
      <c r="CA16" s="43"/>
      <c r="CB16" s="43"/>
      <c r="CC16" s="43">
        <v>0.56999999999999995</v>
      </c>
      <c r="CD16" s="43">
        <v>23.980619999999998</v>
      </c>
      <c r="CE16" s="43">
        <v>450.73054000000002</v>
      </c>
      <c r="CF16" s="43"/>
      <c r="CG16" s="43">
        <v>153.19102000000001</v>
      </c>
      <c r="CH16" s="43">
        <v>17.48226</v>
      </c>
      <c r="CI16" s="43"/>
      <c r="CJ16" s="43"/>
      <c r="CK16" s="43">
        <v>13.987</v>
      </c>
      <c r="CL16" s="43">
        <v>4.9014199999999999</v>
      </c>
      <c r="CM16" s="43"/>
      <c r="CN16" s="43"/>
      <c r="CO16" s="43">
        <v>11.738630000000001</v>
      </c>
      <c r="CP16" s="43">
        <v>282.18</v>
      </c>
      <c r="CQ16" s="43"/>
      <c r="CR16" s="43">
        <v>26.600999999999999</v>
      </c>
      <c r="CS16" s="43"/>
      <c r="CT16" s="43">
        <v>24.306999999999999</v>
      </c>
    </row>
    <row r="17" spans="1:98" ht="15.6" x14ac:dyDescent="0.3">
      <c r="A17" s="1"/>
      <c r="B17" s="42" t="s">
        <v>825</v>
      </c>
      <c r="C17" s="43"/>
      <c r="D17" s="43"/>
      <c r="E17" s="43">
        <v>36.774389999999997</v>
      </c>
      <c r="F17" s="43">
        <v>11.663</v>
      </c>
      <c r="G17" s="43"/>
      <c r="H17" s="43"/>
      <c r="I17" s="43"/>
      <c r="J17" s="43"/>
      <c r="K17" s="43">
        <v>19.004200000000001</v>
      </c>
      <c r="L17" s="43">
        <v>26.714700000000001</v>
      </c>
      <c r="M17" s="43">
        <v>14.785</v>
      </c>
      <c r="N17" s="43">
        <v>10.210000000000001</v>
      </c>
      <c r="O17" s="43">
        <v>32.118000000000002</v>
      </c>
      <c r="P17" s="43"/>
      <c r="Q17" s="43"/>
      <c r="R17" s="43">
        <v>40.563000000000002</v>
      </c>
      <c r="S17" s="43"/>
      <c r="T17" s="43">
        <v>41.474499999999999</v>
      </c>
      <c r="U17" s="43"/>
      <c r="V17" s="43">
        <v>8.3000000000000007</v>
      </c>
      <c r="W17" s="43"/>
      <c r="X17" s="43">
        <v>148.524</v>
      </c>
      <c r="Y17" s="43"/>
      <c r="Z17" s="43"/>
      <c r="AA17" s="43"/>
      <c r="AB17" s="43"/>
      <c r="AC17" s="43">
        <v>14.54</v>
      </c>
      <c r="AD17" s="43"/>
      <c r="AE17" s="43"/>
      <c r="AF17" s="43">
        <v>4.0999999999999996</v>
      </c>
      <c r="AG17" s="43"/>
      <c r="AH17" s="43"/>
      <c r="AI17" s="43"/>
      <c r="AJ17" s="43">
        <v>5.03627</v>
      </c>
      <c r="AK17" s="43">
        <v>0</v>
      </c>
      <c r="AL17" s="43"/>
      <c r="AM17" s="43">
        <v>49.791899999999998</v>
      </c>
      <c r="AN17" s="43">
        <v>113.05692999999999</v>
      </c>
      <c r="AO17" s="43">
        <v>28.3474</v>
      </c>
      <c r="AP17" s="43">
        <v>2.1</v>
      </c>
      <c r="AQ17" s="43">
        <v>164.58</v>
      </c>
      <c r="AR17" s="43">
        <v>22.558350000000001</v>
      </c>
      <c r="AS17" s="43">
        <v>36.171349999999997</v>
      </c>
      <c r="AT17" s="43">
        <v>32.760890000000003</v>
      </c>
      <c r="AU17" s="43"/>
      <c r="AV17" s="43">
        <v>194.14158</v>
      </c>
      <c r="AW17" s="43">
        <v>34.303829999999998</v>
      </c>
      <c r="AX17" s="43"/>
      <c r="AY17" s="43"/>
      <c r="AZ17" s="43"/>
      <c r="BA17" s="43">
        <v>2.1</v>
      </c>
      <c r="BB17" s="43"/>
      <c r="BC17" s="43">
        <v>66.125159999999994</v>
      </c>
      <c r="BD17" s="43"/>
      <c r="BE17" s="43">
        <v>12.5</v>
      </c>
      <c r="BF17" s="43"/>
      <c r="BG17" s="43"/>
      <c r="BH17" s="43"/>
      <c r="BI17" s="43"/>
      <c r="BJ17" s="43"/>
      <c r="BK17" s="43">
        <v>5.0943300000000002</v>
      </c>
      <c r="BL17" s="43"/>
      <c r="BM17" s="43">
        <v>7.3650000000000002</v>
      </c>
      <c r="BN17" s="43">
        <v>63.56</v>
      </c>
      <c r="BO17" s="43">
        <v>1.99</v>
      </c>
      <c r="BP17" s="43">
        <v>145.47755000000001</v>
      </c>
      <c r="BQ17" s="43"/>
      <c r="BR17" s="43">
        <v>4.8906900000000002</v>
      </c>
      <c r="BS17" s="43">
        <v>132.00783999999999</v>
      </c>
      <c r="BT17" s="43">
        <v>12.805199999999999</v>
      </c>
      <c r="BU17" s="43"/>
      <c r="BV17" s="43"/>
      <c r="BW17" s="43">
        <v>4.3754099999999996</v>
      </c>
      <c r="BX17" s="43">
        <v>14.29092</v>
      </c>
      <c r="BY17" s="43"/>
      <c r="BZ17" s="43">
        <v>87.408799999999999</v>
      </c>
      <c r="CA17" s="43"/>
      <c r="CB17" s="43"/>
      <c r="CC17" s="43">
        <v>0.61</v>
      </c>
      <c r="CD17" s="43">
        <v>23.803260000000002</v>
      </c>
      <c r="CE17" s="43">
        <v>445.47796</v>
      </c>
      <c r="CF17" s="43"/>
      <c r="CG17" s="43">
        <v>151.59031999999999</v>
      </c>
      <c r="CH17" s="43">
        <v>17.771409999999999</v>
      </c>
      <c r="CI17" s="43"/>
      <c r="CJ17" s="43"/>
      <c r="CK17" s="43">
        <v>14.769299999999999</v>
      </c>
      <c r="CL17" s="43">
        <v>4.74756</v>
      </c>
      <c r="CM17" s="43"/>
      <c r="CN17" s="43"/>
      <c r="CO17" s="43">
        <v>14.831519999999999</v>
      </c>
      <c r="CP17" s="43">
        <v>285.10000000000002</v>
      </c>
      <c r="CQ17" s="43"/>
      <c r="CR17" s="43">
        <v>26.634</v>
      </c>
      <c r="CS17" s="43"/>
      <c r="CT17" s="43">
        <v>24.096</v>
      </c>
    </row>
    <row r="18" spans="1:98" ht="15.6" x14ac:dyDescent="0.3">
      <c r="A18" s="1"/>
      <c r="B18" s="42" t="s">
        <v>826</v>
      </c>
      <c r="C18" s="43"/>
      <c r="D18" s="43"/>
      <c r="E18" s="43">
        <v>36.78002</v>
      </c>
      <c r="F18" s="43">
        <v>11.862</v>
      </c>
      <c r="G18" s="43"/>
      <c r="H18" s="43"/>
      <c r="I18" s="43"/>
      <c r="J18" s="43"/>
      <c r="K18" s="43">
        <v>18.820599999999999</v>
      </c>
      <c r="L18" s="43">
        <v>26.787400000000002</v>
      </c>
      <c r="M18" s="43">
        <v>15.122</v>
      </c>
      <c r="N18" s="43">
        <v>10.19</v>
      </c>
      <c r="O18" s="43">
        <v>32.112000000000002</v>
      </c>
      <c r="P18" s="43"/>
      <c r="Q18" s="43"/>
      <c r="R18" s="43">
        <v>40.658000000000001</v>
      </c>
      <c r="S18" s="43"/>
      <c r="T18" s="43">
        <v>39.212200000000003</v>
      </c>
      <c r="U18" s="43"/>
      <c r="V18" s="43">
        <v>8.1999999999999993</v>
      </c>
      <c r="W18" s="43"/>
      <c r="X18" s="43">
        <v>110.791</v>
      </c>
      <c r="Y18" s="43"/>
      <c r="Z18" s="43"/>
      <c r="AA18" s="43"/>
      <c r="AB18" s="43"/>
      <c r="AC18" s="43">
        <v>14.59</v>
      </c>
      <c r="AD18" s="43"/>
      <c r="AE18" s="43"/>
      <c r="AF18" s="43">
        <v>1.5</v>
      </c>
      <c r="AG18" s="43"/>
      <c r="AH18" s="43"/>
      <c r="AI18" s="43"/>
      <c r="AJ18" s="43">
        <v>5.0886500000000003</v>
      </c>
      <c r="AK18" s="43">
        <v>0</v>
      </c>
      <c r="AL18" s="43"/>
      <c r="AM18" s="43">
        <v>49.348500000000001</v>
      </c>
      <c r="AN18" s="43">
        <v>113.31834000000001</v>
      </c>
      <c r="AO18" s="43">
        <v>27.6404</v>
      </c>
      <c r="AP18" s="43">
        <v>1.93</v>
      </c>
      <c r="AQ18" s="43">
        <v>164.3</v>
      </c>
      <c r="AR18" s="43">
        <v>23.31916</v>
      </c>
      <c r="AS18" s="43">
        <v>34.981949999999998</v>
      </c>
      <c r="AT18" s="43">
        <v>32.562890000000003</v>
      </c>
      <c r="AU18" s="43"/>
      <c r="AV18" s="43">
        <v>198.01997</v>
      </c>
      <c r="AW18" s="43">
        <v>33.910310000000003</v>
      </c>
      <c r="AX18" s="43"/>
      <c r="AY18" s="43"/>
      <c r="AZ18" s="43"/>
      <c r="BA18" s="43">
        <v>1.3</v>
      </c>
      <c r="BB18" s="43"/>
      <c r="BC18" s="43">
        <v>50.84948</v>
      </c>
      <c r="BD18" s="43"/>
      <c r="BE18" s="43">
        <v>12.5</v>
      </c>
      <c r="BF18" s="43"/>
      <c r="BG18" s="43"/>
      <c r="BH18" s="43"/>
      <c r="BI18" s="43"/>
      <c r="BJ18" s="43"/>
      <c r="BK18" s="43">
        <v>5.0357000000000003</v>
      </c>
      <c r="BL18" s="43"/>
      <c r="BM18" s="43">
        <v>7</v>
      </c>
      <c r="BN18" s="43">
        <v>61.15</v>
      </c>
      <c r="BO18" s="43">
        <v>2</v>
      </c>
      <c r="BP18" s="43">
        <v>147.02656999999999</v>
      </c>
      <c r="BQ18" s="43"/>
      <c r="BR18" s="43">
        <v>5.0325800000000003</v>
      </c>
      <c r="BS18" s="43">
        <v>132.45376999999999</v>
      </c>
      <c r="BT18" s="43">
        <v>12.30251</v>
      </c>
      <c r="BU18" s="43"/>
      <c r="BV18" s="43"/>
      <c r="BW18" s="43">
        <v>3.85894</v>
      </c>
      <c r="BX18" s="43">
        <v>14.096970000000001</v>
      </c>
      <c r="BY18" s="43"/>
      <c r="BZ18" s="43">
        <v>87.9572</v>
      </c>
      <c r="CA18" s="43"/>
      <c r="CB18" s="43"/>
      <c r="CC18" s="43">
        <v>0.54</v>
      </c>
      <c r="CD18" s="43">
        <v>23.390930000000001</v>
      </c>
      <c r="CE18" s="43">
        <v>460.21474999999998</v>
      </c>
      <c r="CF18" s="43"/>
      <c r="CG18" s="43">
        <v>155.74995999999999</v>
      </c>
      <c r="CH18" s="43">
        <v>16.905390000000001</v>
      </c>
      <c r="CI18" s="43"/>
      <c r="CJ18" s="43"/>
      <c r="CK18" s="43">
        <v>13.5304</v>
      </c>
      <c r="CL18" s="43">
        <v>4.8833599999999997</v>
      </c>
      <c r="CM18" s="43"/>
      <c r="CN18" s="43"/>
      <c r="CO18" s="43">
        <v>14.8721</v>
      </c>
      <c r="CP18" s="43">
        <v>284.14999999999998</v>
      </c>
      <c r="CQ18" s="43"/>
      <c r="CR18" s="43">
        <v>26.847000000000001</v>
      </c>
      <c r="CS18" s="43"/>
      <c r="CT18" s="43">
        <v>29.11</v>
      </c>
    </row>
    <row r="19" spans="1:98" ht="15.6" x14ac:dyDescent="0.3">
      <c r="A19" s="1"/>
      <c r="B19" s="42" t="s">
        <v>827</v>
      </c>
      <c r="C19" s="43"/>
      <c r="D19" s="43"/>
      <c r="E19" s="43">
        <v>37.484920000000002</v>
      </c>
      <c r="F19" s="43">
        <v>11.054</v>
      </c>
      <c r="G19" s="43"/>
      <c r="H19" s="43"/>
      <c r="I19" s="43"/>
      <c r="J19" s="43"/>
      <c r="K19" s="43">
        <v>18.790099999999999</v>
      </c>
      <c r="L19" s="43">
        <v>27.347300000000001</v>
      </c>
      <c r="M19" s="43">
        <v>15.576000000000001</v>
      </c>
      <c r="N19" s="43">
        <v>10.16</v>
      </c>
      <c r="O19" s="43">
        <v>32.201999999999998</v>
      </c>
      <c r="P19" s="43"/>
      <c r="Q19" s="43"/>
      <c r="R19" s="43">
        <v>40.555999999999997</v>
      </c>
      <c r="S19" s="43"/>
      <c r="T19" s="43">
        <v>44.299900000000001</v>
      </c>
      <c r="U19" s="43"/>
      <c r="V19" s="43">
        <v>8.1</v>
      </c>
      <c r="W19" s="43"/>
      <c r="X19" s="43">
        <v>127.264</v>
      </c>
      <c r="Y19" s="43"/>
      <c r="Z19" s="43"/>
      <c r="AA19" s="43"/>
      <c r="AB19" s="43"/>
      <c r="AC19" s="43">
        <v>15.69</v>
      </c>
      <c r="AD19" s="43"/>
      <c r="AE19" s="43"/>
      <c r="AF19" s="43">
        <v>0.5</v>
      </c>
      <c r="AG19" s="43"/>
      <c r="AH19" s="43"/>
      <c r="AI19" s="43"/>
      <c r="AJ19" s="43">
        <v>5.1020799999999999</v>
      </c>
      <c r="AK19" s="43">
        <v>0</v>
      </c>
      <c r="AL19" s="43"/>
      <c r="AM19" s="43">
        <v>50.170299999999997</v>
      </c>
      <c r="AN19" s="43">
        <v>113.30918</v>
      </c>
      <c r="AO19" s="43">
        <v>26.410799999999998</v>
      </c>
      <c r="AP19" s="43">
        <v>1.54</v>
      </c>
      <c r="AQ19" s="43">
        <v>165.43</v>
      </c>
      <c r="AR19" s="43">
        <v>22.794460000000001</v>
      </c>
      <c r="AS19" s="43">
        <v>34.277540000000002</v>
      </c>
      <c r="AT19" s="43">
        <v>33.136400000000002</v>
      </c>
      <c r="AU19" s="43"/>
      <c r="AV19" s="43">
        <v>197.98251999999999</v>
      </c>
      <c r="AW19" s="43">
        <v>32.883040000000001</v>
      </c>
      <c r="AX19" s="43"/>
      <c r="AY19" s="43"/>
      <c r="AZ19" s="43"/>
      <c r="BA19" s="43">
        <v>0.7</v>
      </c>
      <c r="BB19" s="43"/>
      <c r="BC19" s="43">
        <v>50.165520000000001</v>
      </c>
      <c r="BD19" s="43"/>
      <c r="BE19" s="43">
        <v>12.5</v>
      </c>
      <c r="BF19" s="43"/>
      <c r="BG19" s="43"/>
      <c r="BH19" s="43"/>
      <c r="BI19" s="43"/>
      <c r="BJ19" s="43"/>
      <c r="BK19" s="43">
        <v>5.2843600000000004</v>
      </c>
      <c r="BL19" s="43"/>
      <c r="BM19" s="43">
        <v>7.3650000000000002</v>
      </c>
      <c r="BN19" s="43">
        <v>60.78</v>
      </c>
      <c r="BO19" s="43">
        <v>1.87</v>
      </c>
      <c r="BP19" s="43">
        <v>146.03693000000001</v>
      </c>
      <c r="BQ19" s="43"/>
      <c r="BR19" s="43">
        <v>4.8536400000000004</v>
      </c>
      <c r="BS19" s="43">
        <v>133.28798</v>
      </c>
      <c r="BT19" s="43">
        <v>11.901999999999999</v>
      </c>
      <c r="BU19" s="43"/>
      <c r="BV19" s="43"/>
      <c r="BW19" s="43">
        <v>3.6508500000000002</v>
      </c>
      <c r="BX19" s="43">
        <v>13.27829</v>
      </c>
      <c r="BY19" s="43"/>
      <c r="BZ19" s="43">
        <v>87.341999999999999</v>
      </c>
      <c r="CA19" s="43"/>
      <c r="CB19" s="43"/>
      <c r="CC19" s="43">
        <v>0.63</v>
      </c>
      <c r="CD19" s="43">
        <v>22.380230000000001</v>
      </c>
      <c r="CE19" s="43">
        <v>467.16093000000001</v>
      </c>
      <c r="CF19" s="43"/>
      <c r="CG19" s="43">
        <v>152.44985</v>
      </c>
      <c r="CH19" s="43">
        <v>16.628810000000001</v>
      </c>
      <c r="CI19" s="43"/>
      <c r="CJ19" s="43"/>
      <c r="CK19" s="43">
        <v>13.486000000000001</v>
      </c>
      <c r="CL19" s="43">
        <v>4.77121</v>
      </c>
      <c r="CM19" s="43"/>
      <c r="CN19" s="43"/>
      <c r="CO19" s="43">
        <v>13.453139999999999</v>
      </c>
      <c r="CP19" s="43">
        <v>284.35000000000002</v>
      </c>
      <c r="CQ19" s="43"/>
      <c r="CR19" s="43">
        <v>27.009</v>
      </c>
      <c r="CS19" s="43"/>
      <c r="CT19" s="43">
        <v>31.869</v>
      </c>
    </row>
    <row r="20" spans="1:98" ht="15.6" x14ac:dyDescent="0.3">
      <c r="A20" s="1"/>
      <c r="B20" s="42" t="s">
        <v>828</v>
      </c>
      <c r="C20" s="43"/>
      <c r="D20" s="43"/>
      <c r="E20" s="43">
        <v>39.336680000000001</v>
      </c>
      <c r="F20" s="43">
        <v>9.82</v>
      </c>
      <c r="G20" s="43"/>
      <c r="H20" s="43"/>
      <c r="I20" s="43"/>
      <c r="J20" s="43"/>
      <c r="K20" s="43">
        <v>18.720199999999998</v>
      </c>
      <c r="L20" s="43">
        <v>27.457100000000001</v>
      </c>
      <c r="M20" s="43">
        <v>14.285</v>
      </c>
      <c r="N20" s="43">
        <v>10.19</v>
      </c>
      <c r="O20" s="43">
        <v>31.835999999999999</v>
      </c>
      <c r="P20" s="43"/>
      <c r="Q20" s="43"/>
      <c r="R20" s="43">
        <v>40.258000000000003</v>
      </c>
      <c r="S20" s="43"/>
      <c r="T20" s="43">
        <v>43.35</v>
      </c>
      <c r="U20" s="43"/>
      <c r="V20" s="43">
        <v>7.8</v>
      </c>
      <c r="W20" s="43"/>
      <c r="X20" s="43">
        <v>169.72200000000001</v>
      </c>
      <c r="Y20" s="43"/>
      <c r="Z20" s="43"/>
      <c r="AA20" s="43"/>
      <c r="AB20" s="43"/>
      <c r="AC20" s="43">
        <v>16.07</v>
      </c>
      <c r="AD20" s="43"/>
      <c r="AE20" s="43"/>
      <c r="AF20" s="43">
        <v>0.5</v>
      </c>
      <c r="AG20" s="43"/>
      <c r="AH20" s="43"/>
      <c r="AI20" s="43"/>
      <c r="AJ20" s="43">
        <v>5.0694299999999997</v>
      </c>
      <c r="AK20" s="43">
        <v>0</v>
      </c>
      <c r="AL20" s="43"/>
      <c r="AM20" s="43">
        <v>50.280799999999999</v>
      </c>
      <c r="AN20" s="43">
        <v>110.92028999999999</v>
      </c>
      <c r="AO20" s="43">
        <v>24.197399999999998</v>
      </c>
      <c r="AP20" s="43">
        <v>0.55000000000000004</v>
      </c>
      <c r="AQ20" s="43">
        <v>163.18</v>
      </c>
      <c r="AR20" s="43">
        <v>22.234279999999998</v>
      </c>
      <c r="AS20" s="43">
        <v>33.841529999999999</v>
      </c>
      <c r="AT20" s="43">
        <v>33.216540000000002</v>
      </c>
      <c r="AU20" s="43"/>
      <c r="AV20" s="43">
        <v>197.11891</v>
      </c>
      <c r="AW20" s="43">
        <v>31.95532</v>
      </c>
      <c r="AX20" s="43"/>
      <c r="AY20" s="43"/>
      <c r="AZ20" s="43"/>
      <c r="BA20" s="43">
        <v>0</v>
      </c>
      <c r="BB20" s="43"/>
      <c r="BC20" s="43">
        <v>49.757669999999997</v>
      </c>
      <c r="BD20" s="43"/>
      <c r="BE20" s="43">
        <v>12.5</v>
      </c>
      <c r="BF20" s="43"/>
      <c r="BG20" s="43"/>
      <c r="BH20" s="43"/>
      <c r="BI20" s="43"/>
      <c r="BJ20" s="43"/>
      <c r="BK20" s="43">
        <v>5.2422199999999997</v>
      </c>
      <c r="BL20" s="43"/>
      <c r="BM20" s="43">
        <v>7</v>
      </c>
      <c r="BN20" s="43">
        <v>65.16</v>
      </c>
      <c r="BO20" s="43">
        <v>1.82</v>
      </c>
      <c r="BP20" s="43">
        <v>143.65101999999999</v>
      </c>
      <c r="BQ20" s="43"/>
      <c r="BR20" s="43">
        <v>4.73841</v>
      </c>
      <c r="BS20" s="43">
        <v>130.49887000000001</v>
      </c>
      <c r="BT20" s="43">
        <v>11.37415</v>
      </c>
      <c r="BU20" s="43"/>
      <c r="BV20" s="43"/>
      <c r="BW20" s="43">
        <v>3.6075599999999999</v>
      </c>
      <c r="BX20" s="43">
        <v>13.08395</v>
      </c>
      <c r="BY20" s="43"/>
      <c r="BZ20" s="43">
        <v>85.721599999999995</v>
      </c>
      <c r="CA20" s="43"/>
      <c r="CB20" s="43"/>
      <c r="CC20" s="43">
        <v>0.61</v>
      </c>
      <c r="CD20" s="43">
        <v>22.156009999999998</v>
      </c>
      <c r="CE20" s="43">
        <v>464.38049999999998</v>
      </c>
      <c r="CF20" s="43"/>
      <c r="CG20" s="43">
        <v>152.47778</v>
      </c>
      <c r="CH20" s="43">
        <v>15.436199999999999</v>
      </c>
      <c r="CI20" s="43"/>
      <c r="CJ20" s="43"/>
      <c r="CK20" s="43">
        <v>13.7079</v>
      </c>
      <c r="CL20" s="43">
        <v>4.7202799999999998</v>
      </c>
      <c r="CM20" s="43"/>
      <c r="CN20" s="43"/>
      <c r="CO20" s="43">
        <v>13.057270000000001</v>
      </c>
      <c r="CP20" s="43">
        <v>282.08999999999997</v>
      </c>
      <c r="CQ20" s="43"/>
      <c r="CR20" s="43">
        <v>27.082999999999998</v>
      </c>
      <c r="CS20" s="43"/>
      <c r="CT20" s="43">
        <v>30.516999999999999</v>
      </c>
    </row>
    <row r="21" spans="1:98" ht="15.6" x14ac:dyDescent="0.3">
      <c r="A21" s="1"/>
      <c r="B21" s="42" t="s">
        <v>829</v>
      </c>
      <c r="C21" s="43"/>
      <c r="D21" s="43"/>
      <c r="E21" s="43">
        <v>39.2164</v>
      </c>
      <c r="F21" s="43">
        <v>9.9860000000000007</v>
      </c>
      <c r="G21" s="43"/>
      <c r="H21" s="43"/>
      <c r="I21" s="43"/>
      <c r="J21" s="43"/>
      <c r="K21" s="43">
        <v>19.034199999999998</v>
      </c>
      <c r="L21" s="43">
        <v>26.865600000000001</v>
      </c>
      <c r="M21" s="43">
        <v>13.568</v>
      </c>
      <c r="N21" s="43">
        <v>9.98</v>
      </c>
      <c r="O21" s="43">
        <v>31.956</v>
      </c>
      <c r="P21" s="43"/>
      <c r="Q21" s="43"/>
      <c r="R21" s="43">
        <v>39.694000000000003</v>
      </c>
      <c r="S21" s="43"/>
      <c r="T21" s="43">
        <v>29.618099999999998</v>
      </c>
      <c r="U21" s="43"/>
      <c r="V21" s="43">
        <v>7.6</v>
      </c>
      <c r="W21" s="43"/>
      <c r="X21" s="43">
        <v>149.42599999999999</v>
      </c>
      <c r="Y21" s="43"/>
      <c r="Z21" s="43"/>
      <c r="AA21" s="43"/>
      <c r="AB21" s="43"/>
      <c r="AC21" s="43">
        <v>15.82</v>
      </c>
      <c r="AD21" s="43"/>
      <c r="AE21" s="43"/>
      <c r="AF21" s="43">
        <v>2.2000000000000002</v>
      </c>
      <c r="AG21" s="43"/>
      <c r="AH21" s="43"/>
      <c r="AI21" s="43"/>
      <c r="AJ21" s="43">
        <v>4.9555300000000004</v>
      </c>
      <c r="AK21" s="43">
        <v>0</v>
      </c>
      <c r="AL21" s="43"/>
      <c r="AM21" s="43">
        <v>43.1995</v>
      </c>
      <c r="AN21" s="43">
        <v>103.13334</v>
      </c>
      <c r="AO21" s="43">
        <v>24.430199999999999</v>
      </c>
      <c r="AP21" s="43">
        <v>0.91</v>
      </c>
      <c r="AQ21" s="43">
        <v>160.43</v>
      </c>
      <c r="AR21" s="43">
        <v>22.211790000000001</v>
      </c>
      <c r="AS21" s="43">
        <v>31.18552</v>
      </c>
      <c r="AT21" s="43">
        <v>33.63364</v>
      </c>
      <c r="AU21" s="43"/>
      <c r="AV21" s="43">
        <v>197.38538</v>
      </c>
      <c r="AW21" s="43">
        <v>31.175730000000001</v>
      </c>
      <c r="AX21" s="43"/>
      <c r="AY21" s="43"/>
      <c r="AZ21" s="43"/>
      <c r="BA21" s="43">
        <v>0</v>
      </c>
      <c r="BB21" s="43"/>
      <c r="BC21" s="43">
        <v>49.22878</v>
      </c>
      <c r="BD21" s="43"/>
      <c r="BE21" s="43">
        <v>12.5</v>
      </c>
      <c r="BF21" s="43"/>
      <c r="BG21" s="43"/>
      <c r="BH21" s="43"/>
      <c r="BI21" s="43"/>
      <c r="BJ21" s="43"/>
      <c r="BK21" s="43">
        <v>5.0010599999999998</v>
      </c>
      <c r="BL21" s="43"/>
      <c r="BM21" s="43">
        <v>7.3650000000000002</v>
      </c>
      <c r="BN21" s="43">
        <v>65.02</v>
      </c>
      <c r="BO21" s="43">
        <v>1.63</v>
      </c>
      <c r="BP21" s="43">
        <v>143.77002999999999</v>
      </c>
      <c r="BQ21" s="43"/>
      <c r="BR21" s="43">
        <v>4.7600800000000003</v>
      </c>
      <c r="BS21" s="43">
        <v>124.86015999999999</v>
      </c>
      <c r="BT21" s="43">
        <v>10.250830000000001</v>
      </c>
      <c r="BU21" s="43"/>
      <c r="BV21" s="43"/>
      <c r="BW21" s="43">
        <v>3.8024800000000001</v>
      </c>
      <c r="BX21" s="43">
        <v>13.50854</v>
      </c>
      <c r="BY21" s="43"/>
      <c r="BZ21" s="43">
        <v>86.487300000000005</v>
      </c>
      <c r="CA21" s="43"/>
      <c r="CB21" s="43"/>
      <c r="CC21" s="43">
        <v>0.6</v>
      </c>
      <c r="CD21" s="43">
        <v>21.34421</v>
      </c>
      <c r="CE21" s="43">
        <v>464.78291000000002</v>
      </c>
      <c r="CF21" s="43"/>
      <c r="CG21" s="43">
        <v>149.01508000000001</v>
      </c>
      <c r="CH21" s="43">
        <v>14.751849999999999</v>
      </c>
      <c r="CI21" s="43"/>
      <c r="CJ21" s="43"/>
      <c r="CK21" s="43">
        <v>12.636799999999999</v>
      </c>
      <c r="CL21" s="43">
        <v>4.5279400000000001</v>
      </c>
      <c r="CM21" s="43"/>
      <c r="CN21" s="43"/>
      <c r="CO21" s="43">
        <v>11.52966</v>
      </c>
      <c r="CP21" s="43">
        <v>276.27</v>
      </c>
      <c r="CQ21" s="43"/>
      <c r="CR21" s="43">
        <v>26.23</v>
      </c>
      <c r="CS21" s="43"/>
      <c r="CT21" s="43">
        <v>32.518000000000001</v>
      </c>
    </row>
    <row r="22" spans="1:98" ht="15.6" x14ac:dyDescent="0.3">
      <c r="A22" s="1"/>
      <c r="B22" s="42" t="s">
        <v>830</v>
      </c>
      <c r="C22" s="43"/>
      <c r="D22" s="43"/>
      <c r="E22" s="43">
        <v>38.97748</v>
      </c>
      <c r="F22" s="43">
        <v>10.654999999999999</v>
      </c>
      <c r="G22" s="43"/>
      <c r="H22" s="43"/>
      <c r="I22" s="43"/>
      <c r="J22" s="43"/>
      <c r="K22" s="43">
        <v>19.0976</v>
      </c>
      <c r="L22" s="43">
        <v>26.827500000000001</v>
      </c>
      <c r="M22" s="43">
        <v>11.103</v>
      </c>
      <c r="N22" s="43">
        <v>9.56</v>
      </c>
      <c r="O22" s="43">
        <v>31.332000000000001</v>
      </c>
      <c r="P22" s="43"/>
      <c r="Q22" s="43"/>
      <c r="R22" s="43">
        <v>39.317</v>
      </c>
      <c r="S22" s="43"/>
      <c r="T22" s="43">
        <v>37.187399999999997</v>
      </c>
      <c r="U22" s="43"/>
      <c r="V22" s="43">
        <v>7.5</v>
      </c>
      <c r="W22" s="43"/>
      <c r="X22" s="43">
        <v>136.072</v>
      </c>
      <c r="Y22" s="43"/>
      <c r="Z22" s="43"/>
      <c r="AA22" s="43"/>
      <c r="AB22" s="43"/>
      <c r="AC22" s="43">
        <v>14.92</v>
      </c>
      <c r="AD22" s="43"/>
      <c r="AE22" s="43"/>
      <c r="AF22" s="43">
        <v>2.9</v>
      </c>
      <c r="AG22" s="43"/>
      <c r="AH22" s="43"/>
      <c r="AI22" s="43"/>
      <c r="AJ22" s="43">
        <v>4.7631500000000004</v>
      </c>
      <c r="AK22" s="43">
        <v>0</v>
      </c>
      <c r="AL22" s="43"/>
      <c r="AM22" s="43">
        <v>48.049300000000002</v>
      </c>
      <c r="AN22" s="43">
        <v>101.73642</v>
      </c>
      <c r="AO22" s="43">
        <v>24.1204</v>
      </c>
      <c r="AP22" s="43">
        <v>0.73</v>
      </c>
      <c r="AQ22" s="43">
        <v>155.33000000000001</v>
      </c>
      <c r="AR22" s="43">
        <v>21.680129999999998</v>
      </c>
      <c r="AS22" s="43">
        <v>32.330739999999999</v>
      </c>
      <c r="AT22" s="43">
        <v>33.556399999999996</v>
      </c>
      <c r="AU22" s="43"/>
      <c r="AV22" s="43">
        <v>195.95733000000001</v>
      </c>
      <c r="AW22" s="43">
        <v>31.656420000000001</v>
      </c>
      <c r="AX22" s="43"/>
      <c r="AY22" s="43"/>
      <c r="AZ22" s="43"/>
      <c r="BA22" s="43">
        <v>0</v>
      </c>
      <c r="BB22" s="43"/>
      <c r="BC22" s="43">
        <v>49.216090000000001</v>
      </c>
      <c r="BD22" s="43"/>
      <c r="BE22" s="43">
        <v>12.5</v>
      </c>
      <c r="BF22" s="43"/>
      <c r="BG22" s="43"/>
      <c r="BH22" s="43"/>
      <c r="BI22" s="43"/>
      <c r="BJ22" s="43"/>
      <c r="BK22" s="43">
        <v>4.88246</v>
      </c>
      <c r="BL22" s="43"/>
      <c r="BM22" s="43">
        <v>7</v>
      </c>
      <c r="BN22" s="43">
        <v>65.42</v>
      </c>
      <c r="BO22" s="43">
        <v>1.51</v>
      </c>
      <c r="BP22" s="43">
        <v>143.93277</v>
      </c>
      <c r="BQ22" s="43"/>
      <c r="BR22" s="43">
        <v>4.7866200000000001</v>
      </c>
      <c r="BS22" s="43">
        <v>129.37619000000001</v>
      </c>
      <c r="BT22" s="43">
        <v>10.08733</v>
      </c>
      <c r="BU22" s="43"/>
      <c r="BV22" s="43"/>
      <c r="BW22" s="43">
        <v>3.7307000000000001</v>
      </c>
      <c r="BX22" s="43">
        <v>13.01121</v>
      </c>
      <c r="BY22" s="43"/>
      <c r="BZ22" s="43">
        <v>87.135099999999994</v>
      </c>
      <c r="CA22" s="43"/>
      <c r="CB22" s="43"/>
      <c r="CC22" s="43">
        <v>0.56999999999999995</v>
      </c>
      <c r="CD22" s="43">
        <v>20.932110000000002</v>
      </c>
      <c r="CE22" s="43">
        <v>468.25153999999998</v>
      </c>
      <c r="CF22" s="43"/>
      <c r="CG22" s="43">
        <v>153.85724999999999</v>
      </c>
      <c r="CH22" s="43">
        <v>14.383570000000001</v>
      </c>
      <c r="CI22" s="43"/>
      <c r="CJ22" s="43"/>
      <c r="CK22" s="43">
        <v>11.4671</v>
      </c>
      <c r="CL22" s="43">
        <v>4.5237800000000004</v>
      </c>
      <c r="CM22" s="43"/>
      <c r="CN22" s="43"/>
      <c r="CO22" s="43">
        <v>11.092359999999999</v>
      </c>
      <c r="CP22" s="43">
        <v>267.97000000000003</v>
      </c>
      <c r="CQ22" s="43"/>
      <c r="CR22" s="43">
        <v>26.271000000000001</v>
      </c>
      <c r="CS22" s="43"/>
      <c r="CT22" s="43">
        <v>31.263000000000002</v>
      </c>
    </row>
    <row r="23" spans="1:98" ht="15.6" x14ac:dyDescent="0.3">
      <c r="A23" s="1"/>
      <c r="B23" s="42" t="s">
        <v>831</v>
      </c>
      <c r="C23" s="43"/>
      <c r="D23" s="43"/>
      <c r="E23" s="43">
        <v>38.705590000000001</v>
      </c>
      <c r="F23" s="43">
        <v>11.914</v>
      </c>
      <c r="G23" s="43"/>
      <c r="H23" s="43"/>
      <c r="I23" s="43"/>
      <c r="J23" s="43"/>
      <c r="K23" s="43">
        <v>18.723299999999998</v>
      </c>
      <c r="L23" s="43">
        <v>26.637699999999999</v>
      </c>
      <c r="M23" s="43">
        <v>10.656000000000001</v>
      </c>
      <c r="N23" s="43">
        <v>10.09</v>
      </c>
      <c r="O23" s="43">
        <v>31.242000000000001</v>
      </c>
      <c r="P23" s="43"/>
      <c r="Q23" s="43"/>
      <c r="R23" s="43">
        <v>39.276000000000003</v>
      </c>
      <c r="S23" s="43"/>
      <c r="T23" s="43">
        <v>37.136400000000002</v>
      </c>
      <c r="U23" s="43"/>
      <c r="V23" s="43">
        <v>7.7</v>
      </c>
      <c r="W23" s="43"/>
      <c r="X23" s="43">
        <v>106.35899999999999</v>
      </c>
      <c r="Y23" s="43"/>
      <c r="Z23" s="43"/>
      <c r="AA23" s="43"/>
      <c r="AB23" s="43"/>
      <c r="AC23" s="43">
        <v>14.63</v>
      </c>
      <c r="AD23" s="43"/>
      <c r="AE23" s="43"/>
      <c r="AF23" s="43">
        <v>3.8</v>
      </c>
      <c r="AG23" s="43"/>
      <c r="AH23" s="43"/>
      <c r="AI23" s="43"/>
      <c r="AJ23" s="43">
        <v>4.8320100000000004</v>
      </c>
      <c r="AK23" s="43">
        <v>0</v>
      </c>
      <c r="AL23" s="43"/>
      <c r="AM23" s="43">
        <v>49.151400000000002</v>
      </c>
      <c r="AN23" s="43">
        <v>101.90000999999999</v>
      </c>
      <c r="AO23" s="43">
        <v>25.611000000000001</v>
      </c>
      <c r="AP23" s="43">
        <v>0.73</v>
      </c>
      <c r="AQ23" s="43">
        <v>140.94999999999999</v>
      </c>
      <c r="AR23" s="43">
        <v>21.610659999999999</v>
      </c>
      <c r="AS23" s="43">
        <v>33.68732</v>
      </c>
      <c r="AT23" s="43">
        <v>33.77955</v>
      </c>
      <c r="AU23" s="43"/>
      <c r="AV23" s="43">
        <v>194.9178</v>
      </c>
      <c r="AW23" s="43">
        <v>31.842870000000001</v>
      </c>
      <c r="AX23" s="43"/>
      <c r="AY23" s="43"/>
      <c r="AZ23" s="43"/>
      <c r="BA23" s="43">
        <v>0</v>
      </c>
      <c r="BB23" s="43"/>
      <c r="BC23" s="43">
        <v>49.009250000000002</v>
      </c>
      <c r="BD23" s="43"/>
      <c r="BE23" s="43">
        <v>12.5</v>
      </c>
      <c r="BF23" s="43"/>
      <c r="BG23" s="43"/>
      <c r="BH23" s="43"/>
      <c r="BI23" s="43"/>
      <c r="BJ23" s="43"/>
      <c r="BK23" s="43">
        <v>4.8351100000000002</v>
      </c>
      <c r="BL23" s="43"/>
      <c r="BM23" s="43">
        <v>7.3650000000000002</v>
      </c>
      <c r="BN23" s="43">
        <v>64.739999999999995</v>
      </c>
      <c r="BO23" s="43">
        <v>1.58</v>
      </c>
      <c r="BP23" s="43">
        <v>143.30167</v>
      </c>
      <c r="BQ23" s="43"/>
      <c r="BR23" s="43">
        <v>4.7263599999999997</v>
      </c>
      <c r="BS23" s="43">
        <v>130.83115000000001</v>
      </c>
      <c r="BT23" s="43">
        <v>9.9002300000000005</v>
      </c>
      <c r="BU23" s="43"/>
      <c r="BV23" s="43"/>
      <c r="BW23" s="43">
        <v>3.9713500000000002</v>
      </c>
      <c r="BX23" s="43">
        <v>13.74713</v>
      </c>
      <c r="BY23" s="43"/>
      <c r="BZ23" s="43">
        <v>88.321299999999994</v>
      </c>
      <c r="CA23" s="43"/>
      <c r="CB23" s="43"/>
      <c r="CC23" s="43">
        <v>0.56999999999999995</v>
      </c>
      <c r="CD23" s="43">
        <v>21.917850000000001</v>
      </c>
      <c r="CE23" s="43">
        <v>465.28730999999999</v>
      </c>
      <c r="CF23" s="43"/>
      <c r="CG23" s="43">
        <v>155.71269000000001</v>
      </c>
      <c r="CH23" s="43">
        <v>14.72597</v>
      </c>
      <c r="CI23" s="43"/>
      <c r="CJ23" s="43"/>
      <c r="CK23" s="43">
        <v>11.449199999999999</v>
      </c>
      <c r="CL23" s="43">
        <v>4.5495999999999999</v>
      </c>
      <c r="CM23" s="43"/>
      <c r="CN23" s="43"/>
      <c r="CO23" s="43">
        <v>11.66079</v>
      </c>
      <c r="CP23" s="43">
        <v>263.87</v>
      </c>
      <c r="CQ23" s="43"/>
      <c r="CR23" s="43">
        <v>27.06</v>
      </c>
      <c r="CS23" s="43"/>
      <c r="CT23" s="43">
        <v>26.762</v>
      </c>
    </row>
    <row r="24" spans="1:98" ht="15.6" x14ac:dyDescent="0.3">
      <c r="A24" s="1"/>
      <c r="B24" s="42" t="s">
        <v>832</v>
      </c>
      <c r="C24" s="43"/>
      <c r="D24" s="43"/>
      <c r="E24" s="43">
        <v>39.1496</v>
      </c>
      <c r="F24" s="43">
        <v>12.510999999999999</v>
      </c>
      <c r="G24" s="43"/>
      <c r="H24" s="43"/>
      <c r="I24" s="43"/>
      <c r="J24" s="43"/>
      <c r="K24" s="43">
        <v>19.9573</v>
      </c>
      <c r="L24" s="43">
        <v>27.028500000000001</v>
      </c>
      <c r="M24" s="43">
        <v>10.641</v>
      </c>
      <c r="N24" s="43">
        <v>10.01</v>
      </c>
      <c r="O24" s="43">
        <v>31.507999999999999</v>
      </c>
      <c r="P24" s="43"/>
      <c r="Q24" s="43"/>
      <c r="R24" s="43">
        <v>39.341999999999999</v>
      </c>
      <c r="S24" s="43"/>
      <c r="T24" s="43">
        <v>37.336199999999998</v>
      </c>
      <c r="U24" s="43"/>
      <c r="V24" s="43">
        <v>8.4</v>
      </c>
      <c r="W24" s="43"/>
      <c r="X24" s="43">
        <v>132.97300000000001</v>
      </c>
      <c r="Y24" s="43"/>
      <c r="Z24" s="43"/>
      <c r="AA24" s="43"/>
      <c r="AB24" s="43"/>
      <c r="AC24" s="43">
        <v>14.98</v>
      </c>
      <c r="AD24" s="43"/>
      <c r="AE24" s="43"/>
      <c r="AF24" s="43">
        <v>3.6</v>
      </c>
      <c r="AG24" s="43"/>
      <c r="AH24" s="43"/>
      <c r="AI24" s="43"/>
      <c r="AJ24" s="43">
        <v>5.1929299999999996</v>
      </c>
      <c r="AK24" s="43">
        <v>0</v>
      </c>
      <c r="AL24" s="43"/>
      <c r="AM24" s="43">
        <v>48.2958</v>
      </c>
      <c r="AN24" s="43">
        <v>104.4028</v>
      </c>
      <c r="AO24" s="43">
        <v>26.238199999999999</v>
      </c>
      <c r="AP24" s="43">
        <v>0.72</v>
      </c>
      <c r="AQ24" s="43">
        <v>132.4</v>
      </c>
      <c r="AR24" s="43">
        <v>21.108129999999999</v>
      </c>
      <c r="AS24" s="43">
        <v>33.775080000000003</v>
      </c>
      <c r="AT24" s="43">
        <v>34.494190000000003</v>
      </c>
      <c r="AU24" s="43"/>
      <c r="AV24" s="43">
        <v>193.14931999999999</v>
      </c>
      <c r="AW24" s="43">
        <v>32.436900000000001</v>
      </c>
      <c r="AX24" s="43"/>
      <c r="AY24" s="43"/>
      <c r="AZ24" s="43"/>
      <c r="BA24" s="43">
        <v>0.8</v>
      </c>
      <c r="BB24" s="43"/>
      <c r="BC24" s="43">
        <v>49.093519999999998</v>
      </c>
      <c r="BD24" s="43"/>
      <c r="BE24" s="43">
        <v>12.5</v>
      </c>
      <c r="BF24" s="43"/>
      <c r="BG24" s="43"/>
      <c r="BH24" s="43"/>
      <c r="BI24" s="43"/>
      <c r="BJ24" s="43"/>
      <c r="BK24" s="43">
        <v>4.8730500000000001</v>
      </c>
      <c r="BL24" s="43"/>
      <c r="BM24" s="43">
        <v>7</v>
      </c>
      <c r="BN24" s="43">
        <v>57.28</v>
      </c>
      <c r="BO24" s="43">
        <v>1.5</v>
      </c>
      <c r="BP24" s="43">
        <v>142.93206000000001</v>
      </c>
      <c r="BQ24" s="43"/>
      <c r="BR24" s="43">
        <v>4.5959300000000001</v>
      </c>
      <c r="BS24" s="43">
        <v>131.86150000000001</v>
      </c>
      <c r="BT24" s="43">
        <v>9.7827099999999998</v>
      </c>
      <c r="BU24" s="43"/>
      <c r="BV24" s="43"/>
      <c r="BW24" s="43">
        <v>3.7307000000000001</v>
      </c>
      <c r="BX24" s="43">
        <v>13.572710000000001</v>
      </c>
      <c r="BY24" s="43"/>
      <c r="BZ24" s="43">
        <v>87.915700000000001</v>
      </c>
      <c r="CA24" s="43"/>
      <c r="CB24" s="43"/>
      <c r="CC24" s="43">
        <v>0.6</v>
      </c>
      <c r="CD24" s="43">
        <v>21.343039999999998</v>
      </c>
      <c r="CE24" s="43">
        <v>462.25175000000002</v>
      </c>
      <c r="CF24" s="43"/>
      <c r="CG24" s="43">
        <v>156.85005000000001</v>
      </c>
      <c r="CH24" s="43">
        <v>14.13157</v>
      </c>
      <c r="CI24" s="43"/>
      <c r="CJ24" s="43"/>
      <c r="CK24" s="43">
        <v>12.469099999999999</v>
      </c>
      <c r="CL24" s="43">
        <v>4.5253300000000003</v>
      </c>
      <c r="CM24" s="43"/>
      <c r="CN24" s="43"/>
      <c r="CO24" s="43">
        <v>13.046559999999999</v>
      </c>
      <c r="CP24" s="43">
        <v>270.56</v>
      </c>
      <c r="CQ24" s="43"/>
      <c r="CR24" s="43">
        <v>27.088999999999999</v>
      </c>
      <c r="CS24" s="43"/>
      <c r="CT24" s="43">
        <v>21.966999999999999</v>
      </c>
    </row>
    <row r="25" spans="1:98" ht="15.6" x14ac:dyDescent="0.3">
      <c r="A25" s="1"/>
      <c r="B25" s="42" t="s">
        <v>833</v>
      </c>
      <c r="C25" s="43"/>
      <c r="D25" s="43"/>
      <c r="E25" s="43">
        <v>39.351550000000003</v>
      </c>
      <c r="F25" s="43">
        <v>12.135999999999999</v>
      </c>
      <c r="G25" s="43"/>
      <c r="H25" s="43"/>
      <c r="I25" s="43"/>
      <c r="J25" s="43"/>
      <c r="K25" s="43">
        <v>19.845600000000001</v>
      </c>
      <c r="L25" s="43">
        <v>27.090499999999999</v>
      </c>
      <c r="M25" s="43">
        <v>10.515000000000001</v>
      </c>
      <c r="N25" s="43">
        <v>9.9600000000000009</v>
      </c>
      <c r="O25" s="43">
        <v>31.225999999999999</v>
      </c>
      <c r="P25" s="43"/>
      <c r="Q25" s="43"/>
      <c r="R25" s="43">
        <v>39.840000000000003</v>
      </c>
      <c r="S25" s="43"/>
      <c r="T25" s="43">
        <v>30.066700000000001</v>
      </c>
      <c r="U25" s="43"/>
      <c r="V25" s="43">
        <v>8.9</v>
      </c>
      <c r="W25" s="43"/>
      <c r="X25" s="43">
        <v>140.86099999999999</v>
      </c>
      <c r="Y25" s="43"/>
      <c r="Z25" s="43"/>
      <c r="AA25" s="43"/>
      <c r="AB25" s="43"/>
      <c r="AC25" s="43">
        <v>14.92</v>
      </c>
      <c r="AD25" s="43"/>
      <c r="AE25" s="43"/>
      <c r="AF25" s="43">
        <v>5</v>
      </c>
      <c r="AG25" s="43"/>
      <c r="AH25" s="43"/>
      <c r="AI25" s="43"/>
      <c r="AJ25" s="43">
        <v>4.6838199999999999</v>
      </c>
      <c r="AK25" s="43">
        <v>0</v>
      </c>
      <c r="AL25" s="43"/>
      <c r="AM25" s="43">
        <v>48.325499999999998</v>
      </c>
      <c r="AN25" s="43">
        <v>108.34694</v>
      </c>
      <c r="AO25" s="43">
        <v>25.7606</v>
      </c>
      <c r="AP25" s="43">
        <v>0.63</v>
      </c>
      <c r="AQ25" s="43">
        <v>131.94</v>
      </c>
      <c r="AR25" s="43">
        <v>21.745750000000001</v>
      </c>
      <c r="AS25" s="43">
        <v>34.481499999999997</v>
      </c>
      <c r="AT25" s="43">
        <v>34.783839999999998</v>
      </c>
      <c r="AU25" s="43"/>
      <c r="AV25" s="43">
        <v>193.98675</v>
      </c>
      <c r="AW25" s="43">
        <v>33.081310000000002</v>
      </c>
      <c r="AX25" s="43"/>
      <c r="AY25" s="43"/>
      <c r="AZ25" s="43"/>
      <c r="BA25" s="43">
        <v>1</v>
      </c>
      <c r="BB25" s="43"/>
      <c r="BC25" s="43">
        <v>49.28772</v>
      </c>
      <c r="BD25" s="43"/>
      <c r="BE25" s="43">
        <v>12.5</v>
      </c>
      <c r="BF25" s="43"/>
      <c r="BG25" s="43"/>
      <c r="BH25" s="43"/>
      <c r="BI25" s="43"/>
      <c r="BJ25" s="43"/>
      <c r="BK25" s="43">
        <v>4.9293399999999998</v>
      </c>
      <c r="BL25" s="43"/>
      <c r="BM25" s="43">
        <v>7.3650000000000002</v>
      </c>
      <c r="BN25" s="43">
        <v>56.13</v>
      </c>
      <c r="BO25" s="43">
        <v>1.75</v>
      </c>
      <c r="BP25" s="43">
        <v>144.26112000000001</v>
      </c>
      <c r="BQ25" s="43"/>
      <c r="BR25" s="43">
        <v>4.9636100000000001</v>
      </c>
      <c r="BS25" s="43">
        <v>130.34702999999999</v>
      </c>
      <c r="BT25" s="43">
        <v>10.295439999999999</v>
      </c>
      <c r="BU25" s="43"/>
      <c r="BV25" s="43"/>
      <c r="BW25" s="43">
        <v>3.87202</v>
      </c>
      <c r="BX25" s="43">
        <v>13.604979999999999</v>
      </c>
      <c r="BY25" s="43"/>
      <c r="BZ25" s="43">
        <v>87.852999999999994</v>
      </c>
      <c r="CA25" s="43"/>
      <c r="CB25" s="43"/>
      <c r="CC25" s="43">
        <v>0.56000000000000005</v>
      </c>
      <c r="CD25" s="43">
        <v>22.50789</v>
      </c>
      <c r="CE25" s="43">
        <v>460.7604</v>
      </c>
      <c r="CF25" s="43"/>
      <c r="CG25" s="43">
        <v>153.72564</v>
      </c>
      <c r="CH25" s="43">
        <v>14.051439999999999</v>
      </c>
      <c r="CI25" s="43"/>
      <c r="CJ25" s="43"/>
      <c r="CK25" s="43">
        <v>13.027699999999999</v>
      </c>
      <c r="CL25" s="43">
        <v>4.5056599999999998</v>
      </c>
      <c r="CM25" s="43"/>
      <c r="CN25" s="43"/>
      <c r="CO25" s="43">
        <v>13.30796</v>
      </c>
      <c r="CP25" s="43">
        <v>276.95999999999998</v>
      </c>
      <c r="CQ25" s="43"/>
      <c r="CR25" s="43">
        <v>26.509</v>
      </c>
      <c r="CS25" s="43"/>
      <c r="CT25" s="43">
        <v>18.853999999999999</v>
      </c>
    </row>
    <row r="26" spans="1:98" ht="15.6" x14ac:dyDescent="0.3">
      <c r="A26" s="1"/>
      <c r="B26" s="42" t="s">
        <v>834</v>
      </c>
      <c r="C26" s="43"/>
      <c r="D26" s="43"/>
      <c r="E26" s="43">
        <v>39.230220000000003</v>
      </c>
      <c r="F26" s="43">
        <v>12.9</v>
      </c>
      <c r="G26" s="43"/>
      <c r="H26" s="43"/>
      <c r="I26" s="43"/>
      <c r="J26" s="43"/>
      <c r="K26" s="43">
        <v>18.912400000000002</v>
      </c>
      <c r="L26" s="43">
        <v>26.5566</v>
      </c>
      <c r="M26" s="43">
        <v>10.782999999999999</v>
      </c>
      <c r="N26" s="43">
        <v>9.98</v>
      </c>
      <c r="O26" s="43">
        <v>31.815999999999999</v>
      </c>
      <c r="P26" s="43"/>
      <c r="Q26" s="43"/>
      <c r="R26" s="43">
        <v>39.972000000000001</v>
      </c>
      <c r="S26" s="43"/>
      <c r="T26" s="43">
        <v>24.3307</v>
      </c>
      <c r="U26" s="43"/>
      <c r="V26" s="43">
        <v>9.1</v>
      </c>
      <c r="W26" s="43"/>
      <c r="X26" s="43">
        <v>143.261</v>
      </c>
      <c r="Y26" s="43"/>
      <c r="Z26" s="43"/>
      <c r="AA26" s="43"/>
      <c r="AB26" s="43"/>
      <c r="AC26" s="43">
        <v>14.56</v>
      </c>
      <c r="AD26" s="43"/>
      <c r="AE26" s="43"/>
      <c r="AF26" s="43">
        <v>1.5</v>
      </c>
      <c r="AG26" s="43"/>
      <c r="AH26" s="43"/>
      <c r="AI26" s="43"/>
      <c r="AJ26" s="43">
        <v>4.0358400000000003</v>
      </c>
      <c r="AK26" s="43">
        <v>0</v>
      </c>
      <c r="AL26" s="43"/>
      <c r="AM26" s="43">
        <v>47.344499999999996</v>
      </c>
      <c r="AN26" s="43">
        <v>113.90797000000001</v>
      </c>
      <c r="AO26" s="43">
        <v>26.0624</v>
      </c>
      <c r="AP26" s="43">
        <v>0.44</v>
      </c>
      <c r="AQ26" s="43">
        <v>127.46</v>
      </c>
      <c r="AR26" s="43">
        <v>21.852989999999998</v>
      </c>
      <c r="AS26" s="43">
        <v>34.279719999999998</v>
      </c>
      <c r="AT26" s="43">
        <v>34.603319999999997</v>
      </c>
      <c r="AU26" s="43"/>
      <c r="AV26" s="43">
        <v>198.30059</v>
      </c>
      <c r="AW26" s="43">
        <v>34.917789999999997</v>
      </c>
      <c r="AX26" s="43"/>
      <c r="AY26" s="43"/>
      <c r="AZ26" s="43"/>
      <c r="BA26" s="43">
        <v>1.5</v>
      </c>
      <c r="BB26" s="43"/>
      <c r="BC26" s="43">
        <v>48.25074</v>
      </c>
      <c r="BD26" s="43"/>
      <c r="BE26" s="43">
        <v>12.5</v>
      </c>
      <c r="BF26" s="43"/>
      <c r="BG26" s="43"/>
      <c r="BH26" s="43"/>
      <c r="BI26" s="43"/>
      <c r="BJ26" s="43"/>
      <c r="BK26" s="43">
        <v>5.0665899999999997</v>
      </c>
      <c r="BL26" s="43"/>
      <c r="BM26" s="43">
        <v>7</v>
      </c>
      <c r="BN26" s="43">
        <v>56.29</v>
      </c>
      <c r="BO26" s="43">
        <v>1.76</v>
      </c>
      <c r="BP26" s="43">
        <v>143.90432000000001</v>
      </c>
      <c r="BQ26" s="43"/>
      <c r="BR26" s="43">
        <v>5.0533400000000004</v>
      </c>
      <c r="BS26" s="43">
        <v>131.36098999999999</v>
      </c>
      <c r="BT26" s="43">
        <v>10.72306</v>
      </c>
      <c r="BU26" s="43"/>
      <c r="BV26" s="43"/>
      <c r="BW26" s="43">
        <v>3.9659300000000002</v>
      </c>
      <c r="BX26" s="43">
        <v>14.37885</v>
      </c>
      <c r="BY26" s="43"/>
      <c r="BZ26" s="43">
        <v>72.969200000000001</v>
      </c>
      <c r="CA26" s="43"/>
      <c r="CB26" s="43"/>
      <c r="CC26" s="43">
        <v>0.57999999999999996</v>
      </c>
      <c r="CD26" s="43">
        <v>24.17567</v>
      </c>
      <c r="CE26" s="43">
        <v>464.34016000000003</v>
      </c>
      <c r="CF26" s="43"/>
      <c r="CG26" s="43">
        <v>155.59303</v>
      </c>
      <c r="CH26" s="43">
        <v>13.85819</v>
      </c>
      <c r="CI26" s="43"/>
      <c r="CJ26" s="43"/>
      <c r="CK26" s="43">
        <v>13.566000000000001</v>
      </c>
      <c r="CL26" s="43">
        <v>4.56358</v>
      </c>
      <c r="CM26" s="43"/>
      <c r="CN26" s="43"/>
      <c r="CO26" s="43">
        <v>13.74588</v>
      </c>
      <c r="CP26" s="43">
        <v>279.44</v>
      </c>
      <c r="CQ26" s="43"/>
      <c r="CR26" s="43">
        <v>26.713999999999999</v>
      </c>
      <c r="CS26" s="43"/>
      <c r="CT26" s="43">
        <v>19.067</v>
      </c>
    </row>
    <row r="27" spans="1:98" ht="15.6" x14ac:dyDescent="0.3">
      <c r="A27" s="1"/>
      <c r="B27" s="42" t="s">
        <v>835</v>
      </c>
      <c r="C27" s="43"/>
      <c r="D27" s="43"/>
      <c r="E27" s="43">
        <v>39.474499999999999</v>
      </c>
      <c r="F27" s="43">
        <v>12.518000000000001</v>
      </c>
      <c r="G27" s="43"/>
      <c r="H27" s="43"/>
      <c r="I27" s="43"/>
      <c r="J27" s="43"/>
      <c r="K27" s="43">
        <v>19.076699999999999</v>
      </c>
      <c r="L27" s="43">
        <v>26.836300000000001</v>
      </c>
      <c r="M27" s="43">
        <v>10.638999999999999</v>
      </c>
      <c r="N27" s="43">
        <v>10.029999999999999</v>
      </c>
      <c r="O27" s="43">
        <v>31.036000000000001</v>
      </c>
      <c r="P27" s="43"/>
      <c r="Q27" s="43"/>
      <c r="R27" s="43">
        <v>39.773000000000003</v>
      </c>
      <c r="S27" s="43"/>
      <c r="T27" s="43">
        <v>36.5501</v>
      </c>
      <c r="U27" s="43"/>
      <c r="V27" s="43">
        <v>9.1999999999999993</v>
      </c>
      <c r="W27" s="43"/>
      <c r="X27" s="43">
        <v>102.28700000000001</v>
      </c>
      <c r="Y27" s="43"/>
      <c r="Z27" s="43"/>
      <c r="AA27" s="43"/>
      <c r="AB27" s="43"/>
      <c r="AC27" s="43">
        <v>15.37</v>
      </c>
      <c r="AD27" s="43"/>
      <c r="AE27" s="43"/>
      <c r="AF27" s="43">
        <v>2.2000000000000002</v>
      </c>
      <c r="AG27" s="43"/>
      <c r="AH27" s="43"/>
      <c r="AI27" s="43"/>
      <c r="AJ27" s="43">
        <v>4.1829499999999999</v>
      </c>
      <c r="AK27" s="43">
        <v>0</v>
      </c>
      <c r="AL27" s="43"/>
      <c r="AM27" s="43">
        <v>47.518700000000003</v>
      </c>
      <c r="AN27" s="43">
        <v>109.81545</v>
      </c>
      <c r="AO27" s="43">
        <v>27.732600000000001</v>
      </c>
      <c r="AP27" s="43">
        <v>0.24</v>
      </c>
      <c r="AQ27" s="43">
        <v>119.28</v>
      </c>
      <c r="AR27" s="43">
        <v>21.834790000000002</v>
      </c>
      <c r="AS27" s="43">
        <v>35.88232</v>
      </c>
      <c r="AT27" s="43">
        <v>33.748899999999999</v>
      </c>
      <c r="AU27" s="43"/>
      <c r="AV27" s="43">
        <v>195.59737999999999</v>
      </c>
      <c r="AW27" s="43">
        <v>35.955019999999998</v>
      </c>
      <c r="AX27" s="43"/>
      <c r="AY27" s="43"/>
      <c r="AZ27" s="43"/>
      <c r="BA27" s="43">
        <v>2.4</v>
      </c>
      <c r="BB27" s="43"/>
      <c r="BC27" s="43">
        <v>47.931060000000002</v>
      </c>
      <c r="BD27" s="43"/>
      <c r="BE27" s="43">
        <v>12.5</v>
      </c>
      <c r="BF27" s="43"/>
      <c r="BG27" s="43"/>
      <c r="BH27" s="43"/>
      <c r="BI27" s="43"/>
      <c r="BJ27" s="43"/>
      <c r="BK27" s="43">
        <v>5.0129799999999998</v>
      </c>
      <c r="BL27" s="43"/>
      <c r="BM27" s="43">
        <v>7.3650000000000002</v>
      </c>
      <c r="BN27" s="43">
        <v>55.68</v>
      </c>
      <c r="BO27" s="43">
        <v>1.71</v>
      </c>
      <c r="BP27" s="43">
        <v>140.99465000000001</v>
      </c>
      <c r="BQ27" s="43"/>
      <c r="BR27" s="43">
        <v>4.9299900000000001</v>
      </c>
      <c r="BS27" s="43">
        <v>129.71626000000001</v>
      </c>
      <c r="BT27" s="43">
        <v>10.67718</v>
      </c>
      <c r="BU27" s="43"/>
      <c r="BV27" s="43"/>
      <c r="BW27" s="43">
        <v>4.0273599999999998</v>
      </c>
      <c r="BX27" s="43">
        <v>14.6997</v>
      </c>
      <c r="BY27" s="43"/>
      <c r="BZ27" s="43">
        <v>72.568600000000004</v>
      </c>
      <c r="CA27" s="43"/>
      <c r="CB27" s="43"/>
      <c r="CC27" s="43">
        <v>0.56999999999999995</v>
      </c>
      <c r="CD27" s="43">
        <v>24.71386</v>
      </c>
      <c r="CE27" s="43">
        <v>452.17912999999999</v>
      </c>
      <c r="CF27" s="43"/>
      <c r="CG27" s="43">
        <v>153.91739999999999</v>
      </c>
      <c r="CH27" s="43">
        <v>13.20581</v>
      </c>
      <c r="CI27" s="43"/>
      <c r="CJ27" s="43"/>
      <c r="CK27" s="43">
        <v>13.251200000000001</v>
      </c>
      <c r="CL27" s="43">
        <v>4.4998399999999998</v>
      </c>
      <c r="CM27" s="43"/>
      <c r="CN27" s="43"/>
      <c r="CO27" s="43">
        <v>14.65395</v>
      </c>
      <c r="CP27" s="43">
        <v>277.86</v>
      </c>
      <c r="CQ27" s="43"/>
      <c r="CR27" s="43">
        <v>26.806999999999999</v>
      </c>
      <c r="CS27" s="43"/>
      <c r="CT27" s="43">
        <v>18.824999999999999</v>
      </c>
    </row>
    <row r="28" spans="1:98" ht="15.6" x14ac:dyDescent="0.3">
      <c r="A28" s="1"/>
      <c r="B28" s="42" t="s">
        <v>836</v>
      </c>
      <c r="C28" s="43"/>
      <c r="D28" s="43"/>
      <c r="E28" s="43">
        <v>38.435000000000002</v>
      </c>
      <c r="F28" s="43">
        <v>12.333</v>
      </c>
      <c r="G28" s="43"/>
      <c r="H28" s="43"/>
      <c r="I28" s="43"/>
      <c r="J28" s="43"/>
      <c r="K28" s="43">
        <v>19.2133</v>
      </c>
      <c r="L28" s="43">
        <v>27.117100000000001</v>
      </c>
      <c r="M28" s="43">
        <v>11.163</v>
      </c>
      <c r="N28" s="43">
        <v>9.93</v>
      </c>
      <c r="O28" s="43">
        <v>30.788</v>
      </c>
      <c r="P28" s="43"/>
      <c r="Q28" s="43"/>
      <c r="R28" s="43">
        <v>39.798000000000002</v>
      </c>
      <c r="S28" s="43"/>
      <c r="T28" s="43">
        <v>39.207999999999998</v>
      </c>
      <c r="U28" s="43"/>
      <c r="V28" s="43">
        <v>9.4</v>
      </c>
      <c r="W28" s="43"/>
      <c r="X28" s="43">
        <v>147.29900000000001</v>
      </c>
      <c r="Y28" s="43"/>
      <c r="Z28" s="43"/>
      <c r="AA28" s="43"/>
      <c r="AB28" s="43"/>
      <c r="AC28" s="43">
        <v>15.37</v>
      </c>
      <c r="AD28" s="43"/>
      <c r="AE28" s="43"/>
      <c r="AF28" s="43">
        <v>1.4</v>
      </c>
      <c r="AG28" s="43"/>
      <c r="AH28" s="43"/>
      <c r="AI28" s="43"/>
      <c r="AJ28" s="43">
        <v>4.0119499999999997</v>
      </c>
      <c r="AK28" s="43">
        <v>0</v>
      </c>
      <c r="AL28" s="43"/>
      <c r="AM28" s="43">
        <v>46.225900000000003</v>
      </c>
      <c r="AN28" s="43">
        <v>108.07375</v>
      </c>
      <c r="AO28" s="43">
        <v>27.646799999999999</v>
      </c>
      <c r="AP28" s="43">
        <v>0.57999999999999996</v>
      </c>
      <c r="AQ28" s="43">
        <v>116.25</v>
      </c>
      <c r="AR28" s="43">
        <v>21.779409999999999</v>
      </c>
      <c r="AS28" s="43">
        <v>36.641590000000001</v>
      </c>
      <c r="AT28" s="43">
        <v>33.460509999999999</v>
      </c>
      <c r="AU28" s="43"/>
      <c r="AV28" s="43">
        <v>198.26352</v>
      </c>
      <c r="AW28" s="43">
        <v>35.252070000000003</v>
      </c>
      <c r="AX28" s="43"/>
      <c r="AY28" s="43"/>
      <c r="AZ28" s="43"/>
      <c r="BA28" s="43">
        <v>2.6</v>
      </c>
      <c r="BB28" s="43"/>
      <c r="BC28" s="43">
        <v>48.316360000000003</v>
      </c>
      <c r="BD28" s="43"/>
      <c r="BE28" s="43">
        <v>12.5</v>
      </c>
      <c r="BF28" s="43"/>
      <c r="BG28" s="43"/>
      <c r="BH28" s="43"/>
      <c r="BI28" s="43"/>
      <c r="BJ28" s="43"/>
      <c r="BK28" s="43">
        <v>5.09443</v>
      </c>
      <c r="BL28" s="43"/>
      <c r="BM28" s="43">
        <v>7</v>
      </c>
      <c r="BN28" s="43">
        <v>55.24</v>
      </c>
      <c r="BO28" s="43">
        <v>1.76</v>
      </c>
      <c r="BP28" s="43">
        <v>142.94063</v>
      </c>
      <c r="BQ28" s="43"/>
      <c r="BR28" s="43">
        <v>5.0004799999999996</v>
      </c>
      <c r="BS28" s="43">
        <v>131.42173</v>
      </c>
      <c r="BT28" s="43">
        <v>11.15011</v>
      </c>
      <c r="BU28" s="43"/>
      <c r="BV28" s="43"/>
      <c r="BW28" s="43">
        <v>3.8865599999999998</v>
      </c>
      <c r="BX28" s="43">
        <v>15.28551</v>
      </c>
      <c r="BY28" s="43"/>
      <c r="BZ28" s="43">
        <v>73.167500000000004</v>
      </c>
      <c r="CA28" s="43"/>
      <c r="CB28" s="43"/>
      <c r="CC28" s="43">
        <v>0.54</v>
      </c>
      <c r="CD28" s="43">
        <v>26.049900000000001</v>
      </c>
      <c r="CE28" s="43">
        <v>445.89666999999997</v>
      </c>
      <c r="CF28" s="43"/>
      <c r="CG28" s="43">
        <v>157.38135</v>
      </c>
      <c r="CH28" s="43">
        <v>12.35806</v>
      </c>
      <c r="CI28" s="43"/>
      <c r="CJ28" s="43"/>
      <c r="CK28" s="43">
        <v>13.083600000000001</v>
      </c>
      <c r="CL28" s="43">
        <v>4.5866300000000004</v>
      </c>
      <c r="CM28" s="43"/>
      <c r="CN28" s="43"/>
      <c r="CO28" s="43">
        <v>15.267569999999999</v>
      </c>
      <c r="CP28" s="43">
        <v>270.72000000000003</v>
      </c>
      <c r="CQ28" s="43"/>
      <c r="CR28" s="43">
        <v>26.968</v>
      </c>
      <c r="CS28" s="43"/>
      <c r="CT28" s="43">
        <v>17.962</v>
      </c>
    </row>
    <row r="29" spans="1:98" ht="15.6" x14ac:dyDescent="0.3">
      <c r="A29" s="1"/>
      <c r="B29" s="42" t="s">
        <v>837</v>
      </c>
      <c r="C29" s="43"/>
      <c r="D29" s="43"/>
      <c r="E29" s="43">
        <v>39.874299999999998</v>
      </c>
      <c r="F29" s="43">
        <v>12.593</v>
      </c>
      <c r="G29" s="43"/>
      <c r="H29" s="43"/>
      <c r="I29" s="43"/>
      <c r="J29" s="43"/>
      <c r="K29" s="43">
        <v>19.365400000000001</v>
      </c>
      <c r="L29" s="43">
        <v>27.002400000000002</v>
      </c>
      <c r="M29" s="43">
        <v>10.499000000000001</v>
      </c>
      <c r="N29" s="43">
        <v>9.5299999999999994</v>
      </c>
      <c r="O29" s="43">
        <v>30.687999999999999</v>
      </c>
      <c r="P29" s="43"/>
      <c r="Q29" s="43"/>
      <c r="R29" s="43">
        <v>39.231000000000002</v>
      </c>
      <c r="S29" s="43"/>
      <c r="T29" s="43">
        <v>31.801100000000002</v>
      </c>
      <c r="U29" s="43"/>
      <c r="V29" s="43">
        <v>9.5</v>
      </c>
      <c r="W29" s="43"/>
      <c r="X29" s="43">
        <v>104.59399999999999</v>
      </c>
      <c r="Y29" s="43"/>
      <c r="Z29" s="43"/>
      <c r="AA29" s="43"/>
      <c r="AB29" s="43"/>
      <c r="AC29" s="43">
        <v>15.61</v>
      </c>
      <c r="AD29" s="43"/>
      <c r="AE29" s="43"/>
      <c r="AF29" s="43">
        <v>2</v>
      </c>
      <c r="AG29" s="43"/>
      <c r="AH29" s="43"/>
      <c r="AI29" s="43"/>
      <c r="AJ29" s="43">
        <v>4.3253700000000004</v>
      </c>
      <c r="AK29" s="43">
        <v>0</v>
      </c>
      <c r="AL29" s="43"/>
      <c r="AM29" s="43">
        <v>47.797800000000002</v>
      </c>
      <c r="AN29" s="43">
        <v>107.25359</v>
      </c>
      <c r="AO29" s="43">
        <v>27.6083</v>
      </c>
      <c r="AP29" s="43">
        <v>1</v>
      </c>
      <c r="AQ29" s="43">
        <v>112</v>
      </c>
      <c r="AR29" s="43">
        <v>22.2135</v>
      </c>
      <c r="AS29" s="43">
        <v>36.289520000000003</v>
      </c>
      <c r="AT29" s="43">
        <v>33.699170000000002</v>
      </c>
      <c r="AU29" s="43"/>
      <c r="AV29" s="43">
        <v>198.40513000000001</v>
      </c>
      <c r="AW29" s="43">
        <v>34.52028</v>
      </c>
      <c r="AX29" s="43"/>
      <c r="AY29" s="43"/>
      <c r="AZ29" s="43"/>
      <c r="BA29" s="43">
        <v>2.6</v>
      </c>
      <c r="BB29" s="43"/>
      <c r="BC29" s="43">
        <v>48.144410000000001</v>
      </c>
      <c r="BD29" s="43"/>
      <c r="BE29" s="43">
        <v>12.5</v>
      </c>
      <c r="BF29" s="43"/>
      <c r="BG29" s="43"/>
      <c r="BH29" s="43"/>
      <c r="BI29" s="43"/>
      <c r="BJ29" s="43"/>
      <c r="BK29" s="43">
        <v>5.2629700000000001</v>
      </c>
      <c r="BL29" s="43"/>
      <c r="BM29" s="43">
        <v>7.3650000000000002</v>
      </c>
      <c r="BN29" s="43">
        <v>53.69</v>
      </c>
      <c r="BO29" s="43">
        <v>1.75</v>
      </c>
      <c r="BP29" s="43">
        <v>149.59232</v>
      </c>
      <c r="BQ29" s="43"/>
      <c r="BR29" s="43">
        <v>5.2630999999999997</v>
      </c>
      <c r="BS29" s="43">
        <v>132.20425</v>
      </c>
      <c r="BT29" s="43">
        <v>10.08966</v>
      </c>
      <c r="BU29" s="43"/>
      <c r="BV29" s="43"/>
      <c r="BW29" s="43">
        <v>3.7307000000000001</v>
      </c>
      <c r="BX29" s="43">
        <v>15.12025</v>
      </c>
      <c r="BY29" s="43"/>
      <c r="BZ29" s="43">
        <v>85.065399999999997</v>
      </c>
      <c r="CA29" s="43"/>
      <c r="CB29" s="43"/>
      <c r="CC29" s="43">
        <v>0.56000000000000005</v>
      </c>
      <c r="CD29" s="43">
        <v>25.568729999999999</v>
      </c>
      <c r="CE29" s="43">
        <v>451.87256000000002</v>
      </c>
      <c r="CF29" s="43"/>
      <c r="CG29" s="43">
        <v>147.36231000000001</v>
      </c>
      <c r="CH29" s="43">
        <v>11.60375</v>
      </c>
      <c r="CI29" s="43"/>
      <c r="CJ29" s="43"/>
      <c r="CK29" s="43">
        <v>13.627800000000001</v>
      </c>
      <c r="CL29" s="43">
        <v>4.8975799999999996</v>
      </c>
      <c r="CM29" s="43"/>
      <c r="CN29" s="43"/>
      <c r="CO29" s="43">
        <v>15.313459999999999</v>
      </c>
      <c r="CP29" s="43">
        <v>269.67</v>
      </c>
      <c r="CQ29" s="43"/>
      <c r="CR29" s="43">
        <v>27.041</v>
      </c>
      <c r="CS29" s="43"/>
      <c r="CT29" s="43">
        <v>20.727</v>
      </c>
    </row>
    <row r="30" spans="1:98" ht="15.6" x14ac:dyDescent="0.3">
      <c r="A30" s="1"/>
      <c r="B30" s="42" t="s">
        <v>838</v>
      </c>
      <c r="C30" s="43"/>
      <c r="D30" s="43"/>
      <c r="E30" s="43">
        <v>39.805019999999999</v>
      </c>
      <c r="F30" s="43">
        <v>11.999000000000001</v>
      </c>
      <c r="G30" s="43"/>
      <c r="H30" s="43"/>
      <c r="I30" s="43"/>
      <c r="J30" s="43"/>
      <c r="K30" s="43">
        <v>20.0502</v>
      </c>
      <c r="L30" s="43">
        <v>27.168299999999999</v>
      </c>
      <c r="M30" s="43">
        <v>10.191000000000001</v>
      </c>
      <c r="N30" s="43">
        <v>9.3699999999999992</v>
      </c>
      <c r="O30" s="43">
        <v>31.37</v>
      </c>
      <c r="P30" s="43"/>
      <c r="Q30" s="43"/>
      <c r="R30" s="43">
        <v>40.29</v>
      </c>
      <c r="S30" s="43"/>
      <c r="T30" s="43">
        <v>29.966100000000001</v>
      </c>
      <c r="U30" s="43"/>
      <c r="V30" s="43">
        <v>9.6</v>
      </c>
      <c r="W30" s="43"/>
      <c r="X30" s="43">
        <v>76.694999999999993</v>
      </c>
      <c r="Y30" s="43"/>
      <c r="Z30" s="43"/>
      <c r="AA30" s="43"/>
      <c r="AB30" s="43"/>
      <c r="AC30" s="43">
        <v>15.92</v>
      </c>
      <c r="AD30" s="43"/>
      <c r="AE30" s="43"/>
      <c r="AF30" s="43">
        <v>3.4</v>
      </c>
      <c r="AG30" s="43"/>
      <c r="AH30" s="43"/>
      <c r="AI30" s="43"/>
      <c r="AJ30" s="43">
        <v>4.6141800000000002</v>
      </c>
      <c r="AK30" s="43">
        <v>0</v>
      </c>
      <c r="AL30" s="43"/>
      <c r="AM30" s="43">
        <v>46.939700000000002</v>
      </c>
      <c r="AN30" s="43">
        <v>108.13033</v>
      </c>
      <c r="AO30" s="43">
        <v>27.241</v>
      </c>
      <c r="AP30" s="43">
        <v>0.9</v>
      </c>
      <c r="AQ30" s="43">
        <v>111.69</v>
      </c>
      <c r="AR30" s="43">
        <v>22.354330000000001</v>
      </c>
      <c r="AS30" s="43">
        <v>36.177799999999998</v>
      </c>
      <c r="AT30" s="43">
        <v>33.960050000000003</v>
      </c>
      <c r="AU30" s="43"/>
      <c r="AV30" s="43">
        <v>198.89967999999999</v>
      </c>
      <c r="AW30" s="43">
        <v>35.535530000000001</v>
      </c>
      <c r="AX30" s="43"/>
      <c r="AY30" s="43"/>
      <c r="AZ30" s="43"/>
      <c r="BA30" s="43">
        <v>2.4</v>
      </c>
      <c r="BB30" s="43"/>
      <c r="BC30" s="43">
        <v>48.407890000000002</v>
      </c>
      <c r="BD30" s="43"/>
      <c r="BE30" s="43">
        <v>12.5</v>
      </c>
      <c r="BF30" s="43"/>
      <c r="BG30" s="43"/>
      <c r="BH30" s="43"/>
      <c r="BI30" s="43"/>
      <c r="BJ30" s="43"/>
      <c r="BK30" s="43">
        <v>5.2777700000000003</v>
      </c>
      <c r="BL30" s="43"/>
      <c r="BM30" s="43">
        <v>7</v>
      </c>
      <c r="BN30" s="43">
        <v>47.75</v>
      </c>
      <c r="BO30" s="43">
        <v>1.24</v>
      </c>
      <c r="BP30" s="43">
        <v>149.46431999999999</v>
      </c>
      <c r="BQ30" s="43"/>
      <c r="BR30" s="43">
        <v>5.1672200000000004</v>
      </c>
      <c r="BS30" s="43">
        <v>131.21221</v>
      </c>
      <c r="BT30" s="43">
        <v>9.7871699999999997</v>
      </c>
      <c r="BU30" s="43"/>
      <c r="BV30" s="43"/>
      <c r="BW30" s="43">
        <v>3.87202</v>
      </c>
      <c r="BX30" s="43">
        <v>15.06461</v>
      </c>
      <c r="BY30" s="43"/>
      <c r="BZ30" s="43">
        <v>85.421000000000006</v>
      </c>
      <c r="CA30" s="43"/>
      <c r="CB30" s="43"/>
      <c r="CC30" s="43">
        <v>0.51</v>
      </c>
      <c r="CD30" s="43">
        <v>25.00881</v>
      </c>
      <c r="CE30" s="43">
        <v>459.51641999999998</v>
      </c>
      <c r="CF30" s="43"/>
      <c r="CG30" s="43">
        <v>150.68538000000001</v>
      </c>
      <c r="CH30" s="43">
        <v>11.435280000000001</v>
      </c>
      <c r="CI30" s="43"/>
      <c r="CJ30" s="43"/>
      <c r="CK30" s="43">
        <v>13.537000000000001</v>
      </c>
      <c r="CL30" s="43">
        <v>4.79312</v>
      </c>
      <c r="CM30" s="43"/>
      <c r="CN30" s="43"/>
      <c r="CO30" s="43">
        <v>15.459250000000001</v>
      </c>
      <c r="CP30" s="43">
        <v>264.13</v>
      </c>
      <c r="CQ30" s="43"/>
      <c r="CR30" s="43">
        <v>27.213000000000001</v>
      </c>
      <c r="CS30" s="43"/>
      <c r="CT30" s="43">
        <v>20.617000000000001</v>
      </c>
    </row>
    <row r="31" spans="1:98" ht="15.6" x14ac:dyDescent="0.3">
      <c r="A31" s="1"/>
      <c r="B31" s="42" t="s">
        <v>839</v>
      </c>
      <c r="C31" s="43"/>
      <c r="D31" s="43"/>
      <c r="E31" s="43">
        <v>39.466470000000001</v>
      </c>
      <c r="F31" s="43">
        <v>11.785</v>
      </c>
      <c r="G31" s="43"/>
      <c r="H31" s="43"/>
      <c r="I31" s="43"/>
      <c r="J31" s="43"/>
      <c r="K31" s="43">
        <v>19.3963</v>
      </c>
      <c r="L31" s="43">
        <v>27.087800000000001</v>
      </c>
      <c r="M31" s="43">
        <v>10.188000000000001</v>
      </c>
      <c r="N31" s="43">
        <v>9.7899999999999991</v>
      </c>
      <c r="O31" s="43">
        <v>31.542000000000002</v>
      </c>
      <c r="P31" s="43"/>
      <c r="Q31" s="43"/>
      <c r="R31" s="43">
        <v>40.305999999999997</v>
      </c>
      <c r="S31" s="43"/>
      <c r="T31" s="43">
        <v>35.265799999999999</v>
      </c>
      <c r="U31" s="43"/>
      <c r="V31" s="43">
        <v>9.6999999999999993</v>
      </c>
      <c r="W31" s="43"/>
      <c r="X31" s="43">
        <v>119.32</v>
      </c>
      <c r="Y31" s="43"/>
      <c r="Z31" s="43"/>
      <c r="AA31" s="43"/>
      <c r="AB31" s="43"/>
      <c r="AC31" s="43">
        <v>16.28</v>
      </c>
      <c r="AD31" s="43"/>
      <c r="AE31" s="43"/>
      <c r="AF31" s="43">
        <v>3.2</v>
      </c>
      <c r="AG31" s="43"/>
      <c r="AH31" s="43"/>
      <c r="AI31" s="43"/>
      <c r="AJ31" s="43">
        <v>4.59483</v>
      </c>
      <c r="AK31" s="43">
        <v>0</v>
      </c>
      <c r="AL31" s="43"/>
      <c r="AM31" s="43">
        <v>47.280799999999999</v>
      </c>
      <c r="AN31" s="43">
        <v>110.23137</v>
      </c>
      <c r="AO31" s="43">
        <v>27.319600000000001</v>
      </c>
      <c r="AP31" s="43">
        <v>0.73</v>
      </c>
      <c r="AQ31" s="43">
        <v>112.01</v>
      </c>
      <c r="AR31" s="43">
        <v>22.52413</v>
      </c>
      <c r="AS31" s="43">
        <v>35.760959999999997</v>
      </c>
      <c r="AT31" s="43">
        <v>33.982120000000002</v>
      </c>
      <c r="AU31" s="43"/>
      <c r="AV31" s="43">
        <v>198.10158999999999</v>
      </c>
      <c r="AW31" s="43">
        <v>35.947650000000003</v>
      </c>
      <c r="AX31" s="43"/>
      <c r="AY31" s="43"/>
      <c r="AZ31" s="43"/>
      <c r="BA31" s="43">
        <v>2.4</v>
      </c>
      <c r="BB31" s="43"/>
      <c r="BC31" s="43">
        <v>48.512039999999999</v>
      </c>
      <c r="BD31" s="43"/>
      <c r="BE31" s="43">
        <v>12.5</v>
      </c>
      <c r="BF31" s="43"/>
      <c r="BG31" s="43"/>
      <c r="BH31" s="43"/>
      <c r="BI31" s="43"/>
      <c r="BJ31" s="43"/>
      <c r="BK31" s="43">
        <v>5.1171800000000003</v>
      </c>
      <c r="BL31" s="43"/>
      <c r="BM31" s="43">
        <v>7.3650000000000002</v>
      </c>
      <c r="BN31" s="43">
        <v>47.56</v>
      </c>
      <c r="BO31" s="43">
        <v>1.66</v>
      </c>
      <c r="BP31" s="43">
        <v>151.68835999999999</v>
      </c>
      <c r="BQ31" s="43"/>
      <c r="BR31" s="43">
        <v>5.1282300000000003</v>
      </c>
      <c r="BS31" s="43">
        <v>129.09470999999999</v>
      </c>
      <c r="BT31" s="43">
        <v>10.73687</v>
      </c>
      <c r="BU31" s="43"/>
      <c r="BV31" s="43"/>
      <c r="BW31" s="43">
        <v>3.9659300000000002</v>
      </c>
      <c r="BX31" s="43">
        <v>14.78881</v>
      </c>
      <c r="BY31" s="43"/>
      <c r="BZ31" s="43">
        <v>85.77</v>
      </c>
      <c r="CA31" s="43"/>
      <c r="CB31" s="43"/>
      <c r="CC31" s="43">
        <v>0.56999999999999995</v>
      </c>
      <c r="CD31" s="43">
        <v>24.220600000000001</v>
      </c>
      <c r="CE31" s="43">
        <v>460.84868999999998</v>
      </c>
      <c r="CF31" s="43"/>
      <c r="CG31" s="43">
        <v>154.25695999999999</v>
      </c>
      <c r="CH31" s="43">
        <v>12.34338</v>
      </c>
      <c r="CI31" s="43"/>
      <c r="CJ31" s="43"/>
      <c r="CK31" s="43">
        <v>14.165800000000001</v>
      </c>
      <c r="CL31" s="43">
        <v>4.0994599999999997</v>
      </c>
      <c r="CM31" s="43"/>
      <c r="CN31" s="43"/>
      <c r="CO31" s="43">
        <v>15.704689999999999</v>
      </c>
      <c r="CP31" s="43">
        <v>270.66000000000003</v>
      </c>
      <c r="CQ31" s="43"/>
      <c r="CR31" s="43">
        <v>26.715</v>
      </c>
      <c r="CS31" s="43"/>
      <c r="CT31" s="43">
        <v>20.111999999999998</v>
      </c>
    </row>
    <row r="32" spans="1:98" ht="15.6" x14ac:dyDescent="0.3">
      <c r="A32" s="1"/>
      <c r="B32" s="42" t="s">
        <v>840</v>
      </c>
      <c r="C32" s="43"/>
      <c r="D32" s="43"/>
      <c r="E32" s="43">
        <v>33.91337</v>
      </c>
      <c r="F32" s="43">
        <v>11.581</v>
      </c>
      <c r="G32" s="43"/>
      <c r="H32" s="43"/>
      <c r="I32" s="43"/>
      <c r="J32" s="43"/>
      <c r="K32" s="43">
        <v>19.596599999999999</v>
      </c>
      <c r="L32" s="43">
        <v>26.601600000000001</v>
      </c>
      <c r="M32" s="43">
        <v>12.743</v>
      </c>
      <c r="N32" s="43">
        <v>9.7799999999999994</v>
      </c>
      <c r="O32" s="43">
        <v>31.29</v>
      </c>
      <c r="P32" s="43"/>
      <c r="Q32" s="43"/>
      <c r="R32" s="43">
        <v>40.145000000000003</v>
      </c>
      <c r="S32" s="43"/>
      <c r="T32" s="43">
        <v>12.379</v>
      </c>
      <c r="U32" s="43"/>
      <c r="V32" s="43">
        <v>8.9</v>
      </c>
      <c r="W32" s="43"/>
      <c r="X32" s="43">
        <v>153.35599999999999</v>
      </c>
      <c r="Y32" s="43"/>
      <c r="Z32" s="43"/>
      <c r="AA32" s="43"/>
      <c r="AB32" s="43"/>
      <c r="AC32" s="43">
        <v>16.39</v>
      </c>
      <c r="AD32" s="43"/>
      <c r="AE32" s="43"/>
      <c r="AF32" s="43">
        <v>4.5</v>
      </c>
      <c r="AG32" s="43"/>
      <c r="AH32" s="43"/>
      <c r="AI32" s="43"/>
      <c r="AJ32" s="43">
        <v>4.63246</v>
      </c>
      <c r="AK32" s="43">
        <v>0</v>
      </c>
      <c r="AL32" s="43"/>
      <c r="AM32" s="43">
        <v>46.673499999999997</v>
      </c>
      <c r="AN32" s="43">
        <v>107.48445</v>
      </c>
      <c r="AO32" s="43">
        <v>26.975899999999999</v>
      </c>
      <c r="AP32" s="43">
        <v>0.78</v>
      </c>
      <c r="AQ32" s="43">
        <v>111.07</v>
      </c>
      <c r="AR32" s="43">
        <v>22.12781</v>
      </c>
      <c r="AS32" s="43">
        <v>35.513069999999999</v>
      </c>
      <c r="AT32" s="43">
        <v>32.63317</v>
      </c>
      <c r="AU32" s="43"/>
      <c r="AV32" s="43">
        <v>198.90662</v>
      </c>
      <c r="AW32" s="43">
        <v>35.6952</v>
      </c>
      <c r="AX32" s="43"/>
      <c r="AY32" s="43"/>
      <c r="AZ32" s="43"/>
      <c r="BA32" s="43">
        <v>2.4</v>
      </c>
      <c r="BB32" s="43"/>
      <c r="BC32" s="43">
        <v>48.313740000000003</v>
      </c>
      <c r="BD32" s="43"/>
      <c r="BE32" s="43">
        <v>12.5</v>
      </c>
      <c r="BF32" s="43"/>
      <c r="BG32" s="43"/>
      <c r="BH32" s="43"/>
      <c r="BI32" s="43"/>
      <c r="BJ32" s="43"/>
      <c r="BK32" s="43">
        <v>5.1291000000000002</v>
      </c>
      <c r="BL32" s="43"/>
      <c r="BM32" s="43">
        <v>7</v>
      </c>
      <c r="BN32" s="43">
        <v>45.41</v>
      </c>
      <c r="BO32" s="43">
        <v>1.58</v>
      </c>
      <c r="BP32" s="43">
        <v>152.26213000000001</v>
      </c>
      <c r="BQ32" s="43"/>
      <c r="BR32" s="43">
        <v>5.0684199999999997</v>
      </c>
      <c r="BS32" s="43">
        <v>130.48948999999999</v>
      </c>
      <c r="BT32" s="43">
        <v>10.678129999999999</v>
      </c>
      <c r="BU32" s="43"/>
      <c r="BV32" s="43"/>
      <c r="BW32" s="43">
        <v>3.87202</v>
      </c>
      <c r="BX32" s="43">
        <v>13.35636</v>
      </c>
      <c r="BY32" s="43"/>
      <c r="BZ32" s="43">
        <v>84.881900000000002</v>
      </c>
      <c r="CA32" s="43"/>
      <c r="CB32" s="43"/>
      <c r="CC32" s="43">
        <v>0.59</v>
      </c>
      <c r="CD32" s="43">
        <v>21.627120000000001</v>
      </c>
      <c r="CE32" s="43">
        <v>459.71082999999999</v>
      </c>
      <c r="CF32" s="43"/>
      <c r="CG32" s="43">
        <v>147.38696999999999</v>
      </c>
      <c r="CH32" s="43">
        <v>12.039389999999999</v>
      </c>
      <c r="CI32" s="43"/>
      <c r="CJ32" s="43"/>
      <c r="CK32" s="43">
        <v>13.7941</v>
      </c>
      <c r="CL32" s="43">
        <v>3.7889599999999999</v>
      </c>
      <c r="CM32" s="43"/>
      <c r="CN32" s="43"/>
      <c r="CO32" s="43">
        <v>15.075620000000001</v>
      </c>
      <c r="CP32" s="43">
        <v>272.61</v>
      </c>
      <c r="CQ32" s="43"/>
      <c r="CR32" s="43">
        <v>26.172999999999998</v>
      </c>
      <c r="CS32" s="43"/>
      <c r="CT32" s="43">
        <v>16.529</v>
      </c>
    </row>
    <row r="33" spans="1:98" ht="15.6" x14ac:dyDescent="0.3">
      <c r="A33" s="1"/>
      <c r="B33" s="42" t="s">
        <v>841</v>
      </c>
      <c r="C33" s="43"/>
      <c r="D33" s="43"/>
      <c r="E33" s="43">
        <v>31.389500000000002</v>
      </c>
      <c r="F33" s="43">
        <v>11.622</v>
      </c>
      <c r="G33" s="43"/>
      <c r="H33" s="43"/>
      <c r="I33" s="43"/>
      <c r="J33" s="43"/>
      <c r="K33" s="43">
        <v>19.305299999999999</v>
      </c>
      <c r="L33" s="43">
        <v>26.6403</v>
      </c>
      <c r="M33" s="43">
        <v>13.507</v>
      </c>
      <c r="N33" s="43">
        <v>9.8800000000000008</v>
      </c>
      <c r="O33" s="43">
        <v>30.38</v>
      </c>
      <c r="P33" s="43"/>
      <c r="Q33" s="43"/>
      <c r="R33" s="43">
        <v>40.216000000000001</v>
      </c>
      <c r="S33" s="43"/>
      <c r="T33" s="43">
        <v>37.617100000000001</v>
      </c>
      <c r="U33" s="43"/>
      <c r="V33" s="43">
        <v>8.6</v>
      </c>
      <c r="W33" s="43"/>
      <c r="X33" s="43">
        <v>139.571</v>
      </c>
      <c r="Y33" s="43"/>
      <c r="Z33" s="43"/>
      <c r="AA33" s="43"/>
      <c r="AB33" s="43"/>
      <c r="AC33" s="43">
        <v>16.48</v>
      </c>
      <c r="AD33" s="43"/>
      <c r="AE33" s="43"/>
      <c r="AF33" s="43">
        <v>4.0999999999999996</v>
      </c>
      <c r="AG33" s="43"/>
      <c r="AH33" s="43"/>
      <c r="AI33" s="43"/>
      <c r="AJ33" s="43">
        <v>4.6611399999999996</v>
      </c>
      <c r="AK33" s="43">
        <v>0</v>
      </c>
      <c r="AL33" s="43"/>
      <c r="AM33" s="43">
        <v>45.442799999999998</v>
      </c>
      <c r="AN33" s="43">
        <v>107.34072</v>
      </c>
      <c r="AO33" s="43">
        <v>26.970600000000001</v>
      </c>
      <c r="AP33" s="43">
        <v>0.64</v>
      </c>
      <c r="AQ33" s="43">
        <v>111.65</v>
      </c>
      <c r="AR33" s="43">
        <v>22.019349999999999</v>
      </c>
      <c r="AS33" s="43">
        <v>35.178269999999998</v>
      </c>
      <c r="AT33" s="43">
        <v>32.891390000000001</v>
      </c>
      <c r="AU33" s="43"/>
      <c r="AV33" s="43">
        <v>199.70515</v>
      </c>
      <c r="AW33" s="43">
        <v>36.026209999999999</v>
      </c>
      <c r="AX33" s="43"/>
      <c r="AY33" s="43"/>
      <c r="AZ33" s="43"/>
      <c r="BA33" s="43">
        <v>2.2999999999999998</v>
      </c>
      <c r="BB33" s="43"/>
      <c r="BC33" s="43">
        <v>48.562199999999997</v>
      </c>
      <c r="BD33" s="43"/>
      <c r="BE33" s="43">
        <v>12.5</v>
      </c>
      <c r="BF33" s="43"/>
      <c r="BG33" s="43"/>
      <c r="BH33" s="43"/>
      <c r="BI33" s="43"/>
      <c r="BJ33" s="43"/>
      <c r="BK33" s="43">
        <v>5.2654300000000003</v>
      </c>
      <c r="BL33" s="43"/>
      <c r="BM33" s="43">
        <v>7.3650000000000002</v>
      </c>
      <c r="BN33" s="43">
        <v>45.04</v>
      </c>
      <c r="BO33" s="43">
        <v>1.52</v>
      </c>
      <c r="BP33" s="43">
        <v>149.99780999999999</v>
      </c>
      <c r="BQ33" s="43"/>
      <c r="BR33" s="43">
        <v>5.0648099999999996</v>
      </c>
      <c r="BS33" s="43">
        <v>129.97048000000001</v>
      </c>
      <c r="BT33" s="43">
        <v>10.23638</v>
      </c>
      <c r="BU33" s="43"/>
      <c r="BV33" s="43"/>
      <c r="BW33" s="43">
        <v>4.0072999999999999</v>
      </c>
      <c r="BX33" s="43">
        <v>13.238300000000001</v>
      </c>
      <c r="BY33" s="43"/>
      <c r="BZ33" s="43">
        <v>82.9178</v>
      </c>
      <c r="CA33" s="43"/>
      <c r="CB33" s="43"/>
      <c r="CC33" s="43">
        <v>0.56000000000000005</v>
      </c>
      <c r="CD33" s="43">
        <v>22.26615</v>
      </c>
      <c r="CE33" s="43">
        <v>462.97762999999998</v>
      </c>
      <c r="CF33" s="43"/>
      <c r="CG33" s="43">
        <v>152.43797000000001</v>
      </c>
      <c r="CH33" s="43">
        <v>11.883979999999999</v>
      </c>
      <c r="CI33" s="43"/>
      <c r="CJ33" s="43"/>
      <c r="CK33" s="43">
        <v>13.7963</v>
      </c>
      <c r="CL33" s="43">
        <v>4.4928299999999997</v>
      </c>
      <c r="CM33" s="43"/>
      <c r="CN33" s="43"/>
      <c r="CO33" s="43">
        <v>14.97668</v>
      </c>
      <c r="CP33" s="43">
        <v>270.70999999999998</v>
      </c>
      <c r="CQ33" s="43"/>
      <c r="CR33" s="43">
        <v>26.661000000000001</v>
      </c>
      <c r="CS33" s="43"/>
      <c r="CT33" s="43">
        <v>17.975999999999999</v>
      </c>
    </row>
    <row r="34" spans="1:98" ht="15.6" x14ac:dyDescent="0.3">
      <c r="A34" s="1"/>
      <c r="B34" s="42" t="s">
        <v>842</v>
      </c>
      <c r="C34" s="43"/>
      <c r="D34" s="43"/>
      <c r="E34" s="43">
        <v>31.061319999999998</v>
      </c>
      <c r="F34" s="43">
        <v>12.372999999999999</v>
      </c>
      <c r="G34" s="43"/>
      <c r="H34" s="43"/>
      <c r="I34" s="43"/>
      <c r="J34" s="43"/>
      <c r="K34" s="43">
        <v>18.894200000000001</v>
      </c>
      <c r="L34" s="43">
        <v>26.895800000000001</v>
      </c>
      <c r="M34" s="43">
        <v>13.962</v>
      </c>
      <c r="N34" s="43">
        <v>9.84</v>
      </c>
      <c r="O34" s="43">
        <v>32.299999999999997</v>
      </c>
      <c r="P34" s="43"/>
      <c r="Q34" s="43"/>
      <c r="R34" s="43">
        <v>40.444000000000003</v>
      </c>
      <c r="S34" s="43"/>
      <c r="T34" s="43">
        <v>41.394199999999998</v>
      </c>
      <c r="U34" s="43"/>
      <c r="V34" s="43">
        <v>8.6</v>
      </c>
      <c r="W34" s="43"/>
      <c r="X34" s="43">
        <v>140.58500000000001</v>
      </c>
      <c r="Y34" s="43"/>
      <c r="Z34" s="43"/>
      <c r="AA34" s="43"/>
      <c r="AB34" s="43"/>
      <c r="AC34" s="43">
        <v>16.88</v>
      </c>
      <c r="AD34" s="43"/>
      <c r="AE34" s="43"/>
      <c r="AF34" s="43">
        <v>1.7</v>
      </c>
      <c r="AG34" s="43"/>
      <c r="AH34" s="43"/>
      <c r="AI34" s="43"/>
      <c r="AJ34" s="43">
        <v>5.46631</v>
      </c>
      <c r="AK34" s="43">
        <v>0</v>
      </c>
      <c r="AL34" s="43"/>
      <c r="AM34" s="43">
        <v>44.947000000000003</v>
      </c>
      <c r="AN34" s="43">
        <v>105.10212</v>
      </c>
      <c r="AO34" s="43">
        <v>26.796500000000002</v>
      </c>
      <c r="AP34" s="43">
        <v>0.45</v>
      </c>
      <c r="AQ34" s="43">
        <v>113.17</v>
      </c>
      <c r="AR34" s="43">
        <v>21.89987</v>
      </c>
      <c r="AS34" s="43">
        <v>35.373089999999998</v>
      </c>
      <c r="AT34" s="43">
        <v>31.565770000000001</v>
      </c>
      <c r="AU34" s="43"/>
      <c r="AV34" s="43">
        <v>198.82427000000001</v>
      </c>
      <c r="AW34" s="43">
        <v>34.727820000000001</v>
      </c>
      <c r="AX34" s="43"/>
      <c r="AY34" s="43"/>
      <c r="AZ34" s="43"/>
      <c r="BA34" s="43">
        <v>2.4</v>
      </c>
      <c r="BB34" s="43"/>
      <c r="BC34" s="43">
        <v>48.553310000000003</v>
      </c>
      <c r="BD34" s="43"/>
      <c r="BE34" s="43">
        <v>12.5</v>
      </c>
      <c r="BF34" s="43"/>
      <c r="BG34" s="43"/>
      <c r="BH34" s="43"/>
      <c r="BI34" s="43"/>
      <c r="BJ34" s="43"/>
      <c r="BK34" s="43">
        <v>5.39032</v>
      </c>
      <c r="BL34" s="43"/>
      <c r="BM34" s="43">
        <v>7</v>
      </c>
      <c r="BN34" s="43">
        <v>45.53</v>
      </c>
      <c r="BO34" s="43">
        <v>1.48</v>
      </c>
      <c r="BP34" s="43">
        <v>148.25115</v>
      </c>
      <c r="BQ34" s="43"/>
      <c r="BR34" s="43">
        <v>5.0920300000000003</v>
      </c>
      <c r="BS34" s="43">
        <v>129.77225999999999</v>
      </c>
      <c r="BT34" s="43">
        <v>10.647080000000001</v>
      </c>
      <c r="BU34" s="43"/>
      <c r="BV34" s="43"/>
      <c r="BW34" s="43">
        <v>3.7307000000000001</v>
      </c>
      <c r="BX34" s="43">
        <v>13.92395</v>
      </c>
      <c r="BY34" s="43"/>
      <c r="BZ34" s="43">
        <v>83.932900000000004</v>
      </c>
      <c r="CA34" s="43"/>
      <c r="CB34" s="43"/>
      <c r="CC34" s="43">
        <v>0.57999999999999996</v>
      </c>
      <c r="CD34" s="43">
        <v>22.79635</v>
      </c>
      <c r="CE34" s="43">
        <v>457.57193999999998</v>
      </c>
      <c r="CF34" s="43"/>
      <c r="CG34" s="43">
        <v>154.08915999999999</v>
      </c>
      <c r="CH34" s="43">
        <v>11.833679999999999</v>
      </c>
      <c r="CI34" s="43"/>
      <c r="CJ34" s="43"/>
      <c r="CK34" s="43">
        <v>14.295400000000001</v>
      </c>
      <c r="CL34" s="43">
        <v>4.8103800000000003</v>
      </c>
      <c r="CM34" s="43"/>
      <c r="CN34" s="43"/>
      <c r="CO34" s="43">
        <v>15.03397</v>
      </c>
      <c r="CP34" s="43">
        <v>255.96</v>
      </c>
      <c r="CQ34" s="43"/>
      <c r="CR34" s="43">
        <v>26.706</v>
      </c>
      <c r="CS34" s="43"/>
      <c r="CT34" s="43">
        <v>18.170999999999999</v>
      </c>
    </row>
    <row r="35" spans="1:98" ht="15.6" x14ac:dyDescent="0.3">
      <c r="A35" s="1"/>
      <c r="B35" s="42" t="s">
        <v>843</v>
      </c>
      <c r="C35" s="43"/>
      <c r="D35" s="43"/>
      <c r="E35" s="43">
        <v>34.306800000000003</v>
      </c>
      <c r="F35" s="43">
        <v>12.426</v>
      </c>
      <c r="G35" s="43"/>
      <c r="H35" s="43"/>
      <c r="I35" s="43"/>
      <c r="J35" s="43"/>
      <c r="K35" s="43">
        <v>19.157800000000002</v>
      </c>
      <c r="L35" s="43">
        <v>26.084</v>
      </c>
      <c r="M35" s="43">
        <v>14.161</v>
      </c>
      <c r="N35" s="43">
        <v>9.81</v>
      </c>
      <c r="O35" s="43">
        <v>31.844000000000001</v>
      </c>
      <c r="P35" s="43"/>
      <c r="Q35" s="43"/>
      <c r="R35" s="43">
        <v>40.402000000000001</v>
      </c>
      <c r="S35" s="43"/>
      <c r="T35" s="43">
        <v>19.684799999999999</v>
      </c>
      <c r="U35" s="43"/>
      <c r="V35" s="43">
        <v>8.5</v>
      </c>
      <c r="W35" s="43"/>
      <c r="X35" s="43">
        <v>73.966999999999999</v>
      </c>
      <c r="Y35" s="43"/>
      <c r="Z35" s="43"/>
      <c r="AA35" s="43"/>
      <c r="AB35" s="43"/>
      <c r="AC35" s="43">
        <v>16.72</v>
      </c>
      <c r="AD35" s="43"/>
      <c r="AE35" s="43"/>
      <c r="AF35" s="43">
        <v>2.4</v>
      </c>
      <c r="AG35" s="43"/>
      <c r="AH35" s="43"/>
      <c r="AI35" s="43"/>
      <c r="AJ35" s="43">
        <v>5.7646800000000002</v>
      </c>
      <c r="AK35" s="43">
        <v>0</v>
      </c>
      <c r="AL35" s="43"/>
      <c r="AM35" s="43">
        <v>45.315600000000003</v>
      </c>
      <c r="AN35" s="43">
        <v>106.14843</v>
      </c>
      <c r="AO35" s="43">
        <v>28.148900000000001</v>
      </c>
      <c r="AP35" s="43">
        <v>0.73</v>
      </c>
      <c r="AQ35" s="43">
        <v>110.52</v>
      </c>
      <c r="AR35" s="43">
        <v>21.562090000000001</v>
      </c>
      <c r="AS35" s="43">
        <v>36.225209999999997</v>
      </c>
      <c r="AT35" s="43">
        <v>31.61253</v>
      </c>
      <c r="AU35" s="43"/>
      <c r="AV35" s="43">
        <v>198.95543000000001</v>
      </c>
      <c r="AW35" s="43">
        <v>36.801909999999999</v>
      </c>
      <c r="AX35" s="43"/>
      <c r="AY35" s="43"/>
      <c r="AZ35" s="43"/>
      <c r="BA35" s="43">
        <v>2.2999999999999998</v>
      </c>
      <c r="BB35" s="43"/>
      <c r="BC35" s="43">
        <v>48.835360000000001</v>
      </c>
      <c r="BD35" s="43"/>
      <c r="BE35" s="43">
        <v>12.5</v>
      </c>
      <c r="BF35" s="43"/>
      <c r="BG35" s="43"/>
      <c r="BH35" s="43"/>
      <c r="BI35" s="43"/>
      <c r="BJ35" s="43"/>
      <c r="BK35" s="43">
        <v>5.2318100000000003</v>
      </c>
      <c r="BL35" s="43"/>
      <c r="BM35" s="43">
        <v>7.3650000000000002</v>
      </c>
      <c r="BN35" s="43">
        <v>45.69</v>
      </c>
      <c r="BO35" s="43">
        <v>1.4</v>
      </c>
      <c r="BP35" s="43">
        <v>144.84848</v>
      </c>
      <c r="BQ35" s="43"/>
      <c r="BR35" s="43">
        <v>5.1069000000000004</v>
      </c>
      <c r="BS35" s="43">
        <v>131.96901</v>
      </c>
      <c r="BT35" s="43">
        <v>10.81997</v>
      </c>
      <c r="BU35" s="43"/>
      <c r="BV35" s="43"/>
      <c r="BW35" s="43">
        <v>3.87202</v>
      </c>
      <c r="BX35" s="43">
        <v>13.738160000000001</v>
      </c>
      <c r="BY35" s="43"/>
      <c r="BZ35" s="43">
        <v>85.821200000000005</v>
      </c>
      <c r="CA35" s="43"/>
      <c r="CB35" s="43"/>
      <c r="CC35" s="43">
        <v>0.57999999999999996</v>
      </c>
      <c r="CD35" s="43">
        <v>23.572089999999999</v>
      </c>
      <c r="CE35" s="43">
        <v>428.52710000000002</v>
      </c>
      <c r="CF35" s="43"/>
      <c r="CG35" s="43">
        <v>153.49566999999999</v>
      </c>
      <c r="CH35" s="43">
        <v>11.744949999999999</v>
      </c>
      <c r="CI35" s="43"/>
      <c r="CJ35" s="43"/>
      <c r="CK35" s="43">
        <v>14.695499999999999</v>
      </c>
      <c r="CL35" s="43">
        <v>4.8414299999999999</v>
      </c>
      <c r="CM35" s="43"/>
      <c r="CN35" s="43"/>
      <c r="CO35" s="43">
        <v>15.552820000000001</v>
      </c>
      <c r="CP35" s="43">
        <v>271.10000000000002</v>
      </c>
      <c r="CQ35" s="43"/>
      <c r="CR35" s="43">
        <v>26.898</v>
      </c>
      <c r="CS35" s="43"/>
      <c r="CT35" s="43">
        <v>19.908999999999999</v>
      </c>
    </row>
    <row r="36" spans="1:98" ht="15.6" x14ac:dyDescent="0.3">
      <c r="A36" s="1"/>
      <c r="B36" s="42" t="s">
        <v>844</v>
      </c>
      <c r="C36" s="43"/>
      <c r="D36" s="43"/>
      <c r="E36" s="43">
        <v>35.644289999999998</v>
      </c>
      <c r="F36" s="43">
        <v>12.837</v>
      </c>
      <c r="G36" s="43"/>
      <c r="H36" s="43"/>
      <c r="I36" s="43"/>
      <c r="J36" s="43"/>
      <c r="K36" s="43">
        <v>19.489100000000001</v>
      </c>
      <c r="L36" s="43">
        <v>26.146799999999999</v>
      </c>
      <c r="M36" s="43">
        <v>14.503</v>
      </c>
      <c r="N36" s="43">
        <v>9.9600000000000009</v>
      </c>
      <c r="O36" s="43">
        <v>31.434000000000001</v>
      </c>
      <c r="P36" s="43"/>
      <c r="Q36" s="43"/>
      <c r="R36" s="43">
        <v>40.514000000000003</v>
      </c>
      <c r="S36" s="43"/>
      <c r="T36" s="43">
        <v>43.047199999999997</v>
      </c>
      <c r="U36" s="43"/>
      <c r="V36" s="43">
        <v>9</v>
      </c>
      <c r="W36" s="43"/>
      <c r="X36" s="43">
        <v>156.68700000000001</v>
      </c>
      <c r="Y36" s="43"/>
      <c r="Z36" s="43"/>
      <c r="AA36" s="43"/>
      <c r="AB36" s="43"/>
      <c r="AC36" s="43">
        <v>16.04</v>
      </c>
      <c r="AD36" s="43"/>
      <c r="AE36" s="43"/>
      <c r="AF36" s="43">
        <v>3.4</v>
      </c>
      <c r="AG36" s="43"/>
      <c r="AH36" s="43"/>
      <c r="AI36" s="43"/>
      <c r="AJ36" s="43">
        <v>5.7564599999999997</v>
      </c>
      <c r="AK36" s="43">
        <v>0</v>
      </c>
      <c r="AL36" s="43"/>
      <c r="AM36" s="43">
        <v>47.049900000000001</v>
      </c>
      <c r="AN36" s="43">
        <v>108.5262</v>
      </c>
      <c r="AO36" s="43">
        <v>27.78</v>
      </c>
      <c r="AP36" s="43">
        <v>0.86</v>
      </c>
      <c r="AQ36" s="43">
        <v>113.94</v>
      </c>
      <c r="AR36" s="43">
        <v>21.898540000000001</v>
      </c>
      <c r="AS36" s="43">
        <v>36.954790000000003</v>
      </c>
      <c r="AT36" s="43">
        <v>32.765479999999997</v>
      </c>
      <c r="AU36" s="43"/>
      <c r="AV36" s="43">
        <v>198.87026</v>
      </c>
      <c r="AW36" s="43">
        <v>36.989879999999999</v>
      </c>
      <c r="AX36" s="43"/>
      <c r="AY36" s="43"/>
      <c r="AZ36" s="43"/>
      <c r="BA36" s="43">
        <v>2.1</v>
      </c>
      <c r="BB36" s="43"/>
      <c r="BC36" s="43">
        <v>48.521709999999999</v>
      </c>
      <c r="BD36" s="43"/>
      <c r="BE36" s="43">
        <v>12.5</v>
      </c>
      <c r="BF36" s="43"/>
      <c r="BG36" s="43"/>
      <c r="BH36" s="43"/>
      <c r="BI36" s="43"/>
      <c r="BJ36" s="43"/>
      <c r="BK36" s="43">
        <v>5.5952999999999999</v>
      </c>
      <c r="BL36" s="43"/>
      <c r="BM36" s="43">
        <v>7</v>
      </c>
      <c r="BN36" s="43">
        <v>45.74</v>
      </c>
      <c r="BO36" s="43">
        <v>1.52</v>
      </c>
      <c r="BP36" s="43">
        <v>145.81488999999999</v>
      </c>
      <c r="BQ36" s="43"/>
      <c r="BR36" s="43">
        <v>5.2194200000000004</v>
      </c>
      <c r="BS36" s="43">
        <v>132.66728000000001</v>
      </c>
      <c r="BT36" s="43">
        <v>11.59773</v>
      </c>
      <c r="BU36" s="43"/>
      <c r="BV36" s="43"/>
      <c r="BW36" s="43">
        <v>3.9659300000000002</v>
      </c>
      <c r="BX36" s="43">
        <v>14.15949</v>
      </c>
      <c r="BY36" s="43"/>
      <c r="BZ36" s="43">
        <v>86.548500000000004</v>
      </c>
      <c r="CA36" s="43"/>
      <c r="CB36" s="43"/>
      <c r="CC36" s="43">
        <v>0.59</v>
      </c>
      <c r="CD36" s="43">
        <v>23.227730000000001</v>
      </c>
      <c r="CE36" s="43">
        <v>451.86662000000001</v>
      </c>
      <c r="CF36" s="43"/>
      <c r="CG36" s="43">
        <v>155.42708999999999</v>
      </c>
      <c r="CH36" s="43">
        <v>12.267519999999999</v>
      </c>
      <c r="CI36" s="43"/>
      <c r="CJ36" s="43"/>
      <c r="CK36" s="43">
        <v>14.961499999999999</v>
      </c>
      <c r="CL36" s="43">
        <v>4.9191500000000001</v>
      </c>
      <c r="CM36" s="43"/>
      <c r="CN36" s="43"/>
      <c r="CO36" s="43">
        <v>15.35501</v>
      </c>
      <c r="CP36" s="43">
        <v>276.70999999999998</v>
      </c>
      <c r="CQ36" s="43"/>
      <c r="CR36" s="43">
        <v>26.927</v>
      </c>
      <c r="CS36" s="43"/>
      <c r="CT36" s="43">
        <v>15.884</v>
      </c>
    </row>
    <row r="37" spans="1:98" ht="15.6" x14ac:dyDescent="0.3">
      <c r="A37" s="1"/>
      <c r="B37" s="42" t="s">
        <v>845</v>
      </c>
      <c r="C37" s="43"/>
      <c r="D37" s="43"/>
      <c r="E37" s="43">
        <v>35.75956</v>
      </c>
      <c r="F37" s="43">
        <v>13.029</v>
      </c>
      <c r="G37" s="43"/>
      <c r="H37" s="43"/>
      <c r="I37" s="43"/>
      <c r="J37" s="43"/>
      <c r="K37" s="43">
        <v>19.112500000000001</v>
      </c>
      <c r="L37" s="43">
        <v>26.3127</v>
      </c>
      <c r="M37" s="43">
        <v>14.71</v>
      </c>
      <c r="N37" s="43">
        <v>9.7799999999999994</v>
      </c>
      <c r="O37" s="43">
        <v>31.012</v>
      </c>
      <c r="P37" s="43"/>
      <c r="Q37" s="43"/>
      <c r="R37" s="43">
        <v>39.860999999999997</v>
      </c>
      <c r="S37" s="43"/>
      <c r="T37" s="43">
        <v>42.5867</v>
      </c>
      <c r="U37" s="43"/>
      <c r="V37" s="43">
        <v>9.1999999999999993</v>
      </c>
      <c r="W37" s="43"/>
      <c r="X37" s="43">
        <v>141.655</v>
      </c>
      <c r="Y37" s="43"/>
      <c r="Z37" s="43"/>
      <c r="AA37" s="43"/>
      <c r="AB37" s="43"/>
      <c r="AC37" s="43">
        <v>15.47</v>
      </c>
      <c r="AD37" s="43"/>
      <c r="AE37" s="43"/>
      <c r="AF37" s="43">
        <v>2.5</v>
      </c>
      <c r="AG37" s="43"/>
      <c r="AH37" s="43"/>
      <c r="AI37" s="43"/>
      <c r="AJ37" s="43">
        <v>6.2199600000000004</v>
      </c>
      <c r="AK37" s="43">
        <v>0</v>
      </c>
      <c r="AL37" s="43"/>
      <c r="AM37" s="43">
        <v>44.844099999999997</v>
      </c>
      <c r="AN37" s="43">
        <v>107.98908</v>
      </c>
      <c r="AO37" s="43">
        <v>27.521799999999999</v>
      </c>
      <c r="AP37" s="43">
        <v>0.97</v>
      </c>
      <c r="AQ37" s="43">
        <v>115.37</v>
      </c>
      <c r="AR37" s="43">
        <v>21.85979</v>
      </c>
      <c r="AS37" s="43">
        <v>37.052280000000003</v>
      </c>
      <c r="AT37" s="43">
        <v>33.891590000000001</v>
      </c>
      <c r="AU37" s="43"/>
      <c r="AV37" s="43">
        <v>198.34988000000001</v>
      </c>
      <c r="AW37" s="43">
        <v>35.833469999999998</v>
      </c>
      <c r="AX37" s="43"/>
      <c r="AY37" s="43"/>
      <c r="AZ37" s="43"/>
      <c r="BA37" s="43">
        <v>0.8</v>
      </c>
      <c r="BB37" s="43"/>
      <c r="BC37" s="43">
        <v>48.643880000000003</v>
      </c>
      <c r="BD37" s="43"/>
      <c r="BE37" s="43">
        <v>12.5</v>
      </c>
      <c r="BF37" s="43"/>
      <c r="BG37" s="43"/>
      <c r="BH37" s="43"/>
      <c r="BI37" s="43"/>
      <c r="BJ37" s="43"/>
      <c r="BK37" s="43">
        <v>5.5019400000000003</v>
      </c>
      <c r="BL37" s="43"/>
      <c r="BM37" s="43">
        <v>7.3650000000000002</v>
      </c>
      <c r="BN37" s="43">
        <v>45.79</v>
      </c>
      <c r="BO37" s="43">
        <v>1.68</v>
      </c>
      <c r="BP37" s="43">
        <v>141.81861000000001</v>
      </c>
      <c r="BQ37" s="43"/>
      <c r="BR37" s="43">
        <v>5.1182999999999996</v>
      </c>
      <c r="BS37" s="43">
        <v>130.74969999999999</v>
      </c>
      <c r="BT37" s="43">
        <v>11.983790000000001</v>
      </c>
      <c r="BU37" s="43"/>
      <c r="BV37" s="43"/>
      <c r="BW37" s="43">
        <v>4.0273599999999998</v>
      </c>
      <c r="BX37" s="43">
        <v>14.361280000000001</v>
      </c>
      <c r="BY37" s="43"/>
      <c r="BZ37" s="43">
        <v>83.743700000000004</v>
      </c>
      <c r="CA37" s="43"/>
      <c r="CB37" s="43"/>
      <c r="CC37" s="43">
        <v>0.6</v>
      </c>
      <c r="CD37" s="43">
        <v>23.932939999999999</v>
      </c>
      <c r="CE37" s="43">
        <v>447.45681999999999</v>
      </c>
      <c r="CF37" s="43"/>
      <c r="CG37" s="43">
        <v>149.94538</v>
      </c>
      <c r="CH37" s="43">
        <v>11.659689999999999</v>
      </c>
      <c r="CI37" s="43"/>
      <c r="CJ37" s="43"/>
      <c r="CK37" s="43">
        <v>14.353199999999999</v>
      </c>
      <c r="CL37" s="43">
        <v>4.85433</v>
      </c>
      <c r="CM37" s="43"/>
      <c r="CN37" s="43"/>
      <c r="CO37" s="43">
        <v>16.084820000000001</v>
      </c>
      <c r="CP37" s="43">
        <v>277.69</v>
      </c>
      <c r="CQ37" s="43"/>
      <c r="CR37" s="43">
        <v>26.36</v>
      </c>
      <c r="CS37" s="43"/>
      <c r="CT37" s="43">
        <v>16.803999999999998</v>
      </c>
    </row>
    <row r="38" spans="1:98" ht="15.6" x14ac:dyDescent="0.3">
      <c r="A38" s="1"/>
      <c r="B38" s="42" t="s">
        <v>846</v>
      </c>
      <c r="C38" s="43"/>
      <c r="D38" s="43"/>
      <c r="E38" s="43">
        <v>32.975409999999997</v>
      </c>
      <c r="F38" s="43">
        <v>11.859</v>
      </c>
      <c r="G38" s="43"/>
      <c r="H38" s="43"/>
      <c r="I38" s="43"/>
      <c r="J38" s="43"/>
      <c r="K38" s="43">
        <v>19.285299999999999</v>
      </c>
      <c r="L38" s="43">
        <v>26.751999999999999</v>
      </c>
      <c r="M38" s="43">
        <v>15.164999999999999</v>
      </c>
      <c r="N38" s="43">
        <v>9.7200000000000006</v>
      </c>
      <c r="O38" s="43">
        <v>30.494</v>
      </c>
      <c r="P38" s="43"/>
      <c r="Q38" s="43"/>
      <c r="R38" s="43">
        <v>40.049999999999997</v>
      </c>
      <c r="S38" s="43"/>
      <c r="T38" s="43">
        <v>39.643999999999998</v>
      </c>
      <c r="U38" s="43"/>
      <c r="V38" s="43">
        <v>8.5</v>
      </c>
      <c r="W38" s="43"/>
      <c r="X38" s="43">
        <v>137.018</v>
      </c>
      <c r="Y38" s="43"/>
      <c r="Z38" s="43"/>
      <c r="AA38" s="43"/>
      <c r="AB38" s="43"/>
      <c r="AC38" s="43">
        <v>13.86</v>
      </c>
      <c r="AD38" s="43"/>
      <c r="AE38" s="43"/>
      <c r="AF38" s="43">
        <v>2.5</v>
      </c>
      <c r="AG38" s="43"/>
      <c r="AH38" s="43"/>
      <c r="AI38" s="43"/>
      <c r="AJ38" s="43">
        <v>6.1652199999999997</v>
      </c>
      <c r="AK38" s="43">
        <v>0</v>
      </c>
      <c r="AL38" s="43"/>
      <c r="AM38" s="43">
        <v>40.183100000000003</v>
      </c>
      <c r="AN38" s="43">
        <v>106.92412</v>
      </c>
      <c r="AO38" s="43">
        <v>28.206199999999999</v>
      </c>
      <c r="AP38" s="43">
        <v>0.6</v>
      </c>
      <c r="AQ38" s="43">
        <v>116.89</v>
      </c>
      <c r="AR38" s="43">
        <v>21.722919999999998</v>
      </c>
      <c r="AS38" s="43">
        <v>36.819339999999997</v>
      </c>
      <c r="AT38" s="43">
        <v>34.041879999999999</v>
      </c>
      <c r="AU38" s="43"/>
      <c r="AV38" s="43">
        <v>195.94041999999999</v>
      </c>
      <c r="AW38" s="43">
        <v>36.201709999999999</v>
      </c>
      <c r="AX38" s="43"/>
      <c r="AY38" s="43"/>
      <c r="AZ38" s="43"/>
      <c r="BA38" s="43">
        <v>0</v>
      </c>
      <c r="BB38" s="43"/>
      <c r="BC38" s="43">
        <v>48.372250000000001</v>
      </c>
      <c r="BD38" s="43"/>
      <c r="BE38" s="43">
        <v>12.5</v>
      </c>
      <c r="BF38" s="43"/>
      <c r="BG38" s="43"/>
      <c r="BH38" s="43"/>
      <c r="BI38" s="43"/>
      <c r="BJ38" s="43"/>
      <c r="BK38" s="43">
        <v>5.5309799999999996</v>
      </c>
      <c r="BL38" s="43"/>
      <c r="BM38" s="43">
        <v>7</v>
      </c>
      <c r="BN38" s="43">
        <v>45.62</v>
      </c>
      <c r="BO38" s="43">
        <v>1.78</v>
      </c>
      <c r="BP38" s="43">
        <v>141.46710999999999</v>
      </c>
      <c r="BQ38" s="43"/>
      <c r="BR38" s="43">
        <v>5.1269099999999996</v>
      </c>
      <c r="BS38" s="43">
        <v>131.48351</v>
      </c>
      <c r="BT38" s="43">
        <v>11.654450000000001</v>
      </c>
      <c r="BU38" s="43"/>
      <c r="BV38" s="43"/>
      <c r="BW38" s="43">
        <v>3.8865599999999998</v>
      </c>
      <c r="BX38" s="43">
        <v>13.75963</v>
      </c>
      <c r="BY38" s="43"/>
      <c r="BZ38" s="43">
        <v>84.356700000000004</v>
      </c>
      <c r="CA38" s="43"/>
      <c r="CB38" s="43"/>
      <c r="CC38" s="43">
        <v>0.56000000000000005</v>
      </c>
      <c r="CD38" s="43">
        <v>24.97559</v>
      </c>
      <c r="CE38" s="43">
        <v>446.95154000000002</v>
      </c>
      <c r="CF38" s="43"/>
      <c r="CG38" s="43">
        <v>154.53390999999999</v>
      </c>
      <c r="CH38" s="43">
        <v>11.656650000000001</v>
      </c>
      <c r="CI38" s="43"/>
      <c r="CJ38" s="43"/>
      <c r="CK38" s="43">
        <v>14.443899999999999</v>
      </c>
      <c r="CL38" s="43">
        <v>4.8182900000000002</v>
      </c>
      <c r="CM38" s="43"/>
      <c r="CN38" s="43"/>
      <c r="CO38" s="43">
        <v>15.90957</v>
      </c>
      <c r="CP38" s="43">
        <v>281.85000000000002</v>
      </c>
      <c r="CQ38" s="43"/>
      <c r="CR38" s="43">
        <v>26.045000000000002</v>
      </c>
      <c r="CS38" s="43"/>
      <c r="CT38" s="43">
        <v>20.678000000000001</v>
      </c>
    </row>
    <row r="39" spans="1:98" ht="15.6" x14ac:dyDescent="0.3">
      <c r="A39" s="1"/>
      <c r="B39" s="42" t="s">
        <v>847</v>
      </c>
      <c r="C39" s="43"/>
      <c r="D39" s="43"/>
      <c r="E39" s="43">
        <v>34.773769999999999</v>
      </c>
      <c r="F39" s="43">
        <v>12.9</v>
      </c>
      <c r="G39" s="43"/>
      <c r="H39" s="43"/>
      <c r="I39" s="43"/>
      <c r="J39" s="43"/>
      <c r="K39" s="43">
        <v>19.232399999999998</v>
      </c>
      <c r="L39" s="43">
        <v>27.119399999999999</v>
      </c>
      <c r="M39" s="43">
        <v>14.28</v>
      </c>
      <c r="N39" s="43">
        <v>9.82</v>
      </c>
      <c r="O39" s="43">
        <v>31.303999999999998</v>
      </c>
      <c r="P39" s="43"/>
      <c r="Q39" s="43"/>
      <c r="R39" s="43">
        <v>40.222999999999999</v>
      </c>
      <c r="S39" s="43"/>
      <c r="T39" s="43">
        <v>27.422899999999998</v>
      </c>
      <c r="U39" s="43"/>
      <c r="V39" s="43">
        <v>8.3000000000000007</v>
      </c>
      <c r="W39" s="43"/>
      <c r="X39" s="43">
        <v>122.93600000000001</v>
      </c>
      <c r="Y39" s="43"/>
      <c r="Z39" s="43"/>
      <c r="AA39" s="43"/>
      <c r="AB39" s="43"/>
      <c r="AC39" s="43">
        <v>12.98</v>
      </c>
      <c r="AD39" s="43"/>
      <c r="AE39" s="43"/>
      <c r="AF39" s="43">
        <v>2.2000000000000002</v>
      </c>
      <c r="AG39" s="43"/>
      <c r="AH39" s="43"/>
      <c r="AI39" s="43"/>
      <c r="AJ39" s="43">
        <v>6.4605899999999998</v>
      </c>
      <c r="AK39" s="43">
        <v>0</v>
      </c>
      <c r="AL39" s="43"/>
      <c r="AM39" s="43">
        <v>37.828899999999997</v>
      </c>
      <c r="AN39" s="43">
        <v>109.44865</v>
      </c>
      <c r="AO39" s="43">
        <v>27.577400000000001</v>
      </c>
      <c r="AP39" s="43">
        <v>0.23</v>
      </c>
      <c r="AQ39" s="43">
        <v>118.18</v>
      </c>
      <c r="AR39" s="43">
        <v>21.973140000000001</v>
      </c>
      <c r="AS39" s="43">
        <v>37.051909999999999</v>
      </c>
      <c r="AT39" s="43">
        <v>32.804079999999999</v>
      </c>
      <c r="AU39" s="43"/>
      <c r="AV39" s="43">
        <v>198.83248</v>
      </c>
      <c r="AW39" s="43">
        <v>35.670229999999997</v>
      </c>
      <c r="AX39" s="43"/>
      <c r="AY39" s="43"/>
      <c r="AZ39" s="43"/>
      <c r="BA39" s="43">
        <v>0</v>
      </c>
      <c r="BB39" s="43"/>
      <c r="BC39" s="43">
        <v>47.924819999999997</v>
      </c>
      <c r="BD39" s="43"/>
      <c r="BE39" s="43">
        <v>12.5</v>
      </c>
      <c r="BF39" s="43"/>
      <c r="BG39" s="43"/>
      <c r="BH39" s="43"/>
      <c r="BI39" s="43"/>
      <c r="BJ39" s="43"/>
      <c r="BK39" s="43">
        <v>5.4381300000000001</v>
      </c>
      <c r="BL39" s="43"/>
      <c r="BM39" s="43">
        <v>7.3650000000000002</v>
      </c>
      <c r="BN39" s="43">
        <v>45.87</v>
      </c>
      <c r="BO39" s="43">
        <v>1.82</v>
      </c>
      <c r="BP39" s="43">
        <v>144.60865000000001</v>
      </c>
      <c r="BQ39" s="43"/>
      <c r="BR39" s="43">
        <v>5.0375399999999999</v>
      </c>
      <c r="BS39" s="43">
        <v>133.88781</v>
      </c>
      <c r="BT39" s="43">
        <v>11.63297</v>
      </c>
      <c r="BU39" s="43"/>
      <c r="BV39" s="43"/>
      <c r="BW39" s="43">
        <v>3.9036599999999999</v>
      </c>
      <c r="BX39" s="43">
        <v>14.726089999999999</v>
      </c>
      <c r="BY39" s="43"/>
      <c r="BZ39" s="43">
        <v>85.084400000000002</v>
      </c>
      <c r="CA39" s="43"/>
      <c r="CB39" s="43"/>
      <c r="CC39" s="43">
        <v>0.56999999999999995</v>
      </c>
      <c r="CD39" s="43">
        <v>25.8262</v>
      </c>
      <c r="CE39" s="43">
        <v>457.98016999999999</v>
      </c>
      <c r="CF39" s="43"/>
      <c r="CG39" s="43">
        <v>155.83363</v>
      </c>
      <c r="CH39" s="43">
        <v>12.04149</v>
      </c>
      <c r="CI39" s="43"/>
      <c r="CJ39" s="43"/>
      <c r="CK39" s="43">
        <v>15.0374</v>
      </c>
      <c r="CL39" s="43">
        <v>4.9036799999999996</v>
      </c>
      <c r="CM39" s="43"/>
      <c r="CN39" s="43"/>
      <c r="CO39" s="43">
        <v>15.463139999999999</v>
      </c>
      <c r="CP39" s="43">
        <v>283.5</v>
      </c>
      <c r="CQ39" s="43"/>
      <c r="CR39" s="43">
        <v>26.651</v>
      </c>
      <c r="CS39" s="43"/>
      <c r="CT39" s="43">
        <v>22.457000000000001</v>
      </c>
    </row>
    <row r="40" spans="1:98" ht="15.6" x14ac:dyDescent="0.3">
      <c r="A40" s="1"/>
      <c r="B40" s="42" t="s">
        <v>848</v>
      </c>
      <c r="C40" s="43"/>
      <c r="D40" s="43"/>
      <c r="E40" s="43">
        <v>36.636780000000002</v>
      </c>
      <c r="F40" s="43">
        <v>12.180999999999999</v>
      </c>
      <c r="G40" s="43"/>
      <c r="H40" s="43"/>
      <c r="I40" s="43"/>
      <c r="J40" s="43"/>
      <c r="K40" s="43">
        <v>19.315799999999999</v>
      </c>
      <c r="L40" s="43">
        <v>27.596</v>
      </c>
      <c r="M40" s="43">
        <v>14.23</v>
      </c>
      <c r="N40" s="43">
        <v>9.76</v>
      </c>
      <c r="O40" s="43">
        <v>31.24</v>
      </c>
      <c r="P40" s="43"/>
      <c r="Q40" s="43"/>
      <c r="R40" s="43">
        <v>39.719000000000001</v>
      </c>
      <c r="S40" s="43"/>
      <c r="T40" s="43">
        <v>35.089799999999997</v>
      </c>
      <c r="U40" s="43"/>
      <c r="V40" s="43">
        <v>8.4</v>
      </c>
      <c r="W40" s="43"/>
      <c r="X40" s="43">
        <v>101.4</v>
      </c>
      <c r="Y40" s="43"/>
      <c r="Z40" s="43"/>
      <c r="AA40" s="43"/>
      <c r="AB40" s="43"/>
      <c r="AC40" s="43">
        <v>13.45</v>
      </c>
      <c r="AD40" s="43"/>
      <c r="AE40" s="43"/>
      <c r="AF40" s="43">
        <v>1.3</v>
      </c>
      <c r="AG40" s="43"/>
      <c r="AH40" s="43"/>
      <c r="AI40" s="43"/>
      <c r="AJ40" s="43">
        <v>6.2238600000000002</v>
      </c>
      <c r="AK40" s="43">
        <v>0</v>
      </c>
      <c r="AL40" s="43"/>
      <c r="AM40" s="43">
        <v>40.113500000000002</v>
      </c>
      <c r="AN40" s="43">
        <v>109.52025</v>
      </c>
      <c r="AO40" s="43">
        <v>28.500800000000002</v>
      </c>
      <c r="AP40" s="43">
        <v>0.37</v>
      </c>
      <c r="AQ40" s="43">
        <v>118.05</v>
      </c>
      <c r="AR40" s="43">
        <v>21.812280000000001</v>
      </c>
      <c r="AS40" s="43">
        <v>35.610410000000002</v>
      </c>
      <c r="AT40" s="43">
        <v>31.43965</v>
      </c>
      <c r="AU40" s="43"/>
      <c r="AV40" s="43">
        <v>196.86114000000001</v>
      </c>
      <c r="AW40" s="43">
        <v>34.842979999999997</v>
      </c>
      <c r="AX40" s="43"/>
      <c r="AY40" s="43"/>
      <c r="AZ40" s="43"/>
      <c r="BA40" s="43">
        <v>0</v>
      </c>
      <c r="BB40" s="43"/>
      <c r="BC40" s="43">
        <v>44.628720000000001</v>
      </c>
      <c r="BD40" s="43"/>
      <c r="BE40" s="43">
        <v>12.5</v>
      </c>
      <c r="BF40" s="43"/>
      <c r="BG40" s="43"/>
      <c r="BH40" s="43"/>
      <c r="BI40" s="43"/>
      <c r="BJ40" s="43"/>
      <c r="BK40" s="43">
        <v>5.5688599999999999</v>
      </c>
      <c r="BL40" s="43"/>
      <c r="BM40" s="43">
        <v>7</v>
      </c>
      <c r="BN40" s="43">
        <v>45.63</v>
      </c>
      <c r="BO40" s="43">
        <v>1.7</v>
      </c>
      <c r="BP40" s="43">
        <v>142.67909</v>
      </c>
      <c r="BQ40" s="43"/>
      <c r="BR40" s="43">
        <v>4.8234700000000004</v>
      </c>
      <c r="BS40" s="43">
        <v>133.79769999999999</v>
      </c>
      <c r="BT40" s="43">
        <v>11.121449999999999</v>
      </c>
      <c r="BU40" s="43"/>
      <c r="BV40" s="43"/>
      <c r="BW40" s="43">
        <v>4.3754099999999996</v>
      </c>
      <c r="BX40" s="43">
        <v>12.92703</v>
      </c>
      <c r="BY40" s="43"/>
      <c r="BZ40" s="43">
        <v>85.657899999999998</v>
      </c>
      <c r="CA40" s="43"/>
      <c r="CB40" s="43"/>
      <c r="CC40" s="43">
        <v>0.6</v>
      </c>
      <c r="CD40" s="43">
        <v>25.88561</v>
      </c>
      <c r="CE40" s="43">
        <v>450.29437999999999</v>
      </c>
      <c r="CF40" s="43"/>
      <c r="CG40" s="43">
        <v>151.84988000000001</v>
      </c>
      <c r="CH40" s="43">
        <v>11.625540000000001</v>
      </c>
      <c r="CI40" s="43"/>
      <c r="CJ40" s="43"/>
      <c r="CK40" s="43">
        <v>16.562899999999999</v>
      </c>
      <c r="CL40" s="43">
        <v>4.7862999999999998</v>
      </c>
      <c r="CM40" s="43"/>
      <c r="CN40" s="43"/>
      <c r="CO40" s="43">
        <v>15.212770000000001</v>
      </c>
      <c r="CP40" s="43">
        <v>279.73</v>
      </c>
      <c r="CQ40" s="43"/>
      <c r="CR40" s="43">
        <v>26.684999999999999</v>
      </c>
      <c r="CS40" s="43"/>
      <c r="CT40" s="43">
        <v>24.832000000000001</v>
      </c>
    </row>
    <row r="41" spans="1:98" ht="15.6" x14ac:dyDescent="0.3">
      <c r="A41" s="1"/>
      <c r="B41" s="42" t="s">
        <v>849</v>
      </c>
      <c r="C41" s="43"/>
      <c r="D41" s="43"/>
      <c r="E41" s="43">
        <v>36.714239999999997</v>
      </c>
      <c r="F41" s="43">
        <v>12.744999999999999</v>
      </c>
      <c r="G41" s="43"/>
      <c r="H41" s="43"/>
      <c r="I41" s="43"/>
      <c r="J41" s="43"/>
      <c r="K41" s="43">
        <v>19.747599999999998</v>
      </c>
      <c r="L41" s="43">
        <v>27.4907</v>
      </c>
      <c r="M41" s="43">
        <v>14.077</v>
      </c>
      <c r="N41" s="43">
        <v>9.58</v>
      </c>
      <c r="O41" s="43">
        <v>30.132000000000001</v>
      </c>
      <c r="P41" s="43"/>
      <c r="Q41" s="43"/>
      <c r="R41" s="43">
        <v>40.116999999999997</v>
      </c>
      <c r="S41" s="43"/>
      <c r="T41" s="43">
        <v>41.039200000000001</v>
      </c>
      <c r="U41" s="43"/>
      <c r="V41" s="43">
        <v>8.5</v>
      </c>
      <c r="W41" s="43"/>
      <c r="X41" s="43">
        <v>54.698999999999998</v>
      </c>
      <c r="Y41" s="43"/>
      <c r="Z41" s="43"/>
      <c r="AA41" s="43"/>
      <c r="AB41" s="43"/>
      <c r="AC41" s="43">
        <v>14.66</v>
      </c>
      <c r="AD41" s="43"/>
      <c r="AE41" s="43"/>
      <c r="AF41" s="43">
        <v>1.3</v>
      </c>
      <c r="AG41" s="43"/>
      <c r="AH41" s="43"/>
      <c r="AI41" s="43"/>
      <c r="AJ41" s="43">
        <v>5.8655799999999996</v>
      </c>
      <c r="AK41" s="43">
        <v>0</v>
      </c>
      <c r="AL41" s="43"/>
      <c r="AM41" s="43">
        <v>43.298699999999997</v>
      </c>
      <c r="AN41" s="43">
        <v>111.93011</v>
      </c>
      <c r="AO41" s="43">
        <v>28.0991</v>
      </c>
      <c r="AP41" s="43">
        <v>0.4</v>
      </c>
      <c r="AQ41" s="43">
        <v>119.81</v>
      </c>
      <c r="AR41" s="43">
        <v>22.297840000000001</v>
      </c>
      <c r="AS41" s="43">
        <v>34.68526</v>
      </c>
      <c r="AT41" s="43">
        <v>31.212070000000001</v>
      </c>
      <c r="AU41" s="43"/>
      <c r="AV41" s="43">
        <v>200.00042999999999</v>
      </c>
      <c r="AW41" s="43">
        <v>34.936279999999996</v>
      </c>
      <c r="AX41" s="43"/>
      <c r="AY41" s="43"/>
      <c r="AZ41" s="43"/>
      <c r="BA41" s="43">
        <v>0</v>
      </c>
      <c r="BB41" s="43"/>
      <c r="BC41" s="43">
        <v>44.91386</v>
      </c>
      <c r="BD41" s="43"/>
      <c r="BE41" s="43">
        <v>12.5</v>
      </c>
      <c r="BF41" s="43"/>
      <c r="BG41" s="43"/>
      <c r="BH41" s="43"/>
      <c r="BI41" s="43"/>
      <c r="BJ41" s="43"/>
      <c r="BK41" s="43">
        <v>5.3271300000000004</v>
      </c>
      <c r="BL41" s="43"/>
      <c r="BM41" s="43">
        <v>7.3650000000000002</v>
      </c>
      <c r="BN41" s="43">
        <v>45.95</v>
      </c>
      <c r="BO41" s="43">
        <v>1.73</v>
      </c>
      <c r="BP41" s="43">
        <v>142.75111000000001</v>
      </c>
      <c r="BQ41" s="43"/>
      <c r="BR41" s="43">
        <v>4.9204299999999996</v>
      </c>
      <c r="BS41" s="43">
        <v>133.05697000000001</v>
      </c>
      <c r="BT41" s="43">
        <v>12.231070000000001</v>
      </c>
      <c r="BU41" s="43"/>
      <c r="BV41" s="43"/>
      <c r="BW41" s="43">
        <v>3.85894</v>
      </c>
      <c r="BX41" s="43">
        <v>14.31945</v>
      </c>
      <c r="BY41" s="43"/>
      <c r="BZ41" s="43">
        <v>85.035700000000006</v>
      </c>
      <c r="CA41" s="43"/>
      <c r="CB41" s="43"/>
      <c r="CC41" s="43">
        <v>0.57999999999999996</v>
      </c>
      <c r="CD41" s="43">
        <v>24.108809999999998</v>
      </c>
      <c r="CE41" s="43">
        <v>457.59206</v>
      </c>
      <c r="CF41" s="43"/>
      <c r="CG41" s="43">
        <v>153.13396</v>
      </c>
      <c r="CH41" s="43">
        <v>11.88317</v>
      </c>
      <c r="CI41" s="43"/>
      <c r="CJ41" s="43"/>
      <c r="CK41" s="43">
        <v>16.039899999999999</v>
      </c>
      <c r="CL41" s="43">
        <v>4.46434</v>
      </c>
      <c r="CM41" s="43"/>
      <c r="CN41" s="43"/>
      <c r="CO41" s="43">
        <v>13.98156</v>
      </c>
      <c r="CP41" s="43">
        <v>276.04000000000002</v>
      </c>
      <c r="CQ41" s="43"/>
      <c r="CR41" s="43">
        <v>24.32</v>
      </c>
      <c r="CS41" s="43"/>
      <c r="CT41" s="43">
        <v>26.571999999999999</v>
      </c>
    </row>
    <row r="42" spans="1:98" ht="15.6" x14ac:dyDescent="0.3">
      <c r="A42" s="1"/>
      <c r="B42" s="42" t="s">
        <v>850</v>
      </c>
      <c r="C42" s="43"/>
      <c r="D42" s="43"/>
      <c r="E42" s="43">
        <v>26.19351</v>
      </c>
      <c r="F42" s="43">
        <v>12.587999999999999</v>
      </c>
      <c r="G42" s="43"/>
      <c r="H42" s="43"/>
      <c r="I42" s="43"/>
      <c r="J42" s="43"/>
      <c r="K42" s="43">
        <v>20.259699999999999</v>
      </c>
      <c r="L42" s="43">
        <v>27.5077</v>
      </c>
      <c r="M42" s="43">
        <v>15.147</v>
      </c>
      <c r="N42" s="43">
        <v>9.2899999999999991</v>
      </c>
      <c r="O42" s="43">
        <v>31.658000000000001</v>
      </c>
      <c r="P42" s="43"/>
      <c r="Q42" s="43"/>
      <c r="R42" s="43">
        <v>39.671999999999997</v>
      </c>
      <c r="S42" s="43"/>
      <c r="T42" s="43">
        <v>40.935000000000002</v>
      </c>
      <c r="U42" s="43"/>
      <c r="V42" s="43">
        <v>8.4</v>
      </c>
      <c r="W42" s="43"/>
      <c r="X42" s="43">
        <v>38.869</v>
      </c>
      <c r="Y42" s="43"/>
      <c r="Z42" s="43"/>
      <c r="AA42" s="43"/>
      <c r="AB42" s="43"/>
      <c r="AC42" s="43">
        <v>14.74</v>
      </c>
      <c r="AD42" s="43"/>
      <c r="AE42" s="43"/>
      <c r="AF42" s="43">
        <v>0.5</v>
      </c>
      <c r="AG42" s="43"/>
      <c r="AH42" s="43"/>
      <c r="AI42" s="43"/>
      <c r="AJ42" s="43">
        <v>5.3594600000000003</v>
      </c>
      <c r="AK42" s="43">
        <v>0</v>
      </c>
      <c r="AL42" s="43"/>
      <c r="AM42" s="43">
        <v>44.873800000000003</v>
      </c>
      <c r="AN42" s="43">
        <v>91.074420000000003</v>
      </c>
      <c r="AO42" s="43">
        <v>27.747599999999998</v>
      </c>
      <c r="AP42" s="43">
        <v>0.41</v>
      </c>
      <c r="AQ42" s="43">
        <v>114.91</v>
      </c>
      <c r="AR42" s="43">
        <v>22.48226</v>
      </c>
      <c r="AS42" s="43">
        <v>34.878329999999998</v>
      </c>
      <c r="AT42" s="43">
        <v>31.15888</v>
      </c>
      <c r="AU42" s="43"/>
      <c r="AV42" s="43">
        <v>199.95940999999999</v>
      </c>
      <c r="AW42" s="43">
        <v>33.889429999999997</v>
      </c>
      <c r="AX42" s="43"/>
      <c r="AY42" s="43"/>
      <c r="AZ42" s="43"/>
      <c r="BA42" s="43">
        <v>0</v>
      </c>
      <c r="BB42" s="43"/>
      <c r="BC42" s="43">
        <v>46.682609999999997</v>
      </c>
      <c r="BD42" s="43"/>
      <c r="BE42" s="43">
        <v>12.5</v>
      </c>
      <c r="BF42" s="43"/>
      <c r="BG42" s="43"/>
      <c r="BH42" s="43"/>
      <c r="BI42" s="43"/>
      <c r="BJ42" s="43"/>
      <c r="BK42" s="43">
        <v>5.3308299999999997</v>
      </c>
      <c r="BL42" s="43"/>
      <c r="BM42" s="43">
        <v>7</v>
      </c>
      <c r="BN42" s="43">
        <v>44.08</v>
      </c>
      <c r="BO42" s="43">
        <v>1.7</v>
      </c>
      <c r="BP42" s="43">
        <v>141.47292999999999</v>
      </c>
      <c r="BQ42" s="43"/>
      <c r="BR42" s="43">
        <v>4.93919</v>
      </c>
      <c r="BS42" s="43">
        <v>130.48022</v>
      </c>
      <c r="BT42" s="43">
        <v>11.5898</v>
      </c>
      <c r="BU42" s="43"/>
      <c r="BV42" s="43"/>
      <c r="BW42" s="43">
        <v>3.6508500000000002</v>
      </c>
      <c r="BX42" s="43">
        <v>13.90732</v>
      </c>
      <c r="BY42" s="43"/>
      <c r="BZ42" s="43">
        <v>86.438699999999997</v>
      </c>
      <c r="CA42" s="43"/>
      <c r="CB42" s="43"/>
      <c r="CC42" s="43">
        <v>0</v>
      </c>
      <c r="CD42" s="43">
        <v>23.332049999999999</v>
      </c>
      <c r="CE42" s="43">
        <v>459.92397</v>
      </c>
      <c r="CF42" s="43"/>
      <c r="CG42" s="43">
        <v>145.66643999999999</v>
      </c>
      <c r="CH42" s="43">
        <v>11.68993</v>
      </c>
      <c r="CI42" s="43"/>
      <c r="CJ42" s="43"/>
      <c r="CK42" s="43">
        <v>15.2034</v>
      </c>
      <c r="CL42" s="43">
        <v>4.48827</v>
      </c>
      <c r="CM42" s="43"/>
      <c r="CN42" s="43"/>
      <c r="CO42" s="43">
        <v>13.442</v>
      </c>
      <c r="CP42" s="43">
        <v>275.66000000000003</v>
      </c>
      <c r="CQ42" s="43"/>
      <c r="CR42" s="43">
        <v>23.524000000000001</v>
      </c>
      <c r="CS42" s="43"/>
      <c r="CT42" s="43">
        <v>27.146000000000001</v>
      </c>
    </row>
    <row r="43" spans="1:98" ht="15.6" x14ac:dyDescent="0.3">
      <c r="A43" s="1"/>
      <c r="B43" s="42" t="s">
        <v>851</v>
      </c>
      <c r="C43" s="43"/>
      <c r="D43" s="43"/>
      <c r="E43" s="43">
        <v>24.17484</v>
      </c>
      <c r="F43" s="43">
        <v>11.287000000000001</v>
      </c>
      <c r="G43" s="43"/>
      <c r="H43" s="43"/>
      <c r="I43" s="43"/>
      <c r="J43" s="43"/>
      <c r="K43" s="43">
        <v>20.491499999999998</v>
      </c>
      <c r="L43" s="43">
        <v>27.616</v>
      </c>
      <c r="M43" s="43">
        <v>15.895</v>
      </c>
      <c r="N43" s="43">
        <v>8.4</v>
      </c>
      <c r="O43" s="43">
        <v>31.492000000000001</v>
      </c>
      <c r="P43" s="43"/>
      <c r="Q43" s="43"/>
      <c r="R43" s="43">
        <v>40.066000000000003</v>
      </c>
      <c r="S43" s="43"/>
      <c r="T43" s="43">
        <v>34.1952</v>
      </c>
      <c r="U43" s="43"/>
      <c r="V43" s="43">
        <v>8.4</v>
      </c>
      <c r="W43" s="43"/>
      <c r="X43" s="43">
        <v>40.612000000000002</v>
      </c>
      <c r="Y43" s="43"/>
      <c r="Z43" s="43"/>
      <c r="AA43" s="43"/>
      <c r="AB43" s="43"/>
      <c r="AC43" s="43">
        <v>15.57</v>
      </c>
      <c r="AD43" s="43"/>
      <c r="AE43" s="43"/>
      <c r="AF43" s="43">
        <v>0.5</v>
      </c>
      <c r="AG43" s="43"/>
      <c r="AH43" s="43"/>
      <c r="AI43" s="43"/>
      <c r="AJ43" s="43">
        <v>5.4161799999999998</v>
      </c>
      <c r="AK43" s="43">
        <v>0</v>
      </c>
      <c r="AL43" s="43"/>
      <c r="AM43" s="43">
        <v>47.328000000000003</v>
      </c>
      <c r="AN43" s="43">
        <v>72.799430000000001</v>
      </c>
      <c r="AO43" s="43">
        <v>26.857299999999999</v>
      </c>
      <c r="AP43" s="43">
        <v>0.46</v>
      </c>
      <c r="AQ43" s="43">
        <v>118.97</v>
      </c>
      <c r="AR43" s="43">
        <v>22.392990000000001</v>
      </c>
      <c r="AS43" s="43">
        <v>34.098089999999999</v>
      </c>
      <c r="AT43" s="43">
        <v>31.793019999999999</v>
      </c>
      <c r="AU43" s="43"/>
      <c r="AV43" s="43">
        <v>176.88206</v>
      </c>
      <c r="AW43" s="43">
        <v>33.361840000000001</v>
      </c>
      <c r="AX43" s="43"/>
      <c r="AY43" s="43"/>
      <c r="AZ43" s="43"/>
      <c r="BA43" s="43">
        <v>0.6</v>
      </c>
      <c r="BB43" s="43"/>
      <c r="BC43" s="43">
        <v>48.773530000000001</v>
      </c>
      <c r="BD43" s="43"/>
      <c r="BE43" s="43">
        <v>12.5</v>
      </c>
      <c r="BF43" s="43"/>
      <c r="BG43" s="43"/>
      <c r="BH43" s="43"/>
      <c r="BI43" s="43"/>
      <c r="BJ43" s="43"/>
      <c r="BK43" s="43">
        <v>5.25237</v>
      </c>
      <c r="BL43" s="43"/>
      <c r="BM43" s="43">
        <v>7.3650000000000002</v>
      </c>
      <c r="BN43" s="43">
        <v>18.91</v>
      </c>
      <c r="BO43" s="43">
        <v>1.23</v>
      </c>
      <c r="BP43" s="43">
        <v>140.55153999999999</v>
      </c>
      <c r="BQ43" s="43"/>
      <c r="BR43" s="43">
        <v>4.9204800000000004</v>
      </c>
      <c r="BS43" s="43">
        <v>129.86785</v>
      </c>
      <c r="BT43" s="43">
        <v>10.561920000000001</v>
      </c>
      <c r="BU43" s="43"/>
      <c r="BV43" s="43"/>
      <c r="BW43" s="43">
        <v>3.6075599999999999</v>
      </c>
      <c r="BX43" s="43">
        <v>14.154249999999999</v>
      </c>
      <c r="BY43" s="43"/>
      <c r="BZ43" s="43">
        <v>84.409599999999998</v>
      </c>
      <c r="CA43" s="43"/>
      <c r="CB43" s="43"/>
      <c r="CC43" s="43">
        <v>0.36</v>
      </c>
      <c r="CD43" s="43">
        <v>22.80799</v>
      </c>
      <c r="CE43" s="43">
        <v>451.27828</v>
      </c>
      <c r="CF43" s="43"/>
      <c r="CG43" s="43">
        <v>158.14246</v>
      </c>
      <c r="CH43" s="43">
        <v>11.958320000000001</v>
      </c>
      <c r="CI43" s="43"/>
      <c r="CJ43" s="43"/>
      <c r="CK43" s="43">
        <v>15.8986</v>
      </c>
      <c r="CL43" s="43">
        <v>4.5539899999999998</v>
      </c>
      <c r="CM43" s="43"/>
      <c r="CN43" s="43"/>
      <c r="CO43" s="43">
        <v>12.827999999999999</v>
      </c>
      <c r="CP43" s="43">
        <v>283.79000000000002</v>
      </c>
      <c r="CQ43" s="43"/>
      <c r="CR43" s="43">
        <v>23.428000000000001</v>
      </c>
      <c r="CS43" s="43"/>
      <c r="CT43" s="43">
        <v>27.172999999999998</v>
      </c>
    </row>
    <row r="44" spans="1:98" ht="15.6" x14ac:dyDescent="0.3">
      <c r="A44" s="1"/>
      <c r="B44" s="42" t="s">
        <v>852</v>
      </c>
      <c r="C44" s="43"/>
      <c r="D44" s="43"/>
      <c r="E44" s="43">
        <v>16.384689999999999</v>
      </c>
      <c r="F44" s="43">
        <v>10.590999999999999</v>
      </c>
      <c r="G44" s="43"/>
      <c r="H44" s="43"/>
      <c r="I44" s="43"/>
      <c r="J44" s="43"/>
      <c r="K44" s="43">
        <v>20.335100000000001</v>
      </c>
      <c r="L44" s="43">
        <v>28.280100000000001</v>
      </c>
      <c r="M44" s="43">
        <v>16.327000000000002</v>
      </c>
      <c r="N44" s="43">
        <v>9.9700000000000006</v>
      </c>
      <c r="O44" s="43">
        <v>31.757999999999999</v>
      </c>
      <c r="P44" s="43"/>
      <c r="Q44" s="43"/>
      <c r="R44" s="43">
        <v>40.991</v>
      </c>
      <c r="S44" s="43"/>
      <c r="T44" s="43">
        <v>30.9191</v>
      </c>
      <c r="U44" s="43"/>
      <c r="V44" s="43">
        <v>8.4</v>
      </c>
      <c r="W44" s="43"/>
      <c r="X44" s="43">
        <v>40.793999999999997</v>
      </c>
      <c r="Y44" s="43"/>
      <c r="Z44" s="43"/>
      <c r="AA44" s="43"/>
      <c r="AB44" s="43"/>
      <c r="AC44" s="43">
        <v>16.12</v>
      </c>
      <c r="AD44" s="43"/>
      <c r="AE44" s="43"/>
      <c r="AF44" s="43">
        <v>0.6</v>
      </c>
      <c r="AG44" s="43"/>
      <c r="AH44" s="43"/>
      <c r="AI44" s="43"/>
      <c r="AJ44" s="43">
        <v>4.26905</v>
      </c>
      <c r="AK44" s="43">
        <v>0</v>
      </c>
      <c r="AL44" s="43"/>
      <c r="AM44" s="43">
        <v>46.417999999999999</v>
      </c>
      <c r="AN44" s="43">
        <v>53.163220000000003</v>
      </c>
      <c r="AO44" s="43">
        <v>25.301200000000001</v>
      </c>
      <c r="AP44" s="43">
        <v>0.11</v>
      </c>
      <c r="AQ44" s="43">
        <v>133.19</v>
      </c>
      <c r="AR44" s="43">
        <v>22.823170000000001</v>
      </c>
      <c r="AS44" s="43">
        <v>33.8155</v>
      </c>
      <c r="AT44" s="43">
        <v>32.216540000000002</v>
      </c>
      <c r="AU44" s="43"/>
      <c r="AV44" s="43">
        <v>115.47237</v>
      </c>
      <c r="AW44" s="43">
        <v>32.468029999999999</v>
      </c>
      <c r="AX44" s="43"/>
      <c r="AY44" s="43"/>
      <c r="AZ44" s="43"/>
      <c r="BA44" s="43">
        <v>0.8</v>
      </c>
      <c r="BB44" s="43"/>
      <c r="BC44" s="43">
        <v>31.827970000000001</v>
      </c>
      <c r="BD44" s="43"/>
      <c r="BE44" s="43">
        <v>12.5</v>
      </c>
      <c r="BF44" s="43"/>
      <c r="BG44" s="43"/>
      <c r="BH44" s="43"/>
      <c r="BI44" s="43"/>
      <c r="BJ44" s="43"/>
      <c r="BK44" s="43">
        <v>5.2352600000000002</v>
      </c>
      <c r="BL44" s="43"/>
      <c r="BM44" s="43">
        <v>7</v>
      </c>
      <c r="BN44" s="43">
        <v>5.25</v>
      </c>
      <c r="BO44" s="43">
        <v>1.83</v>
      </c>
      <c r="BP44" s="43">
        <v>139.27257</v>
      </c>
      <c r="BQ44" s="43"/>
      <c r="BR44" s="43">
        <v>4.8131700000000004</v>
      </c>
      <c r="BS44" s="43">
        <v>129.29830999999999</v>
      </c>
      <c r="BT44" s="43">
        <v>9.8778199999999998</v>
      </c>
      <c r="BU44" s="43"/>
      <c r="BV44" s="43"/>
      <c r="BW44" s="43">
        <v>3.8024800000000001</v>
      </c>
      <c r="BX44" s="43">
        <v>14.022209999999999</v>
      </c>
      <c r="BY44" s="43"/>
      <c r="BZ44" s="43">
        <v>84.572000000000003</v>
      </c>
      <c r="CA44" s="43"/>
      <c r="CB44" s="43"/>
      <c r="CC44" s="43">
        <v>0.41</v>
      </c>
      <c r="CD44" s="43">
        <v>22.14433</v>
      </c>
      <c r="CE44" s="43">
        <v>442.00205999999997</v>
      </c>
      <c r="CF44" s="43"/>
      <c r="CG44" s="43">
        <v>152.01365000000001</v>
      </c>
      <c r="CH44" s="43">
        <v>11.99056</v>
      </c>
      <c r="CI44" s="43"/>
      <c r="CJ44" s="43"/>
      <c r="CK44" s="43">
        <v>15.73</v>
      </c>
      <c r="CL44" s="43">
        <v>4.5211800000000002</v>
      </c>
      <c r="CM44" s="43"/>
      <c r="CN44" s="43"/>
      <c r="CO44" s="43">
        <v>11.227830000000001</v>
      </c>
      <c r="CP44" s="43">
        <v>284.95</v>
      </c>
      <c r="CQ44" s="43"/>
      <c r="CR44" s="43">
        <v>23.364999999999998</v>
      </c>
      <c r="CS44" s="43"/>
      <c r="CT44" s="43">
        <v>27.047000000000001</v>
      </c>
    </row>
    <row r="45" spans="1:98" ht="15.6" x14ac:dyDescent="0.3">
      <c r="A45" s="1"/>
      <c r="B45" s="42" t="s">
        <v>853</v>
      </c>
      <c r="C45" s="43"/>
      <c r="D45" s="43"/>
      <c r="E45" s="43">
        <v>14.0608</v>
      </c>
      <c r="F45" s="43">
        <v>10.321999999999999</v>
      </c>
      <c r="G45" s="43"/>
      <c r="H45" s="43"/>
      <c r="I45" s="43"/>
      <c r="J45" s="43"/>
      <c r="K45" s="43">
        <v>20.2546</v>
      </c>
      <c r="L45" s="43">
        <v>28.983599999999999</v>
      </c>
      <c r="M45" s="43">
        <v>15.747999999999999</v>
      </c>
      <c r="N45" s="43">
        <v>9.74</v>
      </c>
      <c r="O45" s="43">
        <v>31.82</v>
      </c>
      <c r="P45" s="43"/>
      <c r="Q45" s="43"/>
      <c r="R45" s="43">
        <v>40.939</v>
      </c>
      <c r="S45" s="43"/>
      <c r="T45" s="43">
        <v>35.9529</v>
      </c>
      <c r="U45" s="43"/>
      <c r="V45" s="43">
        <v>8.4</v>
      </c>
      <c r="W45" s="43"/>
      <c r="X45" s="43">
        <v>40.095999999999997</v>
      </c>
      <c r="Y45" s="43"/>
      <c r="Z45" s="43"/>
      <c r="AA45" s="43"/>
      <c r="AB45" s="43"/>
      <c r="AC45" s="43">
        <v>16.2</v>
      </c>
      <c r="AD45" s="43"/>
      <c r="AE45" s="43"/>
      <c r="AF45" s="43">
        <v>0.6</v>
      </c>
      <c r="AG45" s="43"/>
      <c r="AH45" s="43"/>
      <c r="AI45" s="43"/>
      <c r="AJ45" s="43">
        <v>4.2895099999999999</v>
      </c>
      <c r="AK45" s="43">
        <v>0</v>
      </c>
      <c r="AL45" s="43"/>
      <c r="AM45" s="43">
        <v>42.105899999999998</v>
      </c>
      <c r="AN45" s="43">
        <v>48.337620000000001</v>
      </c>
      <c r="AO45" s="43">
        <v>25.662700000000001</v>
      </c>
      <c r="AP45" s="43">
        <v>0.35</v>
      </c>
      <c r="AQ45" s="43">
        <v>139.77000000000001</v>
      </c>
      <c r="AR45" s="43">
        <v>22.354700000000001</v>
      </c>
      <c r="AS45" s="43">
        <v>31.123200000000001</v>
      </c>
      <c r="AT45" s="43">
        <v>32.088590000000003</v>
      </c>
      <c r="AU45" s="43"/>
      <c r="AV45" s="43">
        <v>115.39373000000001</v>
      </c>
      <c r="AW45" s="43">
        <v>32.261969999999998</v>
      </c>
      <c r="AX45" s="43"/>
      <c r="AY45" s="43"/>
      <c r="AZ45" s="43"/>
      <c r="BA45" s="43">
        <v>0.7</v>
      </c>
      <c r="BB45" s="43"/>
      <c r="BC45" s="43">
        <v>29.306039999999999</v>
      </c>
      <c r="BD45" s="43"/>
      <c r="BE45" s="43">
        <v>12.5</v>
      </c>
      <c r="BF45" s="43"/>
      <c r="BG45" s="43"/>
      <c r="BH45" s="43"/>
      <c r="BI45" s="43"/>
      <c r="BJ45" s="43"/>
      <c r="BK45" s="43">
        <v>5.1865100000000002</v>
      </c>
      <c r="BL45" s="43"/>
      <c r="BM45" s="43">
        <v>7.3650000000000002</v>
      </c>
      <c r="BN45" s="43">
        <v>4.6500000000000004</v>
      </c>
      <c r="BO45" s="43">
        <v>1.86</v>
      </c>
      <c r="BP45" s="43">
        <v>138.31040999999999</v>
      </c>
      <c r="BQ45" s="43"/>
      <c r="BR45" s="43">
        <v>4.8037000000000001</v>
      </c>
      <c r="BS45" s="43">
        <v>124.54980999999999</v>
      </c>
      <c r="BT45" s="43">
        <v>9.0944699999999994</v>
      </c>
      <c r="BU45" s="43"/>
      <c r="BV45" s="43"/>
      <c r="BW45" s="43">
        <v>3.7406999999999999</v>
      </c>
      <c r="BX45" s="43">
        <v>13.327159999999999</v>
      </c>
      <c r="BY45" s="43"/>
      <c r="BZ45" s="43">
        <v>84.073599999999999</v>
      </c>
      <c r="CA45" s="43"/>
      <c r="CB45" s="43"/>
      <c r="CC45" s="43">
        <v>0.41599999999999998</v>
      </c>
      <c r="CD45" s="43">
        <v>21.66489</v>
      </c>
      <c r="CE45" s="43">
        <v>447.90373</v>
      </c>
      <c r="CF45" s="43"/>
      <c r="CG45" s="43">
        <v>158.15271999999999</v>
      </c>
      <c r="CH45" s="43">
        <v>12.02168</v>
      </c>
      <c r="CI45" s="43"/>
      <c r="CJ45" s="43"/>
      <c r="CK45" s="43">
        <v>14.523999999999999</v>
      </c>
      <c r="CL45" s="43">
        <v>4.5156700000000001</v>
      </c>
      <c r="CM45" s="43"/>
      <c r="CN45" s="43"/>
      <c r="CO45" s="43">
        <v>11.485799999999999</v>
      </c>
      <c r="CP45" s="43">
        <v>277.27999999999997</v>
      </c>
      <c r="CQ45" s="43"/>
      <c r="CR45" s="43">
        <v>22.718</v>
      </c>
      <c r="CS45" s="43"/>
      <c r="CT45" s="43">
        <v>27.123999999999999</v>
      </c>
    </row>
    <row r="46" spans="1:98" ht="15.6" x14ac:dyDescent="0.3">
      <c r="A46" s="1"/>
      <c r="B46" s="42" t="s">
        <v>854</v>
      </c>
      <c r="C46" s="43"/>
      <c r="D46" s="43"/>
      <c r="E46" s="43">
        <v>13.670680000000001</v>
      </c>
      <c r="F46" s="43">
        <v>11.13</v>
      </c>
      <c r="G46" s="43"/>
      <c r="H46" s="43"/>
      <c r="I46" s="43"/>
      <c r="J46" s="43"/>
      <c r="K46" s="43">
        <v>20.239699999999999</v>
      </c>
      <c r="L46" s="43">
        <v>28.7605</v>
      </c>
      <c r="M46" s="43">
        <v>13.714</v>
      </c>
      <c r="N46" s="43">
        <v>9.6999999999999993</v>
      </c>
      <c r="O46" s="43">
        <v>31.52</v>
      </c>
      <c r="P46" s="43"/>
      <c r="Q46" s="43"/>
      <c r="R46" s="43">
        <v>41.210999999999999</v>
      </c>
      <c r="S46" s="43"/>
      <c r="T46" s="43">
        <v>41.790300000000002</v>
      </c>
      <c r="U46" s="43"/>
      <c r="V46" s="43">
        <v>8.1999999999999993</v>
      </c>
      <c r="W46" s="43"/>
      <c r="X46" s="43">
        <v>37.585999999999999</v>
      </c>
      <c r="Y46" s="43"/>
      <c r="Z46" s="43"/>
      <c r="AA46" s="43"/>
      <c r="AB46" s="43"/>
      <c r="AC46" s="43">
        <v>16.03</v>
      </c>
      <c r="AD46" s="43"/>
      <c r="AE46" s="43"/>
      <c r="AF46" s="43">
        <v>0.6</v>
      </c>
      <c r="AG46" s="43"/>
      <c r="AH46" s="43"/>
      <c r="AI46" s="43"/>
      <c r="AJ46" s="43">
        <v>4.1899699999999998</v>
      </c>
      <c r="AK46" s="43">
        <v>0</v>
      </c>
      <c r="AL46" s="43"/>
      <c r="AM46" s="43">
        <v>44.090299999999999</v>
      </c>
      <c r="AN46" s="43">
        <v>47.740360000000003</v>
      </c>
      <c r="AO46" s="43">
        <v>27.036999999999999</v>
      </c>
      <c r="AP46" s="43">
        <v>0.46</v>
      </c>
      <c r="AQ46" s="43">
        <v>146.16999999999999</v>
      </c>
      <c r="AR46" s="43">
        <v>22.435970000000001</v>
      </c>
      <c r="AS46" s="43">
        <v>32.293190000000003</v>
      </c>
      <c r="AT46" s="43">
        <v>32.368870000000001</v>
      </c>
      <c r="AU46" s="43"/>
      <c r="AV46" s="43">
        <v>115.45748</v>
      </c>
      <c r="AW46" s="43">
        <v>32.303019999999997</v>
      </c>
      <c r="AX46" s="43"/>
      <c r="AY46" s="43"/>
      <c r="AZ46" s="43"/>
      <c r="BA46" s="43">
        <v>0.9</v>
      </c>
      <c r="BB46" s="43"/>
      <c r="BC46" s="43">
        <v>29.433140000000002</v>
      </c>
      <c r="BD46" s="43"/>
      <c r="BE46" s="43">
        <v>12.5</v>
      </c>
      <c r="BF46" s="43"/>
      <c r="BG46" s="43"/>
      <c r="BH46" s="43"/>
      <c r="BI46" s="43"/>
      <c r="BJ46" s="43"/>
      <c r="BK46" s="43">
        <v>5.1197999999999997</v>
      </c>
      <c r="BL46" s="43"/>
      <c r="BM46" s="43">
        <v>7</v>
      </c>
      <c r="BN46" s="43">
        <v>4.67</v>
      </c>
      <c r="BO46" s="43">
        <v>1.71</v>
      </c>
      <c r="BP46" s="43">
        <v>138.42397</v>
      </c>
      <c r="BQ46" s="43"/>
      <c r="BR46" s="43">
        <v>4.8749200000000004</v>
      </c>
      <c r="BS46" s="43">
        <v>128.75461000000001</v>
      </c>
      <c r="BT46" s="43">
        <v>8.5508000000000006</v>
      </c>
      <c r="BU46" s="43"/>
      <c r="BV46" s="43"/>
      <c r="BW46" s="43">
        <v>3.7400099999999998</v>
      </c>
      <c r="BX46" s="43">
        <v>13.8698</v>
      </c>
      <c r="BY46" s="43"/>
      <c r="BZ46" s="43">
        <v>84.392300000000006</v>
      </c>
      <c r="CA46" s="43"/>
      <c r="CB46" s="43"/>
      <c r="CC46" s="43">
        <v>0.51200000000000001</v>
      </c>
      <c r="CD46" s="43">
        <v>22.042390000000001</v>
      </c>
      <c r="CE46" s="43">
        <v>438.68434000000002</v>
      </c>
      <c r="CF46" s="43"/>
      <c r="CG46" s="43">
        <v>154.38410999999999</v>
      </c>
      <c r="CH46" s="43">
        <v>12.055120000000001</v>
      </c>
      <c r="CI46" s="43"/>
      <c r="CJ46" s="43"/>
      <c r="CK46" s="43">
        <v>14.2256</v>
      </c>
      <c r="CL46" s="43">
        <v>4.61686</v>
      </c>
      <c r="CM46" s="43"/>
      <c r="CN46" s="43"/>
      <c r="CO46" s="43">
        <v>11.636480000000001</v>
      </c>
      <c r="CP46" s="43">
        <v>272.66000000000003</v>
      </c>
      <c r="CQ46" s="43"/>
      <c r="CR46" s="43">
        <v>22.253</v>
      </c>
      <c r="CS46" s="43"/>
      <c r="CT46" s="43">
        <v>28.803000000000001</v>
      </c>
    </row>
    <row r="47" spans="1:98" ht="15.6" x14ac:dyDescent="0.3">
      <c r="A47" s="1"/>
      <c r="B47" s="42" t="s">
        <v>855</v>
      </c>
      <c r="C47" s="43"/>
      <c r="D47" s="43"/>
      <c r="E47" s="43">
        <v>13.39537</v>
      </c>
      <c r="F47" s="43">
        <v>11.721</v>
      </c>
      <c r="G47" s="43"/>
      <c r="H47" s="43"/>
      <c r="I47" s="43"/>
      <c r="J47" s="43"/>
      <c r="K47" s="43">
        <v>20.232199999999999</v>
      </c>
      <c r="L47" s="43">
        <v>28.9663</v>
      </c>
      <c r="M47" s="43">
        <v>13.214</v>
      </c>
      <c r="N47" s="43">
        <v>9.8699999999999992</v>
      </c>
      <c r="O47" s="43">
        <v>31.99</v>
      </c>
      <c r="P47" s="43"/>
      <c r="Q47" s="43"/>
      <c r="R47" s="43">
        <v>40.92</v>
      </c>
      <c r="S47" s="43"/>
      <c r="T47" s="43">
        <v>36.75</v>
      </c>
      <c r="U47" s="43"/>
      <c r="V47" s="43">
        <v>8.1</v>
      </c>
      <c r="W47" s="43"/>
      <c r="X47" s="43">
        <v>38.593000000000004</v>
      </c>
      <c r="Y47" s="43"/>
      <c r="Z47" s="43"/>
      <c r="AA47" s="43"/>
      <c r="AB47" s="43"/>
      <c r="AC47" s="43">
        <v>16.41</v>
      </c>
      <c r="AD47" s="43"/>
      <c r="AE47" s="43"/>
      <c r="AF47" s="43">
        <v>0.7</v>
      </c>
      <c r="AG47" s="43"/>
      <c r="AH47" s="43"/>
      <c r="AI47" s="43"/>
      <c r="AJ47" s="43">
        <v>4.1270300000000004</v>
      </c>
      <c r="AK47" s="43">
        <v>0</v>
      </c>
      <c r="AL47" s="43"/>
      <c r="AM47" s="43">
        <v>46.640300000000003</v>
      </c>
      <c r="AN47" s="43">
        <v>40.871079999999999</v>
      </c>
      <c r="AO47" s="43">
        <v>28.579899999999999</v>
      </c>
      <c r="AP47" s="43">
        <v>0.37</v>
      </c>
      <c r="AQ47" s="43">
        <v>149.5</v>
      </c>
      <c r="AR47" s="43">
        <v>22.276859999999999</v>
      </c>
      <c r="AS47" s="43">
        <v>33.557859999999998</v>
      </c>
      <c r="AT47" s="43">
        <v>32.202640000000002</v>
      </c>
      <c r="AU47" s="43"/>
      <c r="AV47" s="43">
        <v>115.6292</v>
      </c>
      <c r="AW47" s="43">
        <v>32.6798</v>
      </c>
      <c r="AX47" s="43"/>
      <c r="AY47" s="43"/>
      <c r="AZ47" s="43"/>
      <c r="BA47" s="43">
        <v>1.4</v>
      </c>
      <c r="BB47" s="43"/>
      <c r="BC47" s="43">
        <v>29.599219999999999</v>
      </c>
      <c r="BD47" s="43"/>
      <c r="BE47" s="43">
        <v>12.5</v>
      </c>
      <c r="BF47" s="43"/>
      <c r="BG47" s="43"/>
      <c r="BH47" s="43"/>
      <c r="BI47" s="43"/>
      <c r="BJ47" s="43"/>
      <c r="BK47" s="43">
        <v>5.2171200000000004</v>
      </c>
      <c r="BL47" s="43"/>
      <c r="BM47" s="43">
        <v>7.3650000000000002</v>
      </c>
      <c r="BN47" s="43">
        <v>4.6500000000000004</v>
      </c>
      <c r="BO47" s="43">
        <v>1.67</v>
      </c>
      <c r="BP47" s="43">
        <v>144.19997000000001</v>
      </c>
      <c r="BQ47" s="43"/>
      <c r="BR47" s="43">
        <v>4.88795</v>
      </c>
      <c r="BS47" s="43">
        <v>132.00298000000001</v>
      </c>
      <c r="BT47" s="43">
        <v>9.1072500000000005</v>
      </c>
      <c r="BU47" s="43"/>
      <c r="BV47" s="43"/>
      <c r="BW47" s="43">
        <v>3.69495</v>
      </c>
      <c r="BX47" s="43">
        <v>14.226559999999999</v>
      </c>
      <c r="BY47" s="43"/>
      <c r="BZ47" s="43">
        <v>84.973299999999995</v>
      </c>
      <c r="CA47" s="43"/>
      <c r="CB47" s="43"/>
      <c r="CC47" s="43">
        <v>0.52300000000000002</v>
      </c>
      <c r="CD47" s="43">
        <v>21.41732</v>
      </c>
      <c r="CE47" s="43">
        <v>431.32288</v>
      </c>
      <c r="CF47" s="43"/>
      <c r="CG47" s="43">
        <v>154.70050000000001</v>
      </c>
      <c r="CH47" s="43">
        <v>12.004339999999999</v>
      </c>
      <c r="CI47" s="43"/>
      <c r="CJ47" s="43"/>
      <c r="CK47" s="43">
        <v>14.981999999999999</v>
      </c>
      <c r="CL47" s="43">
        <v>4.6333399999999996</v>
      </c>
      <c r="CM47" s="43"/>
      <c r="CN47" s="43"/>
      <c r="CO47" s="43">
        <v>12.363490000000001</v>
      </c>
      <c r="CP47" s="43">
        <v>267.17</v>
      </c>
      <c r="CQ47" s="43"/>
      <c r="CR47" s="43">
        <v>22.805</v>
      </c>
      <c r="CS47" s="43"/>
      <c r="CT47" s="43">
        <v>32.103000000000002</v>
      </c>
    </row>
    <row r="48" spans="1:98" ht="15.6" x14ac:dyDescent="0.3">
      <c r="A48" s="1"/>
      <c r="B48" s="42" t="s">
        <v>856</v>
      </c>
      <c r="C48" s="43"/>
      <c r="D48" s="43"/>
      <c r="E48" s="43">
        <v>13.65912</v>
      </c>
      <c r="F48" s="43">
        <v>13.147</v>
      </c>
      <c r="G48" s="43"/>
      <c r="H48" s="43"/>
      <c r="I48" s="43"/>
      <c r="J48" s="43"/>
      <c r="K48" s="43">
        <v>20.1416</v>
      </c>
      <c r="L48" s="43">
        <v>28.661899999999999</v>
      </c>
      <c r="M48" s="43">
        <v>11.603</v>
      </c>
      <c r="N48" s="43">
        <v>9.64</v>
      </c>
      <c r="O48" s="43">
        <v>31.622</v>
      </c>
      <c r="P48" s="43"/>
      <c r="Q48" s="43"/>
      <c r="R48" s="43">
        <v>41.082999999999998</v>
      </c>
      <c r="S48" s="43"/>
      <c r="T48" s="43">
        <v>38.1327</v>
      </c>
      <c r="U48" s="43"/>
      <c r="V48" s="43">
        <v>8.6</v>
      </c>
      <c r="W48" s="43"/>
      <c r="X48" s="43">
        <v>35.195</v>
      </c>
      <c r="Y48" s="43"/>
      <c r="Z48" s="43"/>
      <c r="AA48" s="43"/>
      <c r="AB48" s="43"/>
      <c r="AC48" s="43">
        <v>16.45</v>
      </c>
      <c r="AD48" s="43"/>
      <c r="AE48" s="43"/>
      <c r="AF48" s="43">
        <v>0.7</v>
      </c>
      <c r="AG48" s="43"/>
      <c r="AH48" s="43"/>
      <c r="AI48" s="43"/>
      <c r="AJ48" s="43">
        <v>4.0911</v>
      </c>
      <c r="AK48" s="43">
        <v>0</v>
      </c>
      <c r="AL48" s="43"/>
      <c r="AM48" s="43">
        <v>47.2956</v>
      </c>
      <c r="AN48" s="43">
        <v>41.480359999999997</v>
      </c>
      <c r="AO48" s="43">
        <v>27.463200000000001</v>
      </c>
      <c r="AP48" s="43">
        <v>0.84</v>
      </c>
      <c r="AQ48" s="43">
        <v>153.24</v>
      </c>
      <c r="AR48" s="43">
        <v>22.477450000000001</v>
      </c>
      <c r="AS48" s="43">
        <v>34.487729999999999</v>
      </c>
      <c r="AT48" s="43">
        <v>32.046059999999997</v>
      </c>
      <c r="AU48" s="43"/>
      <c r="AV48" s="43">
        <v>145.17777000000001</v>
      </c>
      <c r="AW48" s="43">
        <v>33.512270000000001</v>
      </c>
      <c r="AX48" s="43"/>
      <c r="AY48" s="43"/>
      <c r="AZ48" s="43"/>
      <c r="BA48" s="43">
        <v>1.9</v>
      </c>
      <c r="BB48" s="43"/>
      <c r="BC48" s="43">
        <v>30.462260000000001</v>
      </c>
      <c r="BD48" s="43"/>
      <c r="BE48" s="43">
        <v>12.5</v>
      </c>
      <c r="BF48" s="43"/>
      <c r="BG48" s="43"/>
      <c r="BH48" s="43"/>
      <c r="BI48" s="43"/>
      <c r="BJ48" s="43"/>
      <c r="BK48" s="43">
        <v>5.1605600000000003</v>
      </c>
      <c r="BL48" s="43"/>
      <c r="BM48" s="43">
        <v>7</v>
      </c>
      <c r="BN48" s="43">
        <v>5.34</v>
      </c>
      <c r="BO48" s="43">
        <v>1.65</v>
      </c>
      <c r="BP48" s="43">
        <v>143.54919000000001</v>
      </c>
      <c r="BQ48" s="43"/>
      <c r="BR48" s="43">
        <v>4.9051799999999997</v>
      </c>
      <c r="BS48" s="43">
        <v>131.77502000000001</v>
      </c>
      <c r="BT48" s="43">
        <v>9.3606700000000007</v>
      </c>
      <c r="BU48" s="43"/>
      <c r="BV48" s="43"/>
      <c r="BW48" s="43">
        <v>4.0013500000000004</v>
      </c>
      <c r="BX48" s="43">
        <v>13.921189999999999</v>
      </c>
      <c r="BY48" s="43"/>
      <c r="BZ48" s="43">
        <v>86.221400000000003</v>
      </c>
      <c r="CA48" s="43"/>
      <c r="CB48" s="43"/>
      <c r="CC48" s="43">
        <v>0.498</v>
      </c>
      <c r="CD48" s="43">
        <v>22.638300000000001</v>
      </c>
      <c r="CE48" s="43">
        <v>429.99464</v>
      </c>
      <c r="CF48" s="43"/>
      <c r="CG48" s="43">
        <v>153.90473</v>
      </c>
      <c r="CH48" s="43">
        <v>11.76188</v>
      </c>
      <c r="CI48" s="43"/>
      <c r="CJ48" s="43"/>
      <c r="CK48" s="43">
        <v>16.328299999999999</v>
      </c>
      <c r="CL48" s="43">
        <v>4.6207700000000003</v>
      </c>
      <c r="CM48" s="43"/>
      <c r="CN48" s="43"/>
      <c r="CO48" s="43">
        <v>13.605180000000001</v>
      </c>
      <c r="CP48" s="43">
        <v>274.17</v>
      </c>
      <c r="CQ48" s="43"/>
      <c r="CR48" s="43">
        <v>23.265999999999998</v>
      </c>
      <c r="CS48" s="43"/>
      <c r="CT48" s="43">
        <v>32.131999999999998</v>
      </c>
    </row>
    <row r="49" spans="1:98" ht="15.6" x14ac:dyDescent="0.3">
      <c r="A49" s="1"/>
      <c r="B49" s="42" t="s">
        <v>857</v>
      </c>
      <c r="C49" s="43"/>
      <c r="D49" s="43"/>
      <c r="E49" s="43">
        <v>14.02797</v>
      </c>
      <c r="F49" s="43">
        <v>13.641</v>
      </c>
      <c r="G49" s="43"/>
      <c r="H49" s="43"/>
      <c r="I49" s="43"/>
      <c r="J49" s="43"/>
      <c r="K49" s="43">
        <v>20.233499999999999</v>
      </c>
      <c r="L49" s="43">
        <v>28.3047</v>
      </c>
      <c r="M49" s="43">
        <v>11.368</v>
      </c>
      <c r="N49" s="43">
        <v>10.17</v>
      </c>
      <c r="O49" s="43">
        <v>31.667999999999999</v>
      </c>
      <c r="P49" s="43"/>
      <c r="Q49" s="43"/>
      <c r="R49" s="43">
        <v>40.997</v>
      </c>
      <c r="S49" s="43"/>
      <c r="T49" s="43">
        <v>39.874200000000002</v>
      </c>
      <c r="U49" s="43"/>
      <c r="V49" s="43">
        <v>9.4</v>
      </c>
      <c r="W49" s="43"/>
      <c r="X49" s="43">
        <v>34.015000000000001</v>
      </c>
      <c r="Y49" s="43"/>
      <c r="Z49" s="43"/>
      <c r="AA49" s="43"/>
      <c r="AB49" s="43"/>
      <c r="AC49" s="43">
        <v>16.12</v>
      </c>
      <c r="AD49" s="43"/>
      <c r="AE49" s="43"/>
      <c r="AF49" s="43">
        <v>0.7</v>
      </c>
      <c r="AG49" s="43"/>
      <c r="AH49" s="43"/>
      <c r="AI49" s="43"/>
      <c r="AJ49" s="43">
        <v>4.0739599999999996</v>
      </c>
      <c r="AK49" s="43">
        <v>0</v>
      </c>
      <c r="AL49" s="43"/>
      <c r="AM49" s="43">
        <v>47.497599999999998</v>
      </c>
      <c r="AN49" s="43">
        <v>40.938229999999997</v>
      </c>
      <c r="AO49" s="43">
        <v>27.672599999999999</v>
      </c>
      <c r="AP49" s="43">
        <v>0.87</v>
      </c>
      <c r="AQ49" s="43">
        <v>158.12</v>
      </c>
      <c r="AR49" s="43">
        <v>22.508150000000001</v>
      </c>
      <c r="AS49" s="43">
        <v>35.175640000000001</v>
      </c>
      <c r="AT49" s="43">
        <v>30.880769999999998</v>
      </c>
      <c r="AU49" s="43"/>
      <c r="AV49" s="43">
        <v>144.92732000000001</v>
      </c>
      <c r="AW49" s="43">
        <v>35.000360000000001</v>
      </c>
      <c r="AX49" s="43"/>
      <c r="AY49" s="43"/>
      <c r="AZ49" s="43"/>
      <c r="BA49" s="43">
        <v>2.1</v>
      </c>
      <c r="BB49" s="43"/>
      <c r="BC49" s="43">
        <v>31.101690000000001</v>
      </c>
      <c r="BD49" s="43"/>
      <c r="BE49" s="43">
        <v>12.5</v>
      </c>
      <c r="BF49" s="43"/>
      <c r="BG49" s="43"/>
      <c r="BH49" s="43"/>
      <c r="BI49" s="43"/>
      <c r="BJ49" s="43"/>
      <c r="BK49" s="43">
        <v>5.1082299999999998</v>
      </c>
      <c r="BL49" s="43"/>
      <c r="BM49" s="43">
        <v>7.3650000000000002</v>
      </c>
      <c r="BN49" s="43">
        <v>5.01</v>
      </c>
      <c r="BO49" s="43">
        <v>1.44</v>
      </c>
      <c r="BP49" s="43">
        <v>146.14350999999999</v>
      </c>
      <c r="BQ49" s="43"/>
      <c r="BR49" s="43">
        <v>4.9138700000000002</v>
      </c>
      <c r="BS49" s="43">
        <v>131.97937999999999</v>
      </c>
      <c r="BT49" s="43">
        <v>10.73015</v>
      </c>
      <c r="BU49" s="43"/>
      <c r="BV49" s="43"/>
      <c r="BW49" s="43">
        <v>4.0848199999999997</v>
      </c>
      <c r="BX49" s="43">
        <v>13.77666</v>
      </c>
      <c r="BY49" s="43"/>
      <c r="BZ49" s="43">
        <v>85.799300000000002</v>
      </c>
      <c r="CA49" s="43"/>
      <c r="CB49" s="43"/>
      <c r="CC49" s="43">
        <v>0.46500000000000002</v>
      </c>
      <c r="CD49" s="43">
        <v>23.10519</v>
      </c>
      <c r="CE49" s="43">
        <v>435.96167000000003</v>
      </c>
      <c r="CF49" s="43"/>
      <c r="CG49" s="43">
        <v>154.04593</v>
      </c>
      <c r="CH49" s="43">
        <v>11.82399</v>
      </c>
      <c r="CI49" s="43"/>
      <c r="CJ49" s="43"/>
      <c r="CK49" s="43">
        <v>15.3109</v>
      </c>
      <c r="CL49" s="43">
        <v>4.6264599999999998</v>
      </c>
      <c r="CM49" s="43"/>
      <c r="CN49" s="43"/>
      <c r="CO49" s="43">
        <v>13.771649999999999</v>
      </c>
      <c r="CP49" s="43">
        <v>284.11</v>
      </c>
      <c r="CQ49" s="43"/>
      <c r="CR49" s="43">
        <v>23.192</v>
      </c>
      <c r="CS49" s="43"/>
      <c r="CT49" s="43">
        <v>30.622</v>
      </c>
    </row>
    <row r="50" spans="1:98" ht="15.6" x14ac:dyDescent="0.3">
      <c r="A50" s="1"/>
      <c r="B50" s="42" t="s">
        <v>858</v>
      </c>
      <c r="C50" s="43"/>
      <c r="D50" s="43"/>
      <c r="E50" s="43">
        <v>15.785259999999999</v>
      </c>
      <c r="F50" s="43">
        <v>13.869</v>
      </c>
      <c r="G50" s="43"/>
      <c r="H50" s="43"/>
      <c r="I50" s="43"/>
      <c r="J50" s="43"/>
      <c r="K50" s="43">
        <v>20.558599999999998</v>
      </c>
      <c r="L50" s="43">
        <v>27.831299999999999</v>
      </c>
      <c r="M50" s="43">
        <v>11.366</v>
      </c>
      <c r="N50" s="43">
        <v>10.66</v>
      </c>
      <c r="O50" s="43">
        <v>31.28</v>
      </c>
      <c r="P50" s="43"/>
      <c r="Q50" s="43"/>
      <c r="R50" s="43">
        <v>41.094000000000001</v>
      </c>
      <c r="S50" s="43"/>
      <c r="T50" s="43">
        <v>37.063200000000002</v>
      </c>
      <c r="U50" s="43"/>
      <c r="V50" s="43">
        <v>9.4</v>
      </c>
      <c r="W50" s="43"/>
      <c r="X50" s="43">
        <v>36.871000000000002</v>
      </c>
      <c r="Y50" s="43"/>
      <c r="Z50" s="43"/>
      <c r="AA50" s="43"/>
      <c r="AB50" s="43"/>
      <c r="AC50" s="43">
        <v>16.440000000000001</v>
      </c>
      <c r="AD50" s="43"/>
      <c r="AE50" s="43"/>
      <c r="AF50" s="43">
        <v>0.8</v>
      </c>
      <c r="AG50" s="43"/>
      <c r="AH50" s="43"/>
      <c r="AI50" s="43"/>
      <c r="AJ50" s="43">
        <v>4.2364699999999997</v>
      </c>
      <c r="AK50" s="43">
        <v>0</v>
      </c>
      <c r="AL50" s="43"/>
      <c r="AM50" s="43">
        <v>47.656100000000002</v>
      </c>
      <c r="AN50" s="43">
        <v>41.452469999999998</v>
      </c>
      <c r="AO50" s="43">
        <v>28.13</v>
      </c>
      <c r="AP50" s="43">
        <v>0.94</v>
      </c>
      <c r="AQ50" s="43">
        <v>159.87</v>
      </c>
      <c r="AR50" s="43">
        <v>22.425619999999999</v>
      </c>
      <c r="AS50" s="43">
        <v>34.992170000000002</v>
      </c>
      <c r="AT50" s="43">
        <v>30.890350000000002</v>
      </c>
      <c r="AU50" s="43"/>
      <c r="AV50" s="43">
        <v>179.96723</v>
      </c>
      <c r="AW50" s="43">
        <v>35.563369999999999</v>
      </c>
      <c r="AX50" s="43"/>
      <c r="AY50" s="43"/>
      <c r="AZ50" s="43"/>
      <c r="BA50" s="43">
        <v>2.1</v>
      </c>
      <c r="BB50" s="43"/>
      <c r="BC50" s="43">
        <v>31.444330000000001</v>
      </c>
      <c r="BD50" s="43"/>
      <c r="BE50" s="43">
        <v>12.5</v>
      </c>
      <c r="BF50" s="43"/>
      <c r="BG50" s="43"/>
      <c r="BH50" s="43"/>
      <c r="BI50" s="43"/>
      <c r="BJ50" s="43"/>
      <c r="BK50" s="43">
        <v>5.1455799999999998</v>
      </c>
      <c r="BL50" s="43"/>
      <c r="BM50" s="43">
        <v>7</v>
      </c>
      <c r="BN50" s="43">
        <v>5.5</v>
      </c>
      <c r="BO50" s="43">
        <v>1.63</v>
      </c>
      <c r="BP50" s="43">
        <v>145.26826</v>
      </c>
      <c r="BQ50" s="43"/>
      <c r="BR50" s="43">
        <v>4.8730799999999999</v>
      </c>
      <c r="BS50" s="43">
        <v>133.77877000000001</v>
      </c>
      <c r="BT50" s="43">
        <v>10.38904</v>
      </c>
      <c r="BU50" s="43"/>
      <c r="BV50" s="43"/>
      <c r="BW50" s="43">
        <v>4.1258100000000004</v>
      </c>
      <c r="BX50" s="43">
        <v>14.836449999999999</v>
      </c>
      <c r="BY50" s="43"/>
      <c r="BZ50" s="43">
        <v>85.442099999999996</v>
      </c>
      <c r="CA50" s="43"/>
      <c r="CB50" s="43"/>
      <c r="CC50" s="43">
        <v>0.33</v>
      </c>
      <c r="CD50" s="43">
        <v>22.898350000000001</v>
      </c>
      <c r="CE50" s="43">
        <v>436.68353000000002</v>
      </c>
      <c r="CF50" s="43"/>
      <c r="CG50" s="43">
        <v>146.75314</v>
      </c>
      <c r="CH50" s="43">
        <v>11.831429999999999</v>
      </c>
      <c r="CI50" s="43"/>
      <c r="CJ50" s="43"/>
      <c r="CK50" s="43">
        <v>16.1937</v>
      </c>
      <c r="CL50" s="43">
        <v>4.9026500000000004</v>
      </c>
      <c r="CM50" s="43"/>
      <c r="CN50" s="43"/>
      <c r="CO50" s="43">
        <v>13.80789</v>
      </c>
      <c r="CP50" s="43">
        <v>284.93</v>
      </c>
      <c r="CQ50" s="43"/>
      <c r="CR50" s="43">
        <v>23.042000000000002</v>
      </c>
      <c r="CS50" s="43"/>
      <c r="CT50" s="43">
        <v>31.358000000000001</v>
      </c>
    </row>
    <row r="51" spans="1:98" ht="15.6" x14ac:dyDescent="0.3">
      <c r="A51" s="1"/>
      <c r="B51" s="42" t="s">
        <v>859</v>
      </c>
      <c r="C51" s="43"/>
      <c r="D51" s="43"/>
      <c r="E51" s="43">
        <v>16.772490000000001</v>
      </c>
      <c r="F51" s="43">
        <v>13.542</v>
      </c>
      <c r="G51" s="43"/>
      <c r="H51" s="43"/>
      <c r="I51" s="43"/>
      <c r="J51" s="43"/>
      <c r="K51" s="43">
        <v>20.1797</v>
      </c>
      <c r="L51" s="43">
        <v>27.445499999999999</v>
      </c>
      <c r="M51" s="43">
        <v>11.484999999999999</v>
      </c>
      <c r="N51" s="43">
        <v>10.43</v>
      </c>
      <c r="O51" s="43">
        <v>31.236000000000001</v>
      </c>
      <c r="P51" s="43"/>
      <c r="Q51" s="43"/>
      <c r="R51" s="43">
        <v>40.959000000000003</v>
      </c>
      <c r="S51" s="43"/>
      <c r="T51" s="43">
        <v>29.618099999999998</v>
      </c>
      <c r="U51" s="43"/>
      <c r="V51" s="43">
        <v>9.4</v>
      </c>
      <c r="W51" s="43"/>
      <c r="X51" s="43">
        <v>35.11</v>
      </c>
      <c r="Y51" s="43"/>
      <c r="Z51" s="43"/>
      <c r="AA51" s="43"/>
      <c r="AB51" s="43"/>
      <c r="AC51" s="43">
        <v>16.27</v>
      </c>
      <c r="AD51" s="43"/>
      <c r="AE51" s="43"/>
      <c r="AF51" s="43">
        <v>0.8</v>
      </c>
      <c r="AG51" s="43"/>
      <c r="AH51" s="43"/>
      <c r="AI51" s="43"/>
      <c r="AJ51" s="43">
        <v>4.23285</v>
      </c>
      <c r="AK51" s="43">
        <v>0</v>
      </c>
      <c r="AL51" s="43"/>
      <c r="AM51" s="43">
        <v>47.931100000000001</v>
      </c>
      <c r="AN51" s="43">
        <v>42.882759999999998</v>
      </c>
      <c r="AO51" s="43">
        <v>28.566099999999999</v>
      </c>
      <c r="AP51" s="43">
        <v>1.03</v>
      </c>
      <c r="AQ51" s="43">
        <v>158.57</v>
      </c>
      <c r="AR51" s="43">
        <v>22.5718</v>
      </c>
      <c r="AS51" s="43">
        <v>35.737960000000001</v>
      </c>
      <c r="AT51" s="43">
        <v>31.459140000000001</v>
      </c>
      <c r="AU51" s="43"/>
      <c r="AV51" s="43">
        <v>189.35151999999999</v>
      </c>
      <c r="AW51" s="43">
        <v>35.30209</v>
      </c>
      <c r="AX51" s="43"/>
      <c r="AY51" s="43"/>
      <c r="AZ51" s="43"/>
      <c r="BA51" s="43">
        <v>2</v>
      </c>
      <c r="BB51" s="43"/>
      <c r="BC51" s="43">
        <v>48.328760000000003</v>
      </c>
      <c r="BD51" s="43"/>
      <c r="BE51" s="43">
        <v>12.5</v>
      </c>
      <c r="BF51" s="43"/>
      <c r="BG51" s="43"/>
      <c r="BH51" s="43"/>
      <c r="BI51" s="43"/>
      <c r="BJ51" s="43"/>
      <c r="BK51" s="43">
        <v>5.1785600000000001</v>
      </c>
      <c r="BL51" s="43"/>
      <c r="BM51" s="43">
        <v>7.3650000000000002</v>
      </c>
      <c r="BN51" s="43">
        <v>5.65</v>
      </c>
      <c r="BO51" s="43">
        <v>1.63</v>
      </c>
      <c r="BP51" s="43">
        <v>149.07569000000001</v>
      </c>
      <c r="BQ51" s="43"/>
      <c r="BR51" s="43">
        <v>4.8091900000000001</v>
      </c>
      <c r="BS51" s="43">
        <v>130.58788000000001</v>
      </c>
      <c r="BT51" s="43">
        <v>10.91924</v>
      </c>
      <c r="BU51" s="43"/>
      <c r="BV51" s="43"/>
      <c r="BW51" s="43">
        <v>3.9547300000000001</v>
      </c>
      <c r="BX51" s="43">
        <v>15.11688</v>
      </c>
      <c r="BY51" s="43"/>
      <c r="BZ51" s="43">
        <v>86.304599999999994</v>
      </c>
      <c r="CA51" s="43"/>
      <c r="CB51" s="43"/>
      <c r="CC51" s="43">
        <v>0.46</v>
      </c>
      <c r="CD51" s="43">
        <v>23.83042</v>
      </c>
      <c r="CE51" s="43">
        <v>442.24324000000001</v>
      </c>
      <c r="CF51" s="43"/>
      <c r="CG51" s="43">
        <v>144.00459000000001</v>
      </c>
      <c r="CH51" s="43">
        <v>12.043990000000001</v>
      </c>
      <c r="CI51" s="43"/>
      <c r="CJ51" s="43"/>
      <c r="CK51" s="43">
        <v>17.199300000000001</v>
      </c>
      <c r="CL51" s="43">
        <v>4.7403500000000003</v>
      </c>
      <c r="CM51" s="43"/>
      <c r="CN51" s="43"/>
      <c r="CO51" s="43">
        <v>14.1745</v>
      </c>
      <c r="CP51" s="43">
        <v>282.58</v>
      </c>
      <c r="CQ51" s="43"/>
      <c r="CR51" s="43">
        <v>23.050999999999998</v>
      </c>
      <c r="CS51" s="43"/>
      <c r="CT51" s="43">
        <v>29.634</v>
      </c>
    </row>
    <row r="52" spans="1:98" ht="15.6" x14ac:dyDescent="0.3">
      <c r="A52" s="1"/>
      <c r="B52" s="42" t="s">
        <v>860</v>
      </c>
      <c r="C52" s="43"/>
      <c r="D52" s="43"/>
      <c r="E52" s="43">
        <v>29.783539999999999</v>
      </c>
      <c r="F52" s="43">
        <v>13.728</v>
      </c>
      <c r="G52" s="43"/>
      <c r="H52" s="43"/>
      <c r="I52" s="43"/>
      <c r="J52" s="43"/>
      <c r="K52" s="43">
        <v>19.8748</v>
      </c>
      <c r="L52" s="43">
        <v>27.058</v>
      </c>
      <c r="M52" s="43">
        <v>11.414999999999999</v>
      </c>
      <c r="N52" s="43">
        <v>10.41</v>
      </c>
      <c r="O52" s="43">
        <v>31.314</v>
      </c>
      <c r="P52" s="43"/>
      <c r="Q52" s="43"/>
      <c r="R52" s="43">
        <v>40.960999999999999</v>
      </c>
      <c r="S52" s="43"/>
      <c r="T52" s="43">
        <v>25.357399999999998</v>
      </c>
      <c r="U52" s="43"/>
      <c r="V52" s="43">
        <v>9.4</v>
      </c>
      <c r="W52" s="43"/>
      <c r="X52" s="43">
        <v>132.488</v>
      </c>
      <c r="Y52" s="43"/>
      <c r="Z52" s="43"/>
      <c r="AA52" s="43"/>
      <c r="AB52" s="43"/>
      <c r="AC52" s="43">
        <v>16.22</v>
      </c>
      <c r="AD52" s="43"/>
      <c r="AE52" s="43"/>
      <c r="AF52" s="43">
        <v>0.8</v>
      </c>
      <c r="AG52" s="43"/>
      <c r="AH52" s="43"/>
      <c r="AI52" s="43"/>
      <c r="AJ52" s="43">
        <v>4.8772500000000001</v>
      </c>
      <c r="AK52" s="43">
        <v>0</v>
      </c>
      <c r="AL52" s="43"/>
      <c r="AM52" s="43">
        <v>47.088700000000003</v>
      </c>
      <c r="AN52" s="43">
        <v>42.462020000000003</v>
      </c>
      <c r="AO52" s="43">
        <v>29.075099999999999</v>
      </c>
      <c r="AP52" s="43">
        <v>1.1499999999999999</v>
      </c>
      <c r="AQ52" s="43">
        <v>159.69</v>
      </c>
      <c r="AR52" s="43">
        <v>22.953669999999999</v>
      </c>
      <c r="AS52" s="43">
        <v>35.85304</v>
      </c>
      <c r="AT52" s="43">
        <v>32.680729999999997</v>
      </c>
      <c r="AU52" s="43"/>
      <c r="AV52" s="43">
        <v>189.21825000000001</v>
      </c>
      <c r="AW52" s="43">
        <v>35.583260000000003</v>
      </c>
      <c r="AX52" s="43"/>
      <c r="AY52" s="43"/>
      <c r="AZ52" s="43"/>
      <c r="BA52" s="43">
        <v>2.1</v>
      </c>
      <c r="BB52" s="43"/>
      <c r="BC52" s="43">
        <v>50.231160000000003</v>
      </c>
      <c r="BD52" s="43"/>
      <c r="BE52" s="43">
        <v>12.5</v>
      </c>
      <c r="BF52" s="43"/>
      <c r="BG52" s="43"/>
      <c r="BH52" s="43"/>
      <c r="BI52" s="43"/>
      <c r="BJ52" s="43"/>
      <c r="BK52" s="43">
        <v>5.2833100000000002</v>
      </c>
      <c r="BL52" s="43"/>
      <c r="BM52" s="43">
        <v>7</v>
      </c>
      <c r="BN52" s="43">
        <v>38.369999999999997</v>
      </c>
      <c r="BO52" s="43">
        <v>1.31</v>
      </c>
      <c r="BP52" s="43">
        <v>148.87180000000001</v>
      </c>
      <c r="BQ52" s="43"/>
      <c r="BR52" s="43">
        <v>4.8832800000000001</v>
      </c>
      <c r="BS52" s="43">
        <v>128.44642999999999</v>
      </c>
      <c r="BT52" s="43">
        <v>10.977399999999999</v>
      </c>
      <c r="BU52" s="43"/>
      <c r="BV52" s="43"/>
      <c r="BW52" s="43">
        <v>3.9614600000000002</v>
      </c>
      <c r="BX52" s="43">
        <v>15.776859999999999</v>
      </c>
      <c r="BY52" s="43"/>
      <c r="BZ52" s="43">
        <v>87.061700000000002</v>
      </c>
      <c r="CA52" s="43"/>
      <c r="CB52" s="43"/>
      <c r="CC52" s="43">
        <v>0.61</v>
      </c>
      <c r="CD52" s="43">
        <v>24.709720000000001</v>
      </c>
      <c r="CE52" s="43">
        <v>446.80623000000003</v>
      </c>
      <c r="CF52" s="43"/>
      <c r="CG52" s="43">
        <v>150.35744</v>
      </c>
      <c r="CH52" s="43">
        <v>12.28618</v>
      </c>
      <c r="CI52" s="43"/>
      <c r="CJ52" s="43"/>
      <c r="CK52" s="43">
        <v>17.412500000000001</v>
      </c>
      <c r="CL52" s="43">
        <v>4.7056100000000001</v>
      </c>
      <c r="CM52" s="43"/>
      <c r="CN52" s="43"/>
      <c r="CO52" s="43">
        <v>14.80518</v>
      </c>
      <c r="CP52" s="43">
        <v>283.61</v>
      </c>
      <c r="CQ52" s="43"/>
      <c r="CR52" s="43">
        <v>22.690999999999999</v>
      </c>
      <c r="CS52" s="43"/>
      <c r="CT52" s="43">
        <v>31.103000000000002</v>
      </c>
    </row>
    <row r="53" spans="1:98" ht="15.6" x14ac:dyDescent="0.3">
      <c r="A53" s="1"/>
      <c r="B53" s="42" t="s">
        <v>861</v>
      </c>
      <c r="C53" s="43"/>
      <c r="D53" s="43"/>
      <c r="E53" s="43">
        <v>32.263599999999997</v>
      </c>
      <c r="F53" s="43">
        <v>13.337999999999999</v>
      </c>
      <c r="G53" s="43"/>
      <c r="H53" s="43"/>
      <c r="I53" s="43"/>
      <c r="J53" s="43"/>
      <c r="K53" s="43">
        <v>19.0426</v>
      </c>
      <c r="L53" s="43">
        <v>26.938500000000001</v>
      </c>
      <c r="M53" s="43">
        <v>11.528</v>
      </c>
      <c r="N53" s="43">
        <v>11.79</v>
      </c>
      <c r="O53" s="43">
        <v>31.634</v>
      </c>
      <c r="P53" s="43"/>
      <c r="Q53" s="43"/>
      <c r="R53" s="43">
        <v>40.884</v>
      </c>
      <c r="S53" s="43"/>
      <c r="T53" s="43">
        <v>15.665699999999999</v>
      </c>
      <c r="U53" s="43"/>
      <c r="V53" s="43">
        <v>9.4</v>
      </c>
      <c r="W53" s="43"/>
      <c r="X53" s="43">
        <v>125.577</v>
      </c>
      <c r="Y53" s="43"/>
      <c r="Z53" s="43"/>
      <c r="AA53" s="43"/>
      <c r="AB53" s="43"/>
      <c r="AC53" s="43">
        <v>15.94</v>
      </c>
      <c r="AD53" s="43"/>
      <c r="AE53" s="43"/>
      <c r="AF53" s="43">
        <v>0.7</v>
      </c>
      <c r="AG53" s="43"/>
      <c r="AH53" s="43"/>
      <c r="AI53" s="43"/>
      <c r="AJ53" s="43">
        <v>4.42605</v>
      </c>
      <c r="AK53" s="43">
        <v>0</v>
      </c>
      <c r="AL53" s="43"/>
      <c r="AM53" s="43">
        <v>47.427199999999999</v>
      </c>
      <c r="AN53" s="43">
        <v>41.715139999999998</v>
      </c>
      <c r="AO53" s="43">
        <v>29.0091</v>
      </c>
      <c r="AP53" s="43">
        <v>1.26</v>
      </c>
      <c r="AQ53" s="43">
        <v>155.31</v>
      </c>
      <c r="AR53" s="43">
        <v>23.09947</v>
      </c>
      <c r="AS53" s="43">
        <v>35.628120000000003</v>
      </c>
      <c r="AT53" s="43">
        <v>32.995950000000001</v>
      </c>
      <c r="AU53" s="43"/>
      <c r="AV53" s="43">
        <v>188.90105</v>
      </c>
      <c r="AW53" s="43">
        <v>36.280110000000001</v>
      </c>
      <c r="AX53" s="43"/>
      <c r="AY53" s="43"/>
      <c r="AZ53" s="43"/>
      <c r="BA53" s="43">
        <v>2.2999999999999998</v>
      </c>
      <c r="BB53" s="43"/>
      <c r="BC53" s="43">
        <v>50.340780000000002</v>
      </c>
      <c r="BD53" s="43"/>
      <c r="BE53" s="43">
        <v>12.5</v>
      </c>
      <c r="BF53" s="43"/>
      <c r="BG53" s="43"/>
      <c r="BH53" s="43"/>
      <c r="BI53" s="43"/>
      <c r="BJ53" s="43"/>
      <c r="BK53" s="43">
        <v>5.2335399999999996</v>
      </c>
      <c r="BL53" s="43"/>
      <c r="BM53" s="43">
        <v>7.3650000000000002</v>
      </c>
      <c r="BN53" s="43">
        <v>56.18</v>
      </c>
      <c r="BO53" s="43">
        <v>1.56</v>
      </c>
      <c r="BP53" s="43">
        <v>151.22998000000001</v>
      </c>
      <c r="BQ53" s="43"/>
      <c r="BR53" s="43">
        <v>4.8666700000000001</v>
      </c>
      <c r="BS53" s="43">
        <v>130.68521999999999</v>
      </c>
      <c r="BT53" s="43">
        <v>10.9693</v>
      </c>
      <c r="BU53" s="43"/>
      <c r="BV53" s="43"/>
      <c r="BW53" s="43">
        <v>3.9545699999999999</v>
      </c>
      <c r="BX53" s="43">
        <v>15.70909</v>
      </c>
      <c r="BY53" s="43"/>
      <c r="BZ53" s="43">
        <v>87.795599999999993</v>
      </c>
      <c r="CA53" s="43"/>
      <c r="CB53" s="43"/>
      <c r="CC53" s="43">
        <v>0.57999999999999996</v>
      </c>
      <c r="CD53" s="43">
        <v>24.49625</v>
      </c>
      <c r="CE53" s="43">
        <v>447.21989000000002</v>
      </c>
      <c r="CF53" s="43"/>
      <c r="CG53" s="43">
        <v>151.61649</v>
      </c>
      <c r="CH53" s="43">
        <v>12.147629999999999</v>
      </c>
      <c r="CI53" s="43"/>
      <c r="CJ53" s="43"/>
      <c r="CK53" s="43">
        <v>17.683499999999999</v>
      </c>
      <c r="CL53" s="43">
        <v>4.7019500000000001</v>
      </c>
      <c r="CM53" s="43"/>
      <c r="CN53" s="43"/>
      <c r="CO53" s="43">
        <v>15.50947</v>
      </c>
      <c r="CP53" s="43">
        <v>283.2</v>
      </c>
      <c r="CQ53" s="43"/>
      <c r="CR53" s="43">
        <v>22.396000000000001</v>
      </c>
      <c r="CS53" s="43"/>
      <c r="CT53" s="43">
        <v>32.152999999999999</v>
      </c>
    </row>
    <row r="54" spans="1:98" ht="15.6" x14ac:dyDescent="0.3">
      <c r="A54" s="1"/>
      <c r="B54" s="42" t="s">
        <v>862</v>
      </c>
      <c r="C54" s="43"/>
      <c r="D54" s="43"/>
      <c r="E54" s="43">
        <v>35.94538</v>
      </c>
      <c r="F54" s="43">
        <v>13.263</v>
      </c>
      <c r="G54" s="43"/>
      <c r="H54" s="43"/>
      <c r="I54" s="43"/>
      <c r="J54" s="43"/>
      <c r="K54" s="43">
        <v>19.201000000000001</v>
      </c>
      <c r="L54" s="43">
        <v>26.9785</v>
      </c>
      <c r="M54" s="43">
        <v>13.494999999999999</v>
      </c>
      <c r="N54" s="43">
        <v>11.56</v>
      </c>
      <c r="O54" s="43">
        <v>31.861999999999998</v>
      </c>
      <c r="P54" s="43"/>
      <c r="Q54" s="43"/>
      <c r="R54" s="43">
        <v>40.905999999999999</v>
      </c>
      <c r="S54" s="43"/>
      <c r="T54" s="43">
        <v>42.772300000000001</v>
      </c>
      <c r="U54" s="43"/>
      <c r="V54" s="43">
        <v>9.1</v>
      </c>
      <c r="W54" s="43"/>
      <c r="X54" s="43">
        <v>107.93</v>
      </c>
      <c r="Y54" s="43"/>
      <c r="Z54" s="43"/>
      <c r="AA54" s="43"/>
      <c r="AB54" s="43"/>
      <c r="AC54" s="43">
        <v>14.72</v>
      </c>
      <c r="AD54" s="43"/>
      <c r="AE54" s="43"/>
      <c r="AF54" s="43">
        <v>0.7</v>
      </c>
      <c r="AG54" s="43"/>
      <c r="AH54" s="43"/>
      <c r="AI54" s="43"/>
      <c r="AJ54" s="43">
        <v>4.5418000000000003</v>
      </c>
      <c r="AK54" s="43">
        <v>0</v>
      </c>
      <c r="AL54" s="43"/>
      <c r="AM54" s="43">
        <v>47.034100000000002</v>
      </c>
      <c r="AN54" s="43">
        <v>43.891179999999999</v>
      </c>
      <c r="AO54" s="43">
        <v>29.108599999999999</v>
      </c>
      <c r="AP54" s="43">
        <v>1.2</v>
      </c>
      <c r="AQ54" s="43">
        <v>154.33000000000001</v>
      </c>
      <c r="AR54" s="43">
        <v>22.600079999999998</v>
      </c>
      <c r="AS54" s="43">
        <v>36.046500000000002</v>
      </c>
      <c r="AT54" s="43">
        <v>32.827809999999999</v>
      </c>
      <c r="AU54" s="43"/>
      <c r="AV54" s="43">
        <v>197.95056</v>
      </c>
      <c r="AW54" s="43">
        <v>35.581389999999999</v>
      </c>
      <c r="AX54" s="43"/>
      <c r="AY54" s="43"/>
      <c r="AZ54" s="43"/>
      <c r="BA54" s="43">
        <v>2.2000000000000002</v>
      </c>
      <c r="BB54" s="43"/>
      <c r="BC54" s="43">
        <v>50.648890000000002</v>
      </c>
      <c r="BD54" s="43"/>
      <c r="BE54" s="43">
        <v>12.5</v>
      </c>
      <c r="BF54" s="43"/>
      <c r="BG54" s="43"/>
      <c r="BH54" s="43"/>
      <c r="BI54" s="43"/>
      <c r="BJ54" s="43"/>
      <c r="BK54" s="43">
        <v>5.2681500000000003</v>
      </c>
      <c r="BL54" s="43"/>
      <c r="BM54" s="43">
        <v>7</v>
      </c>
      <c r="BN54" s="43">
        <v>55.7</v>
      </c>
      <c r="BO54" s="43">
        <v>1.46</v>
      </c>
      <c r="BP54" s="43">
        <v>151.88131000000001</v>
      </c>
      <c r="BQ54" s="43"/>
      <c r="BR54" s="43">
        <v>4.8978599999999997</v>
      </c>
      <c r="BS54" s="43">
        <v>129.33938000000001</v>
      </c>
      <c r="BT54" s="43">
        <v>10.34257</v>
      </c>
      <c r="BU54" s="43"/>
      <c r="BV54" s="43"/>
      <c r="BW54" s="43">
        <v>3.8564400000000001</v>
      </c>
      <c r="BX54" s="43">
        <v>15.301729999999999</v>
      </c>
      <c r="BY54" s="43"/>
      <c r="BZ54" s="43">
        <v>87.896199999999993</v>
      </c>
      <c r="CA54" s="43"/>
      <c r="CB54" s="43"/>
      <c r="CC54" s="43">
        <v>0.61</v>
      </c>
      <c r="CD54" s="43">
        <v>25.31737</v>
      </c>
      <c r="CE54" s="43">
        <v>445.60946000000001</v>
      </c>
      <c r="CF54" s="43"/>
      <c r="CG54" s="43">
        <v>148.28264999999999</v>
      </c>
      <c r="CH54" s="43">
        <v>12.39142</v>
      </c>
      <c r="CI54" s="43"/>
      <c r="CJ54" s="43"/>
      <c r="CK54" s="43">
        <v>17.342099999999999</v>
      </c>
      <c r="CL54" s="43">
        <v>4.6558400000000004</v>
      </c>
      <c r="CM54" s="43"/>
      <c r="CN54" s="43"/>
      <c r="CO54" s="43">
        <v>14.9979</v>
      </c>
      <c r="CP54" s="43">
        <v>283.91000000000003</v>
      </c>
      <c r="CQ54" s="43"/>
      <c r="CR54" s="43">
        <v>22.373999999999999</v>
      </c>
      <c r="CS54" s="43"/>
      <c r="CT54" s="43">
        <v>32.29</v>
      </c>
    </row>
    <row r="55" spans="1:98" ht="15.6" x14ac:dyDescent="0.3">
      <c r="A55" s="1"/>
      <c r="B55" s="42" t="s">
        <v>76</v>
      </c>
      <c r="C55" s="43"/>
      <c r="D55" s="43"/>
      <c r="E55" s="43">
        <v>36.230310000000003</v>
      </c>
      <c r="F55" s="43">
        <v>12.257999999999999</v>
      </c>
      <c r="G55" s="43"/>
      <c r="H55" s="43"/>
      <c r="I55" s="43"/>
      <c r="J55" s="43"/>
      <c r="K55" s="43">
        <v>19.631499999999999</v>
      </c>
      <c r="L55" s="43">
        <v>26.424199999999999</v>
      </c>
      <c r="M55" s="43">
        <v>13.63</v>
      </c>
      <c r="N55" s="43">
        <v>11.89</v>
      </c>
      <c r="O55" s="43">
        <v>32.216000000000001</v>
      </c>
      <c r="P55" s="43"/>
      <c r="Q55" s="43"/>
      <c r="R55" s="43">
        <v>40.865000000000002</v>
      </c>
      <c r="S55" s="43"/>
      <c r="T55" s="43">
        <v>36.245800000000003</v>
      </c>
      <c r="U55" s="43"/>
      <c r="V55" s="43">
        <v>8.4</v>
      </c>
      <c r="W55" s="43"/>
      <c r="X55" s="43">
        <v>141.6</v>
      </c>
      <c r="Y55" s="43"/>
      <c r="Z55" s="43"/>
      <c r="AA55" s="43"/>
      <c r="AB55" s="43"/>
      <c r="AC55" s="43">
        <v>14.31</v>
      </c>
      <c r="AD55" s="43"/>
      <c r="AE55" s="43"/>
      <c r="AF55" s="43">
        <v>0.7</v>
      </c>
      <c r="AG55" s="43"/>
      <c r="AH55" s="43"/>
      <c r="AI55" s="43"/>
      <c r="AJ55" s="43">
        <v>5.2758599999999998</v>
      </c>
      <c r="AK55" s="43">
        <v>0</v>
      </c>
      <c r="AL55" s="43"/>
      <c r="AM55" s="43">
        <v>46.456600000000002</v>
      </c>
      <c r="AN55" s="43">
        <v>42.70872</v>
      </c>
      <c r="AO55" s="43">
        <v>29.021799999999999</v>
      </c>
      <c r="AP55" s="43">
        <v>0.83</v>
      </c>
      <c r="AQ55" s="43">
        <v>154.81</v>
      </c>
      <c r="AR55" s="43">
        <v>22.309850000000001</v>
      </c>
      <c r="AS55" s="43">
        <v>36.564610000000002</v>
      </c>
      <c r="AT55" s="43">
        <v>32.969639999999998</v>
      </c>
      <c r="AU55" s="43"/>
      <c r="AV55" s="43">
        <v>196.38529</v>
      </c>
      <c r="AW55" s="43">
        <v>34.782040000000002</v>
      </c>
      <c r="AX55" s="43"/>
      <c r="AY55" s="43"/>
      <c r="AZ55" s="43"/>
      <c r="BA55" s="43">
        <v>2.1</v>
      </c>
      <c r="BB55" s="43"/>
      <c r="BC55" s="43">
        <v>50.853920000000002</v>
      </c>
      <c r="BD55" s="43"/>
      <c r="BE55" s="43">
        <v>12.5</v>
      </c>
      <c r="BF55" s="43"/>
      <c r="BG55" s="43"/>
      <c r="BH55" s="43"/>
      <c r="BI55" s="43"/>
      <c r="BJ55" s="43"/>
      <c r="BK55" s="43">
        <v>5.2618999999999998</v>
      </c>
      <c r="BL55" s="43"/>
      <c r="BM55" s="43">
        <v>7.3650000000000002</v>
      </c>
      <c r="BN55" s="43">
        <v>53.06</v>
      </c>
      <c r="BO55" s="43">
        <v>1.42</v>
      </c>
      <c r="BP55" s="43">
        <v>150.36762999999999</v>
      </c>
      <c r="BQ55" s="43"/>
      <c r="BR55" s="43">
        <v>4.7949099999999998</v>
      </c>
      <c r="BS55" s="43">
        <v>130.61989</v>
      </c>
      <c r="BT55" s="43">
        <v>10.8246</v>
      </c>
      <c r="BU55" s="43"/>
      <c r="BV55" s="43"/>
      <c r="BW55" s="43">
        <v>3.8369499999999999</v>
      </c>
      <c r="BX55" s="43">
        <v>13.96991</v>
      </c>
      <c r="BY55" s="43"/>
      <c r="BZ55" s="43">
        <v>86.2363</v>
      </c>
      <c r="CA55" s="43"/>
      <c r="CB55" s="43"/>
      <c r="CC55" s="43">
        <v>0.54</v>
      </c>
      <c r="CD55" s="43">
        <v>25.10258</v>
      </c>
      <c r="CE55" s="43">
        <v>445.96550000000002</v>
      </c>
      <c r="CF55" s="43"/>
      <c r="CG55" s="43">
        <v>153.82796999999999</v>
      </c>
      <c r="CH55" s="43">
        <v>12.27519</v>
      </c>
      <c r="CI55" s="43"/>
      <c r="CJ55" s="43"/>
      <c r="CK55" s="43">
        <v>18.3995</v>
      </c>
      <c r="CL55" s="43">
        <v>4.8272899999999996</v>
      </c>
      <c r="CM55" s="43"/>
      <c r="CN55" s="43"/>
      <c r="CO55" s="43">
        <v>14.822509999999999</v>
      </c>
      <c r="CP55" s="43">
        <v>285.05</v>
      </c>
      <c r="CQ55" s="43"/>
      <c r="CR55" s="43">
        <v>22.641999999999999</v>
      </c>
      <c r="CS55" s="43"/>
      <c r="CT55" s="43">
        <v>32.069000000000003</v>
      </c>
    </row>
    <row r="56" spans="1:98" ht="31.35" customHeight="1" x14ac:dyDescent="0.3">
      <c r="A56" s="1"/>
      <c r="B56" s="44" t="s">
        <v>951</v>
      </c>
      <c r="C56" s="45">
        <v>0</v>
      </c>
      <c r="D56" s="45">
        <v>0</v>
      </c>
      <c r="E56" s="45">
        <v>761.40135499999997</v>
      </c>
      <c r="F56" s="45">
        <v>293.91550000000001</v>
      </c>
      <c r="G56" s="45">
        <v>0</v>
      </c>
      <c r="H56" s="45">
        <v>0</v>
      </c>
      <c r="I56" s="45">
        <v>0</v>
      </c>
      <c r="J56" s="45">
        <v>0</v>
      </c>
      <c r="K56" s="45">
        <v>467.26035000000002</v>
      </c>
      <c r="L56" s="45">
        <v>650.07629999999995</v>
      </c>
      <c r="M56" s="45">
        <v>314.52550000000002</v>
      </c>
      <c r="N56" s="45">
        <v>241.2</v>
      </c>
      <c r="O56" s="45">
        <v>757.99400000000003</v>
      </c>
      <c r="P56" s="45">
        <v>0</v>
      </c>
      <c r="Q56" s="45">
        <v>0</v>
      </c>
      <c r="R56" s="45">
        <v>968.73749999999995</v>
      </c>
      <c r="S56" s="45">
        <v>0</v>
      </c>
      <c r="T56" s="45">
        <v>862.77380000000005</v>
      </c>
      <c r="U56" s="45">
        <v>0</v>
      </c>
      <c r="V56" s="45">
        <v>186.6</v>
      </c>
      <c r="W56" s="45">
        <v>0</v>
      </c>
      <c r="X56" s="45">
        <v>2600.4119999999998</v>
      </c>
      <c r="Y56" s="45">
        <v>0</v>
      </c>
      <c r="Z56" s="45">
        <v>0</v>
      </c>
      <c r="AA56" s="45">
        <v>0</v>
      </c>
      <c r="AB56" s="45">
        <v>0</v>
      </c>
      <c r="AC56" s="45">
        <v>370.98500000000001</v>
      </c>
      <c r="AD56" s="45">
        <v>0</v>
      </c>
      <c r="AE56" s="45">
        <v>0</v>
      </c>
      <c r="AF56" s="45">
        <v>48.9</v>
      </c>
      <c r="AG56" s="45">
        <v>0</v>
      </c>
      <c r="AH56" s="45">
        <v>0</v>
      </c>
      <c r="AI56" s="45">
        <v>0</v>
      </c>
      <c r="AJ56" s="45">
        <v>118.96792499999999</v>
      </c>
      <c r="AK56" s="45">
        <v>0</v>
      </c>
      <c r="AL56" s="45">
        <v>0</v>
      </c>
      <c r="AM56" s="45">
        <v>1127.3108500000001</v>
      </c>
      <c r="AN56" s="45">
        <v>2168.5719250000002</v>
      </c>
      <c r="AO56" s="45">
        <v>659.37609999999995</v>
      </c>
      <c r="AP56" s="45">
        <v>18.010000000000002</v>
      </c>
      <c r="AQ56" s="45">
        <v>3377.5549999999998</v>
      </c>
      <c r="AR56" s="45">
        <v>536.61405999999999</v>
      </c>
      <c r="AS56" s="45">
        <v>846.49438499999997</v>
      </c>
      <c r="AT56" s="45">
        <v>791.52628000000004</v>
      </c>
      <c r="AU56" s="45">
        <v>0</v>
      </c>
      <c r="AV56" s="45">
        <v>4493.0975399999998</v>
      </c>
      <c r="AW56" s="45">
        <v>827.10343499999999</v>
      </c>
      <c r="AX56" s="45">
        <v>0</v>
      </c>
      <c r="AY56" s="45">
        <v>0</v>
      </c>
      <c r="AZ56" s="45">
        <v>0</v>
      </c>
      <c r="BA56" s="45">
        <v>37.85</v>
      </c>
      <c r="BB56" s="45">
        <v>0</v>
      </c>
      <c r="BC56" s="45">
        <v>1227.6468299999999</v>
      </c>
      <c r="BD56" s="45">
        <v>0</v>
      </c>
      <c r="BE56" s="45">
        <v>300</v>
      </c>
      <c r="BF56" s="45">
        <v>0</v>
      </c>
      <c r="BG56" s="45">
        <v>0</v>
      </c>
      <c r="BH56" s="45">
        <v>0</v>
      </c>
      <c r="BI56" s="45">
        <v>0</v>
      </c>
      <c r="BJ56" s="45">
        <v>0</v>
      </c>
      <c r="BK56" s="45">
        <v>124.60851</v>
      </c>
      <c r="BL56" s="45">
        <v>0</v>
      </c>
      <c r="BM56" s="45">
        <v>172.38</v>
      </c>
      <c r="BN56" s="45">
        <v>1098.2049999999999</v>
      </c>
      <c r="BO56" s="45">
        <v>39.86</v>
      </c>
      <c r="BP56" s="45">
        <v>3481.5589100000002</v>
      </c>
      <c r="BQ56" s="45">
        <v>0</v>
      </c>
      <c r="BR56" s="45">
        <v>119.56818</v>
      </c>
      <c r="BS56" s="45">
        <v>3141.2918199999999</v>
      </c>
      <c r="BT56" s="45">
        <v>267.29455999999999</v>
      </c>
      <c r="BU56" s="45">
        <v>0</v>
      </c>
      <c r="BV56" s="45">
        <v>0</v>
      </c>
      <c r="BW56" s="45">
        <v>93.388144999999994</v>
      </c>
      <c r="BX56" s="45">
        <v>344.905485</v>
      </c>
      <c r="BY56" s="45">
        <v>0</v>
      </c>
      <c r="BZ56" s="45">
        <v>2045.7684999999999</v>
      </c>
      <c r="CA56" s="45">
        <v>0</v>
      </c>
      <c r="CB56" s="45">
        <v>0</v>
      </c>
      <c r="CC56" s="45">
        <v>13.052</v>
      </c>
      <c r="CD56" s="45">
        <v>568.76295500000003</v>
      </c>
      <c r="CE56" s="45">
        <v>10854.7168</v>
      </c>
      <c r="CF56" s="45">
        <v>0</v>
      </c>
      <c r="CG56" s="45">
        <v>3659.5034649999998</v>
      </c>
      <c r="CH56" s="45">
        <v>329.81422500000002</v>
      </c>
      <c r="CI56" s="45">
        <v>0</v>
      </c>
      <c r="CJ56" s="45">
        <v>0</v>
      </c>
      <c r="CK56" s="45">
        <v>353.07979999999998</v>
      </c>
      <c r="CL56" s="45">
        <v>111.934085</v>
      </c>
      <c r="CM56" s="45">
        <v>0</v>
      </c>
      <c r="CN56" s="45">
        <v>0</v>
      </c>
      <c r="CO56" s="45">
        <v>329.63960500000002</v>
      </c>
      <c r="CP56" s="45">
        <v>6642.5</v>
      </c>
      <c r="CQ56" s="45">
        <v>0</v>
      </c>
      <c r="CR56" s="45">
        <v>607.01700000000005</v>
      </c>
      <c r="CS56" s="45">
        <v>0</v>
      </c>
      <c r="CT56" s="45">
        <v>596.37149999999997</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952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953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954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955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zoomScale="55" zoomScaleNormal="55" workbookViewId="0">
      <pane xSplit="2" ySplit="6" topLeftCell="C27" activePane="bottomRight" state="frozen"/>
      <selection pane="topRight" activeCell="C1" sqref="C1"/>
      <selection pane="bottomLeft" activeCell="A7" sqref="A7"/>
      <selection pane="bottomRight" activeCell="J8" sqref="J8:J54"/>
    </sheetView>
  </sheetViews>
  <sheetFormatPr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5" t="s">
        <v>0</v>
      </c>
      <c r="C3" s="196"/>
      <c r="D3" s="196"/>
      <c r="E3" s="196"/>
      <c r="F3" s="196"/>
      <c r="G3" s="196"/>
      <c r="H3" s="196"/>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956</v>
      </c>
      <c r="C5" s="1"/>
      <c r="D5" s="1"/>
      <c r="E5" s="1"/>
      <c r="F5" s="1"/>
      <c r="G5" s="1"/>
      <c r="H5" s="1"/>
      <c r="I5" s="1"/>
      <c r="J5" s="1"/>
      <c r="K5" s="1"/>
      <c r="L5" s="1"/>
      <c r="M5" s="1"/>
      <c r="N5" s="1"/>
      <c r="O5" s="1"/>
      <c r="P5" s="1"/>
      <c r="Q5" s="1"/>
      <c r="R5" s="1"/>
      <c r="S5" s="1"/>
      <c r="T5" s="1"/>
      <c r="U5" s="1"/>
      <c r="V5" s="1"/>
      <c r="W5" s="1"/>
      <c r="X5" s="1"/>
    </row>
    <row r="6" spans="1:24" ht="48" x14ac:dyDescent="0.3">
      <c r="A6" s="1"/>
      <c r="B6" s="37" t="s">
        <v>598</v>
      </c>
      <c r="C6" s="48" t="s">
        <v>957</v>
      </c>
      <c r="D6" s="48" t="s">
        <v>958</v>
      </c>
      <c r="E6" s="48" t="s">
        <v>959</v>
      </c>
      <c r="F6" s="48" t="s">
        <v>960</v>
      </c>
      <c r="G6" s="48" t="s">
        <v>3271</v>
      </c>
      <c r="H6" s="48" t="s">
        <v>961</v>
      </c>
      <c r="I6" s="48" t="s">
        <v>3272</v>
      </c>
      <c r="J6" s="48" t="s">
        <v>3273</v>
      </c>
      <c r="K6" s="48" t="s">
        <v>3274</v>
      </c>
      <c r="L6" s="48" t="s">
        <v>962</v>
      </c>
      <c r="M6" s="48" t="s">
        <v>963</v>
      </c>
      <c r="N6" s="48" t="s">
        <v>964</v>
      </c>
      <c r="O6" s="48" t="s">
        <v>965</v>
      </c>
      <c r="P6" s="37" t="s">
        <v>966</v>
      </c>
      <c r="Q6" s="1"/>
      <c r="R6" s="1"/>
      <c r="S6" s="1"/>
      <c r="T6" s="1"/>
      <c r="U6" s="49" t="s">
        <v>3</v>
      </c>
      <c r="V6" s="49" t="s">
        <v>17</v>
      </c>
      <c r="W6" s="49" t="s">
        <v>967</v>
      </c>
      <c r="X6" s="49" t="s">
        <v>968</v>
      </c>
    </row>
    <row r="7" spans="1:24" x14ac:dyDescent="0.3">
      <c r="A7" s="1"/>
      <c r="B7" s="50" t="s">
        <v>816</v>
      </c>
      <c r="C7" s="51">
        <v>1095.3879999999999</v>
      </c>
      <c r="D7" s="51">
        <v>3073.4</v>
      </c>
      <c r="E7" s="51">
        <v>1883.04144</v>
      </c>
      <c r="F7" s="51">
        <v>0</v>
      </c>
      <c r="G7" s="51"/>
      <c r="H7" s="51">
        <v>0</v>
      </c>
      <c r="I7" s="51"/>
      <c r="J7" s="51">
        <f>DESPACHO_EJECUTADO!FC11+DESPACHO_EJECUTADO!FD11</f>
        <v>53.4</v>
      </c>
      <c r="K7" s="51"/>
      <c r="L7" s="51">
        <v>25.7</v>
      </c>
      <c r="M7" s="51">
        <v>10.9</v>
      </c>
      <c r="N7" s="51">
        <v>0</v>
      </c>
      <c r="O7" s="51">
        <v>168.1</v>
      </c>
      <c r="P7" s="51">
        <f>SUM(C7:O7)</f>
        <v>6309.9294399999999</v>
      </c>
      <c r="Q7" s="1"/>
      <c r="R7" s="1"/>
      <c r="S7" s="1"/>
      <c r="T7" s="1"/>
      <c r="U7" s="210" t="s">
        <v>639</v>
      </c>
      <c r="V7" s="52" t="s">
        <v>969</v>
      </c>
      <c r="W7" s="53">
        <v>304.35000000000002</v>
      </c>
      <c r="X7" s="53" t="s">
        <v>970</v>
      </c>
    </row>
    <row r="8" spans="1:24" x14ac:dyDescent="0.3">
      <c r="A8" s="1"/>
      <c r="B8" s="54" t="s">
        <v>817</v>
      </c>
      <c r="C8" s="55">
        <v>1089.6759999999999</v>
      </c>
      <c r="D8" s="55">
        <v>2919.4</v>
      </c>
      <c r="E8" s="55">
        <v>1994.7717399999999</v>
      </c>
      <c r="F8" s="55">
        <v>0</v>
      </c>
      <c r="G8" s="55"/>
      <c r="H8" s="55">
        <v>0</v>
      </c>
      <c r="I8" s="55"/>
      <c r="J8" s="55">
        <f>DESPACHO_EJECUTADO!FC12+DESPACHO_EJECUTADO!FD12</f>
        <v>53.8</v>
      </c>
      <c r="K8" s="55"/>
      <c r="L8" s="55">
        <v>25.6</v>
      </c>
      <c r="M8" s="55">
        <v>10.9</v>
      </c>
      <c r="N8" s="55">
        <v>0</v>
      </c>
      <c r="O8" s="55">
        <v>153.30000000000001</v>
      </c>
      <c r="P8" s="55">
        <f t="shared" ref="P8:P54" si="0">SUM(C8:O8)</f>
        <v>6247.4477400000005</v>
      </c>
      <c r="Q8" s="1"/>
      <c r="R8" s="1"/>
      <c r="S8" s="1"/>
      <c r="T8" s="1"/>
      <c r="U8" s="210" t="s">
        <v>14</v>
      </c>
      <c r="V8" s="52" t="s">
        <v>971</v>
      </c>
      <c r="W8" s="53">
        <v>7.6</v>
      </c>
      <c r="X8" s="53" t="s">
        <v>970</v>
      </c>
    </row>
    <row r="9" spans="1:24" x14ac:dyDescent="0.3">
      <c r="A9" s="1"/>
      <c r="B9" s="54" t="s">
        <v>818</v>
      </c>
      <c r="C9" s="55">
        <v>1075.079</v>
      </c>
      <c r="D9" s="55">
        <v>2716.1</v>
      </c>
      <c r="E9" s="55">
        <v>2004.1521600000001</v>
      </c>
      <c r="F9" s="55">
        <v>0</v>
      </c>
      <c r="G9" s="55"/>
      <c r="H9" s="55">
        <v>0</v>
      </c>
      <c r="I9" s="55"/>
      <c r="J9" s="55">
        <f>DESPACHO_EJECUTADO!FC13+DESPACHO_EJECUTADO!FD13</f>
        <v>53.6</v>
      </c>
      <c r="K9" s="55"/>
      <c r="L9" s="55">
        <v>26.8</v>
      </c>
      <c r="M9" s="55">
        <v>10.9</v>
      </c>
      <c r="N9" s="55">
        <v>0</v>
      </c>
      <c r="O9" s="55">
        <v>137.6</v>
      </c>
      <c r="P9" s="55">
        <f t="shared" si="0"/>
        <v>6024.2311600000003</v>
      </c>
      <c r="Q9" s="1"/>
      <c r="R9" s="1"/>
      <c r="S9" s="1"/>
      <c r="T9" s="1"/>
      <c r="U9" s="210" t="s">
        <v>78</v>
      </c>
      <c r="V9" s="52" t="s">
        <v>79</v>
      </c>
      <c r="W9" s="53" t="s">
        <v>970</v>
      </c>
      <c r="X9" s="53">
        <v>4324.2</v>
      </c>
    </row>
    <row r="10" spans="1:24" x14ac:dyDescent="0.3">
      <c r="A10" s="1"/>
      <c r="B10" s="54" t="s">
        <v>819</v>
      </c>
      <c r="C10" s="55">
        <v>1092.28</v>
      </c>
      <c r="D10" s="55">
        <v>2884</v>
      </c>
      <c r="E10" s="55">
        <v>1891.28925</v>
      </c>
      <c r="F10" s="55">
        <v>0</v>
      </c>
      <c r="G10" s="55"/>
      <c r="H10" s="55">
        <v>0</v>
      </c>
      <c r="I10" s="55"/>
      <c r="J10" s="55">
        <f>DESPACHO_EJECUTADO!FC14+DESPACHO_EJECUTADO!FD14</f>
        <v>54.1</v>
      </c>
      <c r="K10" s="55"/>
      <c r="L10" s="55">
        <v>26.5</v>
      </c>
      <c r="M10" s="55">
        <v>10.9</v>
      </c>
      <c r="N10" s="55">
        <v>0</v>
      </c>
      <c r="O10" s="55">
        <v>135</v>
      </c>
      <c r="P10" s="55">
        <f t="shared" si="0"/>
        <v>6094.0692499999996</v>
      </c>
      <c r="Q10" s="1"/>
      <c r="R10" s="1"/>
      <c r="S10" s="1"/>
      <c r="T10" s="1"/>
      <c r="U10" s="210" t="s">
        <v>615</v>
      </c>
      <c r="V10" s="52" t="s">
        <v>972</v>
      </c>
      <c r="W10" s="53">
        <v>471.75</v>
      </c>
      <c r="X10" s="53" t="s">
        <v>970</v>
      </c>
    </row>
    <row r="11" spans="1:24" x14ac:dyDescent="0.3">
      <c r="A11" s="1"/>
      <c r="B11" s="54" t="s">
        <v>820</v>
      </c>
      <c r="C11" s="55">
        <v>1101.7729999999999</v>
      </c>
      <c r="D11" s="55">
        <v>2953.4</v>
      </c>
      <c r="E11" s="55">
        <v>1707.6974299999999</v>
      </c>
      <c r="F11" s="55">
        <v>0</v>
      </c>
      <c r="G11" s="55"/>
      <c r="H11" s="55">
        <v>0</v>
      </c>
      <c r="I11" s="55"/>
      <c r="J11" s="55">
        <f>DESPACHO_EJECUTADO!FC15+DESPACHO_EJECUTADO!FD15</f>
        <v>54.4</v>
      </c>
      <c r="K11" s="55"/>
      <c r="L11" s="55">
        <v>26.3</v>
      </c>
      <c r="M11" s="55">
        <v>10.9</v>
      </c>
      <c r="N11" s="55">
        <v>0</v>
      </c>
      <c r="O11" s="55">
        <v>177.1</v>
      </c>
      <c r="P11" s="55">
        <f t="shared" si="0"/>
        <v>6031.5704299999998</v>
      </c>
      <c r="Q11" s="1"/>
      <c r="R11" s="1"/>
      <c r="S11" s="1"/>
      <c r="T11" s="1"/>
      <c r="U11" s="210" t="s">
        <v>613</v>
      </c>
      <c r="V11" s="52" t="s">
        <v>973</v>
      </c>
      <c r="W11" s="53" t="s">
        <v>970</v>
      </c>
      <c r="X11" s="53">
        <v>2855.75</v>
      </c>
    </row>
    <row r="12" spans="1:24" x14ac:dyDescent="0.3">
      <c r="A12" s="1"/>
      <c r="B12" s="54" t="s">
        <v>821</v>
      </c>
      <c r="C12" s="55">
        <v>1096.9369999999999</v>
      </c>
      <c r="D12" s="55">
        <v>2852.2</v>
      </c>
      <c r="E12" s="55">
        <v>1732.32879</v>
      </c>
      <c r="F12" s="55">
        <v>0</v>
      </c>
      <c r="G12" s="55"/>
      <c r="H12" s="55">
        <v>0</v>
      </c>
      <c r="I12" s="55"/>
      <c r="J12" s="55">
        <f>DESPACHO_EJECUTADO!FC16+DESPACHO_EJECUTADO!FD16</f>
        <v>54.2</v>
      </c>
      <c r="K12" s="55"/>
      <c r="L12" s="55">
        <v>25.5</v>
      </c>
      <c r="M12" s="55">
        <v>10.9</v>
      </c>
      <c r="N12" s="55">
        <v>0</v>
      </c>
      <c r="O12" s="55">
        <v>186</v>
      </c>
      <c r="P12" s="55">
        <f t="shared" si="0"/>
        <v>5958.0657899999997</v>
      </c>
      <c r="Q12" s="1"/>
      <c r="R12" s="1"/>
      <c r="S12" s="1"/>
      <c r="T12" s="1"/>
      <c r="U12" s="210"/>
      <c r="V12" s="52" t="s">
        <v>974</v>
      </c>
      <c r="W12" s="53">
        <v>810.75</v>
      </c>
      <c r="X12" s="53" t="s">
        <v>970</v>
      </c>
    </row>
    <row r="13" spans="1:24" x14ac:dyDescent="0.3">
      <c r="A13" s="1"/>
      <c r="B13" s="54" t="s">
        <v>822</v>
      </c>
      <c r="C13" s="55">
        <v>1094.07</v>
      </c>
      <c r="D13" s="55">
        <v>2733.4</v>
      </c>
      <c r="E13" s="55">
        <v>1802.0966900000001</v>
      </c>
      <c r="F13" s="55">
        <v>0</v>
      </c>
      <c r="G13" s="55"/>
      <c r="H13" s="55">
        <v>0</v>
      </c>
      <c r="I13" s="55"/>
      <c r="J13" s="55">
        <f>DESPACHO_EJECUTADO!FC17+DESPACHO_EJECUTADO!FD17</f>
        <v>53.9</v>
      </c>
      <c r="K13" s="55"/>
      <c r="L13" s="55">
        <v>26.1</v>
      </c>
      <c r="M13" s="55">
        <v>10.9</v>
      </c>
      <c r="N13" s="55">
        <v>0</v>
      </c>
      <c r="O13" s="55">
        <v>195.8</v>
      </c>
      <c r="P13" s="55">
        <f t="shared" si="0"/>
        <v>5916.2666900000004</v>
      </c>
      <c r="Q13" s="1"/>
      <c r="R13" s="1"/>
      <c r="S13" s="1"/>
      <c r="T13" s="1"/>
      <c r="U13" s="210" t="s">
        <v>82</v>
      </c>
      <c r="V13" s="52" t="s">
        <v>975</v>
      </c>
      <c r="W13" s="53">
        <v>161.1</v>
      </c>
      <c r="X13" s="53" t="s">
        <v>970</v>
      </c>
    </row>
    <row r="14" spans="1:24" x14ac:dyDescent="0.3">
      <c r="A14" s="1"/>
      <c r="B14" s="56" t="s">
        <v>823</v>
      </c>
      <c r="C14" s="57">
        <v>1087.9690000000001</v>
      </c>
      <c r="D14" s="57">
        <v>2868.5</v>
      </c>
      <c r="E14" s="57">
        <v>1820.3919599999999</v>
      </c>
      <c r="F14" s="57">
        <v>0</v>
      </c>
      <c r="G14" s="57"/>
      <c r="H14" s="57">
        <v>0</v>
      </c>
      <c r="I14" s="57"/>
      <c r="J14" s="57">
        <f>DESPACHO_EJECUTADO!FC18+DESPACHO_EJECUTADO!FD18</f>
        <v>54.4</v>
      </c>
      <c r="K14" s="57"/>
      <c r="L14" s="57">
        <v>26.5</v>
      </c>
      <c r="M14" s="57">
        <v>10.9</v>
      </c>
      <c r="N14" s="57">
        <v>0</v>
      </c>
      <c r="O14" s="57">
        <v>185.2</v>
      </c>
      <c r="P14" s="57">
        <f t="shared" si="0"/>
        <v>6053.8609599999991</v>
      </c>
      <c r="Q14" s="1"/>
      <c r="R14" s="1"/>
      <c r="S14" s="1"/>
      <c r="T14" s="1"/>
      <c r="U14" s="210"/>
      <c r="V14" s="52" t="s">
        <v>976</v>
      </c>
      <c r="W14" s="53" t="s">
        <v>970</v>
      </c>
      <c r="X14" s="53">
        <v>270.25</v>
      </c>
    </row>
    <row r="15" spans="1:24" x14ac:dyDescent="0.3">
      <c r="A15" s="1"/>
      <c r="B15" s="50" t="s">
        <v>824</v>
      </c>
      <c r="C15" s="51">
        <v>1097.691</v>
      </c>
      <c r="D15" s="51">
        <v>2916.4</v>
      </c>
      <c r="E15" s="51">
        <v>1795.6258</v>
      </c>
      <c r="F15" s="51">
        <v>0</v>
      </c>
      <c r="G15" s="51"/>
      <c r="H15" s="51">
        <v>0</v>
      </c>
      <c r="I15" s="51"/>
      <c r="J15" s="51">
        <f>DESPACHO_EJECUTADO!FC19+DESPACHO_EJECUTADO!FD19</f>
        <v>54.4</v>
      </c>
      <c r="K15" s="51"/>
      <c r="L15" s="51">
        <v>26.3</v>
      </c>
      <c r="M15" s="51">
        <v>10.9</v>
      </c>
      <c r="N15" s="51">
        <v>0</v>
      </c>
      <c r="O15" s="51">
        <v>180</v>
      </c>
      <c r="P15" s="51">
        <f t="shared" si="0"/>
        <v>6081.3167999999996</v>
      </c>
      <c r="Q15" s="1"/>
      <c r="R15" s="1"/>
      <c r="S15" s="1"/>
      <c r="T15" s="1"/>
      <c r="U15" s="210"/>
      <c r="V15" s="52" t="s">
        <v>977</v>
      </c>
      <c r="W15" s="53" t="s">
        <v>970</v>
      </c>
      <c r="X15" s="53">
        <v>1797.2</v>
      </c>
    </row>
    <row r="16" spans="1:24" x14ac:dyDescent="0.3">
      <c r="A16" s="1"/>
      <c r="B16" s="54" t="s">
        <v>825</v>
      </c>
      <c r="C16" s="55">
        <v>1078.557</v>
      </c>
      <c r="D16" s="55">
        <v>2922.6</v>
      </c>
      <c r="E16" s="55">
        <v>1855.14942</v>
      </c>
      <c r="F16" s="55">
        <v>0</v>
      </c>
      <c r="G16" s="55"/>
      <c r="H16" s="55">
        <v>0</v>
      </c>
      <c r="I16" s="55"/>
      <c r="J16" s="55">
        <f>DESPACHO_EJECUTADO!FC20+DESPACHO_EJECUTADO!FD20</f>
        <v>53.7</v>
      </c>
      <c r="K16" s="55"/>
      <c r="L16" s="55">
        <v>26.7</v>
      </c>
      <c r="M16" s="55">
        <v>10.9</v>
      </c>
      <c r="N16" s="55">
        <v>0</v>
      </c>
      <c r="O16" s="55">
        <v>174.4</v>
      </c>
      <c r="P16" s="55">
        <f t="shared" si="0"/>
        <v>6122.0064199999988</v>
      </c>
      <c r="Q16" s="1"/>
      <c r="R16" s="1"/>
      <c r="S16" s="1"/>
      <c r="T16" s="1"/>
      <c r="U16" s="210" t="s">
        <v>641</v>
      </c>
      <c r="V16" s="52" t="s">
        <v>978</v>
      </c>
      <c r="W16" s="53">
        <v>308.85000000000002</v>
      </c>
      <c r="X16" s="53" t="s">
        <v>970</v>
      </c>
    </row>
    <row r="17" spans="1:24" x14ac:dyDescent="0.3">
      <c r="A17" s="1"/>
      <c r="B17" s="54" t="s">
        <v>826</v>
      </c>
      <c r="C17" s="55">
        <v>1075.088</v>
      </c>
      <c r="D17" s="55">
        <v>2918.9</v>
      </c>
      <c r="E17" s="55">
        <v>1832.44535</v>
      </c>
      <c r="F17" s="55">
        <v>0</v>
      </c>
      <c r="G17" s="55"/>
      <c r="H17" s="55">
        <v>0</v>
      </c>
      <c r="I17" s="55"/>
      <c r="J17" s="55">
        <f>DESPACHO_EJECUTADO!FC21+DESPACHO_EJECUTADO!FD21</f>
        <v>54.6</v>
      </c>
      <c r="K17" s="55"/>
      <c r="L17" s="55">
        <v>25.9</v>
      </c>
      <c r="M17" s="55">
        <v>10.9</v>
      </c>
      <c r="N17" s="55">
        <v>0</v>
      </c>
      <c r="O17" s="55">
        <v>187.9</v>
      </c>
      <c r="P17" s="55">
        <f t="shared" si="0"/>
        <v>6105.7333499999995</v>
      </c>
      <c r="Q17" s="1"/>
      <c r="R17" s="1"/>
      <c r="S17" s="1"/>
      <c r="T17" s="1"/>
      <c r="U17" s="210"/>
      <c r="V17" s="52" t="s">
        <v>979</v>
      </c>
      <c r="W17" s="53">
        <v>206.35</v>
      </c>
      <c r="X17" s="53" t="s">
        <v>970</v>
      </c>
    </row>
    <row r="18" spans="1:24" x14ac:dyDescent="0.3">
      <c r="A18" s="1"/>
      <c r="B18" s="54" t="s">
        <v>827</v>
      </c>
      <c r="C18" s="55">
        <v>1049.2809999999999</v>
      </c>
      <c r="D18" s="55">
        <v>2884.4</v>
      </c>
      <c r="E18" s="55">
        <v>1767.3875399999999</v>
      </c>
      <c r="F18" s="55">
        <v>0</v>
      </c>
      <c r="G18" s="55"/>
      <c r="H18" s="55">
        <v>0</v>
      </c>
      <c r="I18" s="55"/>
      <c r="J18" s="55">
        <f>DESPACHO_EJECUTADO!FC22+DESPACHO_EJECUTADO!FD22</f>
        <v>53.8</v>
      </c>
      <c r="K18" s="55"/>
      <c r="L18" s="55">
        <v>15.9</v>
      </c>
      <c r="M18" s="55">
        <v>10.9</v>
      </c>
      <c r="N18" s="55">
        <v>0.4</v>
      </c>
      <c r="O18" s="55">
        <v>153.5</v>
      </c>
      <c r="P18" s="55">
        <f t="shared" si="0"/>
        <v>5935.5685399999993</v>
      </c>
      <c r="Q18" s="1"/>
      <c r="R18" s="1"/>
      <c r="S18" s="1"/>
      <c r="T18" s="1"/>
      <c r="U18" s="210"/>
      <c r="V18" s="52" t="s">
        <v>980</v>
      </c>
      <c r="W18" s="53">
        <v>289.89999999999998</v>
      </c>
      <c r="X18" s="53" t="s">
        <v>970</v>
      </c>
    </row>
    <row r="19" spans="1:24" x14ac:dyDescent="0.3">
      <c r="A19" s="1"/>
      <c r="B19" s="54" t="s">
        <v>828</v>
      </c>
      <c r="C19" s="55">
        <v>1051.175</v>
      </c>
      <c r="D19" s="55">
        <v>2956.9</v>
      </c>
      <c r="E19" s="55">
        <v>1764.58701</v>
      </c>
      <c r="F19" s="55">
        <v>0</v>
      </c>
      <c r="G19" s="55"/>
      <c r="H19" s="55">
        <v>0</v>
      </c>
      <c r="I19" s="55"/>
      <c r="J19" s="55">
        <f>DESPACHO_EJECUTADO!FC23+DESPACHO_EJECUTADO!FD23</f>
        <v>53.9</v>
      </c>
      <c r="K19" s="55"/>
      <c r="L19" s="55">
        <v>16.2</v>
      </c>
      <c r="M19" s="55">
        <v>10.9</v>
      </c>
      <c r="N19" s="55">
        <v>32.9</v>
      </c>
      <c r="O19" s="55">
        <v>161.5</v>
      </c>
      <c r="P19" s="55">
        <f t="shared" si="0"/>
        <v>6048.0620099999987</v>
      </c>
      <c r="Q19" s="1"/>
      <c r="R19" s="1"/>
      <c r="S19" s="1"/>
      <c r="T19" s="1"/>
      <c r="U19" s="210"/>
      <c r="V19" s="52" t="s">
        <v>981</v>
      </c>
      <c r="W19" s="53">
        <v>155.05000000000001</v>
      </c>
      <c r="X19" s="53" t="s">
        <v>970</v>
      </c>
    </row>
    <row r="20" spans="1:24" x14ac:dyDescent="0.3">
      <c r="A20" s="1"/>
      <c r="B20" s="54" t="s">
        <v>829</v>
      </c>
      <c r="C20" s="55">
        <v>1058.2739999999999</v>
      </c>
      <c r="D20" s="55">
        <v>2752.1</v>
      </c>
      <c r="E20" s="55">
        <v>1820.74332</v>
      </c>
      <c r="F20" s="55">
        <v>0</v>
      </c>
      <c r="G20" s="55"/>
      <c r="H20" s="55">
        <v>0</v>
      </c>
      <c r="I20" s="55"/>
      <c r="J20" s="55">
        <f>DESPACHO_EJECUTADO!FC24+DESPACHO_EJECUTADO!FD24</f>
        <v>54.5</v>
      </c>
      <c r="K20" s="55"/>
      <c r="L20" s="55">
        <v>16.8</v>
      </c>
      <c r="M20" s="55">
        <v>10.9</v>
      </c>
      <c r="N20" s="55">
        <v>204.1</v>
      </c>
      <c r="O20" s="55">
        <v>134.69999999999999</v>
      </c>
      <c r="P20" s="55">
        <f t="shared" si="0"/>
        <v>6052.1173199999994</v>
      </c>
      <c r="Q20" s="1"/>
      <c r="R20" s="1"/>
      <c r="S20" s="1"/>
      <c r="T20" s="1"/>
      <c r="U20" s="210" t="s">
        <v>609</v>
      </c>
      <c r="V20" s="52" t="s">
        <v>982</v>
      </c>
      <c r="W20" s="53">
        <v>3960.85</v>
      </c>
      <c r="X20" s="53" t="s">
        <v>970</v>
      </c>
    </row>
    <row r="21" spans="1:24" x14ac:dyDescent="0.3">
      <c r="A21" s="1"/>
      <c r="B21" s="54" t="s">
        <v>830</v>
      </c>
      <c r="C21" s="55">
        <v>1059.5709999999999</v>
      </c>
      <c r="D21" s="55">
        <v>2725.4</v>
      </c>
      <c r="E21" s="55">
        <v>1832.44624</v>
      </c>
      <c r="F21" s="55">
        <v>0</v>
      </c>
      <c r="G21" s="55"/>
      <c r="H21" s="55">
        <v>0</v>
      </c>
      <c r="I21" s="55"/>
      <c r="J21" s="55">
        <f>DESPACHO_EJECUTADO!FC25+DESPACHO_EJECUTADO!FD25</f>
        <v>54.2</v>
      </c>
      <c r="K21" s="55"/>
      <c r="L21" s="55">
        <v>17.100000000000001</v>
      </c>
      <c r="M21" s="55">
        <v>10.9</v>
      </c>
      <c r="N21" s="55">
        <v>402.5</v>
      </c>
      <c r="O21" s="55">
        <v>131.6</v>
      </c>
      <c r="P21" s="55">
        <f t="shared" si="0"/>
        <v>6233.7172399999999</v>
      </c>
      <c r="Q21" s="1"/>
      <c r="R21" s="1"/>
      <c r="S21" s="1"/>
      <c r="T21" s="1"/>
      <c r="U21" s="210" t="s">
        <v>286</v>
      </c>
      <c r="V21" s="52" t="s">
        <v>983</v>
      </c>
      <c r="W21" s="53" t="s">
        <v>970</v>
      </c>
      <c r="X21" s="53">
        <v>177.3</v>
      </c>
    </row>
    <row r="22" spans="1:24" x14ac:dyDescent="0.3">
      <c r="A22" s="1"/>
      <c r="B22" s="56" t="s">
        <v>831</v>
      </c>
      <c r="C22" s="57">
        <v>1052.6420000000001</v>
      </c>
      <c r="D22" s="57">
        <v>2664.9</v>
      </c>
      <c r="E22" s="57">
        <v>1839.9893999999999</v>
      </c>
      <c r="F22" s="57">
        <v>36.6</v>
      </c>
      <c r="G22" s="57"/>
      <c r="H22" s="57">
        <v>0</v>
      </c>
      <c r="I22" s="57"/>
      <c r="J22" s="57">
        <f>DESPACHO_EJECUTADO!FC26+DESPACHO_EJECUTADO!FD26</f>
        <v>54.1</v>
      </c>
      <c r="K22" s="57"/>
      <c r="L22" s="57">
        <v>18</v>
      </c>
      <c r="M22" s="57">
        <v>10.9</v>
      </c>
      <c r="N22" s="57">
        <v>526.29999999999995</v>
      </c>
      <c r="O22" s="57">
        <v>153.69999999999999</v>
      </c>
      <c r="P22" s="57">
        <f t="shared" si="0"/>
        <v>6357.1314000000002</v>
      </c>
      <c r="Q22" s="1"/>
      <c r="R22" s="1"/>
      <c r="S22" s="1"/>
      <c r="T22" s="1"/>
      <c r="U22" s="210"/>
      <c r="V22" s="52" t="s">
        <v>984</v>
      </c>
      <c r="W22" s="53" t="s">
        <v>970</v>
      </c>
      <c r="X22" s="53">
        <v>124.25</v>
      </c>
    </row>
    <row r="23" spans="1:24" x14ac:dyDescent="0.3">
      <c r="A23" s="1"/>
      <c r="B23" s="50" t="s">
        <v>832</v>
      </c>
      <c r="C23" s="51">
        <v>1055.1980000000001</v>
      </c>
      <c r="D23" s="51">
        <v>2844</v>
      </c>
      <c r="E23" s="51">
        <v>1823.02424</v>
      </c>
      <c r="F23" s="51">
        <v>47.1</v>
      </c>
      <c r="G23" s="51"/>
      <c r="H23" s="51">
        <v>0</v>
      </c>
      <c r="I23" s="51"/>
      <c r="J23" s="51">
        <f>DESPACHO_EJECUTADO!FC27+DESPACHO_EJECUTADO!FD27</f>
        <v>53.900000000000006</v>
      </c>
      <c r="K23" s="51"/>
      <c r="L23" s="51">
        <v>26.4</v>
      </c>
      <c r="M23" s="51">
        <v>10.9</v>
      </c>
      <c r="N23" s="51">
        <v>550.4</v>
      </c>
      <c r="O23" s="51">
        <v>138.4</v>
      </c>
      <c r="P23" s="51">
        <f t="shared" si="0"/>
        <v>6549.3222399999986</v>
      </c>
      <c r="Q23" s="1"/>
      <c r="R23" s="1"/>
      <c r="S23" s="1"/>
      <c r="T23" s="1"/>
      <c r="U23" s="210" t="s">
        <v>297</v>
      </c>
      <c r="V23" s="52" t="s">
        <v>985</v>
      </c>
      <c r="W23" s="53" t="s">
        <v>970</v>
      </c>
      <c r="X23" s="53">
        <v>15122.8</v>
      </c>
    </row>
    <row r="24" spans="1:24" x14ac:dyDescent="0.3">
      <c r="A24" s="1"/>
      <c r="B24" s="54" t="s">
        <v>833</v>
      </c>
      <c r="C24" s="55">
        <v>1063.5920000000001</v>
      </c>
      <c r="D24" s="55">
        <v>2926.2</v>
      </c>
      <c r="E24" s="55">
        <v>2018.22398</v>
      </c>
      <c r="F24" s="55">
        <v>47.2</v>
      </c>
      <c r="G24" s="55"/>
      <c r="H24" s="55">
        <v>0</v>
      </c>
      <c r="I24" s="55"/>
      <c r="J24" s="55">
        <f>DESPACHO_EJECUTADO!FC28+DESPACHO_EJECUTADO!FD28</f>
        <v>54.1</v>
      </c>
      <c r="K24" s="55"/>
      <c r="L24" s="55">
        <v>26.5</v>
      </c>
      <c r="M24" s="55">
        <v>10.9</v>
      </c>
      <c r="N24" s="55">
        <v>564.79999999999995</v>
      </c>
      <c r="O24" s="55">
        <v>125.4</v>
      </c>
      <c r="P24" s="55">
        <f t="shared" si="0"/>
        <v>6836.9159799999998</v>
      </c>
      <c r="Q24" s="1"/>
      <c r="R24" s="1"/>
      <c r="S24" s="1"/>
      <c r="T24" s="1"/>
      <c r="U24" s="210"/>
      <c r="V24" s="52" t="s">
        <v>986</v>
      </c>
      <c r="W24" s="53">
        <v>5064.7</v>
      </c>
      <c r="X24" s="53" t="s">
        <v>970</v>
      </c>
    </row>
    <row r="25" spans="1:24" x14ac:dyDescent="0.3">
      <c r="A25" s="1"/>
      <c r="B25" s="54" t="s">
        <v>834</v>
      </c>
      <c r="C25" s="55">
        <v>1052.0820000000001</v>
      </c>
      <c r="D25" s="55">
        <v>2982</v>
      </c>
      <c r="E25" s="55">
        <v>1970.30844</v>
      </c>
      <c r="F25" s="55">
        <v>46.9</v>
      </c>
      <c r="G25" s="55"/>
      <c r="H25" s="55">
        <v>0</v>
      </c>
      <c r="I25" s="55"/>
      <c r="J25" s="55">
        <f>DESPACHO_EJECUTADO!FC29+DESPACHO_EJECUTADO!FD29</f>
        <v>53.8</v>
      </c>
      <c r="K25" s="55"/>
      <c r="L25" s="55">
        <v>27.3</v>
      </c>
      <c r="M25" s="55">
        <v>10.9</v>
      </c>
      <c r="N25" s="55">
        <v>575</v>
      </c>
      <c r="O25" s="55">
        <v>154.19999999999999</v>
      </c>
      <c r="P25" s="55">
        <f t="shared" si="0"/>
        <v>6872.4904399999996</v>
      </c>
      <c r="Q25" s="1"/>
      <c r="R25" s="1"/>
      <c r="S25" s="1"/>
      <c r="T25" s="1"/>
      <c r="U25" s="210" t="s">
        <v>628</v>
      </c>
      <c r="V25" s="52" t="s">
        <v>987</v>
      </c>
      <c r="W25" s="53">
        <v>107.05</v>
      </c>
      <c r="X25" s="53" t="s">
        <v>970</v>
      </c>
    </row>
    <row r="26" spans="1:24" x14ac:dyDescent="0.3">
      <c r="A26" s="1"/>
      <c r="B26" s="54" t="s">
        <v>835</v>
      </c>
      <c r="C26" s="55">
        <v>1067.4929999999999</v>
      </c>
      <c r="D26" s="55">
        <v>3021.5</v>
      </c>
      <c r="E26" s="55">
        <v>1953.06934</v>
      </c>
      <c r="F26" s="55">
        <v>46.4</v>
      </c>
      <c r="G26" s="55"/>
      <c r="H26" s="55">
        <v>0</v>
      </c>
      <c r="I26" s="55"/>
      <c r="J26" s="55">
        <f>DESPACHO_EJECUTADO!FC30+DESPACHO_EJECUTADO!FD30</f>
        <v>54.1</v>
      </c>
      <c r="K26" s="55"/>
      <c r="L26" s="55">
        <v>25.2</v>
      </c>
      <c r="M26" s="55">
        <v>10.9</v>
      </c>
      <c r="N26" s="55">
        <v>586.20000000000005</v>
      </c>
      <c r="O26" s="55">
        <v>161.1</v>
      </c>
      <c r="P26" s="55">
        <f t="shared" si="0"/>
        <v>6925.96234</v>
      </c>
      <c r="Q26" s="1"/>
      <c r="R26" s="1"/>
      <c r="S26" s="1"/>
      <c r="T26" s="1"/>
      <c r="U26" s="210" t="s">
        <v>642</v>
      </c>
      <c r="V26" s="52" t="s">
        <v>988</v>
      </c>
      <c r="W26" s="53">
        <v>479.6</v>
      </c>
      <c r="X26" s="53" t="s">
        <v>970</v>
      </c>
    </row>
    <row r="27" spans="1:24" x14ac:dyDescent="0.3">
      <c r="A27" s="1"/>
      <c r="B27" s="54" t="s">
        <v>836</v>
      </c>
      <c r="C27" s="55">
        <v>1070.2940000000001</v>
      </c>
      <c r="D27" s="55">
        <v>3028.4</v>
      </c>
      <c r="E27" s="55">
        <v>2039.4819199999999</v>
      </c>
      <c r="F27" s="55">
        <v>46.6</v>
      </c>
      <c r="G27" s="55"/>
      <c r="H27" s="55">
        <v>0</v>
      </c>
      <c r="I27" s="55"/>
      <c r="J27" s="55">
        <f>DESPACHO_EJECUTADO!FC31+DESPACHO_EJECUTADO!FD31</f>
        <v>53.8</v>
      </c>
      <c r="K27" s="55"/>
      <c r="L27" s="55">
        <v>25</v>
      </c>
      <c r="M27" s="55">
        <v>10.9</v>
      </c>
      <c r="N27" s="55">
        <v>591.20000000000005</v>
      </c>
      <c r="O27" s="55">
        <v>147.30000000000001</v>
      </c>
      <c r="P27" s="55">
        <f t="shared" si="0"/>
        <v>7012.9759200000008</v>
      </c>
      <c r="Q27" s="1"/>
      <c r="R27" s="1"/>
      <c r="S27" s="1"/>
      <c r="T27" s="1"/>
      <c r="U27" s="210" t="s">
        <v>302</v>
      </c>
      <c r="V27" s="52" t="s">
        <v>989</v>
      </c>
      <c r="W27" s="53">
        <v>93</v>
      </c>
      <c r="X27" s="53" t="s">
        <v>970</v>
      </c>
    </row>
    <row r="28" spans="1:24" x14ac:dyDescent="0.3">
      <c r="A28" s="1"/>
      <c r="B28" s="54" t="s">
        <v>837</v>
      </c>
      <c r="C28" s="55">
        <v>1075.1859999999999</v>
      </c>
      <c r="D28" s="55">
        <v>3085.7</v>
      </c>
      <c r="E28" s="55">
        <v>2032.9194199999999</v>
      </c>
      <c r="F28" s="55">
        <v>46.2</v>
      </c>
      <c r="G28" s="55"/>
      <c r="H28" s="55">
        <v>0</v>
      </c>
      <c r="I28" s="55"/>
      <c r="J28" s="55">
        <f>DESPACHO_EJECUTADO!FC32+DESPACHO_EJECUTADO!FD32</f>
        <v>54.300000000000004</v>
      </c>
      <c r="K28" s="55"/>
      <c r="L28" s="55">
        <v>25.8</v>
      </c>
      <c r="M28" s="55">
        <v>10.9</v>
      </c>
      <c r="N28" s="55">
        <v>596.79999999999995</v>
      </c>
      <c r="O28" s="55">
        <v>141.9</v>
      </c>
      <c r="P28" s="55">
        <f t="shared" si="0"/>
        <v>7069.7054199999993</v>
      </c>
      <c r="Q28" s="1"/>
      <c r="R28" s="1"/>
      <c r="S28" s="1"/>
      <c r="T28" s="1"/>
      <c r="U28" s="210" t="s">
        <v>316</v>
      </c>
      <c r="V28" s="52" t="s">
        <v>990</v>
      </c>
      <c r="W28" s="53" t="s">
        <v>970</v>
      </c>
      <c r="X28" s="53">
        <v>5471.15</v>
      </c>
    </row>
    <row r="29" spans="1:24" x14ac:dyDescent="0.3">
      <c r="A29" s="1"/>
      <c r="B29" s="54" t="s">
        <v>838</v>
      </c>
      <c r="C29" s="55">
        <v>1064.383</v>
      </c>
      <c r="D29" s="55">
        <v>3066.9</v>
      </c>
      <c r="E29" s="55">
        <v>2082.6680999999999</v>
      </c>
      <c r="F29" s="55">
        <v>46.3</v>
      </c>
      <c r="G29" s="55"/>
      <c r="H29" s="55">
        <v>0</v>
      </c>
      <c r="I29" s="55"/>
      <c r="J29" s="55">
        <f>DESPACHO_EJECUTADO!FC33+DESPACHO_EJECUTADO!FD33</f>
        <v>53.6</v>
      </c>
      <c r="K29" s="55"/>
      <c r="L29" s="55">
        <v>26.4</v>
      </c>
      <c r="M29" s="55">
        <v>10.9</v>
      </c>
      <c r="N29" s="55">
        <v>599</v>
      </c>
      <c r="O29" s="55">
        <v>147.9</v>
      </c>
      <c r="P29" s="55">
        <f t="shared" si="0"/>
        <v>7098.0510999999997</v>
      </c>
      <c r="Q29" s="1"/>
      <c r="R29" s="1"/>
      <c r="S29" s="1"/>
      <c r="T29" s="1"/>
      <c r="U29" s="210"/>
      <c r="V29" s="52" t="s">
        <v>991</v>
      </c>
      <c r="W29" s="53">
        <v>156</v>
      </c>
      <c r="X29" s="53" t="s">
        <v>970</v>
      </c>
    </row>
    <row r="30" spans="1:24" x14ac:dyDescent="0.3">
      <c r="A30" s="1"/>
      <c r="B30" s="56" t="s">
        <v>839</v>
      </c>
      <c r="C30" s="57">
        <v>1060.079</v>
      </c>
      <c r="D30" s="57">
        <v>3000.2</v>
      </c>
      <c r="E30" s="57">
        <v>2083.8863000000001</v>
      </c>
      <c r="F30" s="57">
        <v>46</v>
      </c>
      <c r="G30" s="57"/>
      <c r="H30" s="57">
        <v>0</v>
      </c>
      <c r="I30" s="57"/>
      <c r="J30" s="57">
        <f>DESPACHO_EJECUTADO!FC34+DESPACHO_EJECUTADO!FD34</f>
        <v>52.6</v>
      </c>
      <c r="K30" s="57"/>
      <c r="L30" s="57">
        <v>25.8</v>
      </c>
      <c r="M30" s="57">
        <v>10.3</v>
      </c>
      <c r="N30" s="57">
        <v>601.79999999999995</v>
      </c>
      <c r="O30" s="57">
        <v>153.4</v>
      </c>
      <c r="P30" s="57">
        <f t="shared" si="0"/>
        <v>7034.0653000000002</v>
      </c>
      <c r="Q30" s="1"/>
      <c r="R30" s="1"/>
      <c r="S30" s="1"/>
      <c r="T30" s="1"/>
      <c r="U30" s="210" t="s">
        <v>629</v>
      </c>
      <c r="V30" s="52" t="s">
        <v>992</v>
      </c>
      <c r="W30" s="53">
        <v>480</v>
      </c>
      <c r="X30" s="53" t="s">
        <v>970</v>
      </c>
    </row>
    <row r="31" spans="1:24" x14ac:dyDescent="0.3">
      <c r="A31" s="1"/>
      <c r="B31" s="50" t="s">
        <v>840</v>
      </c>
      <c r="C31" s="51">
        <v>1065.3679999999999</v>
      </c>
      <c r="D31" s="51">
        <v>3072.1</v>
      </c>
      <c r="E31" s="51">
        <v>2015.2734399999999</v>
      </c>
      <c r="F31" s="51">
        <v>45.9</v>
      </c>
      <c r="G31" s="51"/>
      <c r="H31" s="51">
        <v>0</v>
      </c>
      <c r="I31" s="51"/>
      <c r="J31" s="51">
        <f>DESPACHO_EJECUTADO!FC35+DESPACHO_EJECUTADO!FD35</f>
        <v>52.699999999999996</v>
      </c>
      <c r="K31" s="51"/>
      <c r="L31" s="51">
        <v>26.7</v>
      </c>
      <c r="M31" s="51">
        <v>9.9</v>
      </c>
      <c r="N31" s="51">
        <v>605.6</v>
      </c>
      <c r="O31" s="51">
        <v>157.30000000000001</v>
      </c>
      <c r="P31" s="51">
        <f t="shared" si="0"/>
        <v>7050.8414399999992</v>
      </c>
      <c r="Q31" s="1"/>
      <c r="R31" s="1"/>
      <c r="S31" s="1"/>
      <c r="T31" s="1"/>
      <c r="U31" s="210" t="s">
        <v>630</v>
      </c>
      <c r="V31" s="52" t="s">
        <v>993</v>
      </c>
      <c r="W31" s="53">
        <v>456.35</v>
      </c>
      <c r="X31" s="53" t="s">
        <v>970</v>
      </c>
    </row>
    <row r="32" spans="1:24" x14ac:dyDescent="0.3">
      <c r="A32" s="1"/>
      <c r="B32" s="54" t="s">
        <v>841</v>
      </c>
      <c r="C32" s="55">
        <v>1059.2940000000001</v>
      </c>
      <c r="D32" s="55">
        <v>3018.7</v>
      </c>
      <c r="E32" s="55">
        <v>2014.89921</v>
      </c>
      <c r="F32" s="55">
        <v>46</v>
      </c>
      <c r="G32" s="55"/>
      <c r="H32" s="55">
        <v>0</v>
      </c>
      <c r="I32" s="55"/>
      <c r="J32" s="55">
        <f>DESPACHO_EJECUTADO!FC36+DESPACHO_EJECUTADO!FD36</f>
        <v>52.699999999999996</v>
      </c>
      <c r="K32" s="55"/>
      <c r="L32" s="55">
        <v>26.4</v>
      </c>
      <c r="M32" s="55">
        <v>10.9</v>
      </c>
      <c r="N32" s="55">
        <v>600</v>
      </c>
      <c r="O32" s="55">
        <v>163.9</v>
      </c>
      <c r="P32" s="55">
        <f t="shared" si="0"/>
        <v>6992.7932099999989</v>
      </c>
      <c r="Q32" s="1"/>
      <c r="R32" s="1"/>
      <c r="S32" s="1"/>
      <c r="T32" s="1"/>
      <c r="U32" s="210" t="s">
        <v>98</v>
      </c>
      <c r="V32" s="52" t="s">
        <v>994</v>
      </c>
      <c r="W32" s="53" t="s">
        <v>970</v>
      </c>
      <c r="X32" s="53">
        <v>2081.3000000000002</v>
      </c>
    </row>
    <row r="33" spans="1:24" x14ac:dyDescent="0.3">
      <c r="A33" s="1"/>
      <c r="B33" s="54" t="s">
        <v>842</v>
      </c>
      <c r="C33" s="55">
        <v>1060.7829999999999</v>
      </c>
      <c r="D33" s="55">
        <v>2907</v>
      </c>
      <c r="E33" s="55">
        <v>2006.35455</v>
      </c>
      <c r="F33" s="55">
        <v>45.6</v>
      </c>
      <c r="G33" s="55"/>
      <c r="H33" s="55">
        <v>3.7</v>
      </c>
      <c r="I33" s="55"/>
      <c r="J33" s="55">
        <f>DESPACHO_EJECUTADO!FC37+DESPACHO_EJECUTADO!FD37</f>
        <v>52.1</v>
      </c>
      <c r="K33" s="55"/>
      <c r="L33" s="55">
        <v>26.8</v>
      </c>
      <c r="M33" s="55">
        <v>10.9</v>
      </c>
      <c r="N33" s="55">
        <v>607</v>
      </c>
      <c r="O33" s="55">
        <v>181.2</v>
      </c>
      <c r="P33" s="55">
        <f t="shared" si="0"/>
        <v>6901.4375499999996</v>
      </c>
      <c r="Q33" s="1"/>
      <c r="R33" s="1"/>
      <c r="S33" s="1"/>
      <c r="T33" s="1"/>
      <c r="U33" s="210" t="s">
        <v>30</v>
      </c>
      <c r="V33" s="52" t="s">
        <v>995</v>
      </c>
      <c r="W33" s="53">
        <v>261.9665</v>
      </c>
      <c r="X33" s="53" t="s">
        <v>970</v>
      </c>
    </row>
    <row r="34" spans="1:24" x14ac:dyDescent="0.3">
      <c r="A34" s="1"/>
      <c r="B34" s="54" t="s">
        <v>843</v>
      </c>
      <c r="C34" s="55">
        <v>1072.8889999999999</v>
      </c>
      <c r="D34" s="55">
        <v>2989.9</v>
      </c>
      <c r="E34" s="55">
        <v>1864.85635</v>
      </c>
      <c r="F34" s="55">
        <v>45.6</v>
      </c>
      <c r="G34" s="55"/>
      <c r="H34" s="55">
        <v>3.9</v>
      </c>
      <c r="I34" s="55"/>
      <c r="J34" s="55">
        <f>DESPACHO_EJECUTADO!FC38+DESPACHO_EJECUTADO!FD38</f>
        <v>52.6</v>
      </c>
      <c r="K34" s="55"/>
      <c r="L34" s="55">
        <v>26.4</v>
      </c>
      <c r="M34" s="55">
        <v>10.9</v>
      </c>
      <c r="N34" s="55">
        <v>610.9</v>
      </c>
      <c r="O34" s="55">
        <v>189.5</v>
      </c>
      <c r="P34" s="55">
        <f t="shared" si="0"/>
        <v>6867.4453499999991</v>
      </c>
      <c r="Q34" s="1"/>
      <c r="R34" s="1"/>
      <c r="S34" s="1"/>
      <c r="T34" s="1"/>
      <c r="U34" s="210"/>
      <c r="V34" s="52" t="s">
        <v>996</v>
      </c>
      <c r="W34" s="53">
        <v>105.693</v>
      </c>
      <c r="X34" s="53" t="s">
        <v>970</v>
      </c>
    </row>
    <row r="35" spans="1:24" x14ac:dyDescent="0.3">
      <c r="A35" s="1"/>
      <c r="B35" s="54" t="s">
        <v>844</v>
      </c>
      <c r="C35" s="55">
        <v>1022.244</v>
      </c>
      <c r="D35" s="55">
        <v>2987.5</v>
      </c>
      <c r="E35" s="55">
        <v>1945.0266099999999</v>
      </c>
      <c r="F35" s="55">
        <v>46.2</v>
      </c>
      <c r="G35" s="55"/>
      <c r="H35" s="55">
        <v>3.7</v>
      </c>
      <c r="I35" s="55"/>
      <c r="J35" s="55">
        <f>DESPACHO_EJECUTADO!FC39+DESPACHO_EJECUTADO!FD39</f>
        <v>51.599999999999994</v>
      </c>
      <c r="K35" s="55"/>
      <c r="L35" s="55">
        <v>26.3</v>
      </c>
      <c r="M35" s="55">
        <v>10.9</v>
      </c>
      <c r="N35" s="55">
        <v>586.9</v>
      </c>
      <c r="O35" s="55">
        <v>190.8</v>
      </c>
      <c r="P35" s="55">
        <f t="shared" si="0"/>
        <v>6871.1706099999992</v>
      </c>
      <c r="Q35" s="1"/>
      <c r="R35" s="1"/>
      <c r="S35" s="1"/>
      <c r="T35" s="1"/>
      <c r="U35" s="210" t="s">
        <v>37</v>
      </c>
      <c r="V35" s="52" t="s">
        <v>997</v>
      </c>
      <c r="W35" s="53">
        <v>376.15</v>
      </c>
      <c r="X35" s="53" t="s">
        <v>970</v>
      </c>
    </row>
    <row r="36" spans="1:24" x14ac:dyDescent="0.3">
      <c r="A36" s="1"/>
      <c r="B36" s="54" t="s">
        <v>845</v>
      </c>
      <c r="C36" s="55">
        <v>1052.144</v>
      </c>
      <c r="D36" s="55">
        <v>3037</v>
      </c>
      <c r="E36" s="55">
        <v>1971.66968</v>
      </c>
      <c r="F36" s="55">
        <v>46.1</v>
      </c>
      <c r="G36" s="55"/>
      <c r="H36" s="55">
        <v>3.8</v>
      </c>
      <c r="I36" s="55"/>
      <c r="J36" s="55">
        <f>DESPACHO_EJECUTADO!FC40+DESPACHO_EJECUTADO!FD40</f>
        <v>52.2</v>
      </c>
      <c r="K36" s="55"/>
      <c r="L36" s="55">
        <v>16.899999999999999</v>
      </c>
      <c r="M36" s="55">
        <v>10.9</v>
      </c>
      <c r="N36" s="55">
        <v>507.9</v>
      </c>
      <c r="O36" s="55">
        <v>210.8</v>
      </c>
      <c r="P36" s="55">
        <f t="shared" si="0"/>
        <v>6909.4136799999997</v>
      </c>
      <c r="Q36" s="1"/>
      <c r="R36" s="1"/>
      <c r="S36" s="1"/>
      <c r="T36" s="1"/>
      <c r="U36" s="210"/>
      <c r="V36" s="52" t="s">
        <v>998</v>
      </c>
      <c r="W36" s="53">
        <v>410.95</v>
      </c>
      <c r="X36" s="53" t="s">
        <v>970</v>
      </c>
    </row>
    <row r="37" spans="1:24" x14ac:dyDescent="0.3">
      <c r="A37" s="1"/>
      <c r="B37" s="54" t="s">
        <v>846</v>
      </c>
      <c r="C37" s="55">
        <v>1043.547</v>
      </c>
      <c r="D37" s="55">
        <v>2839.4</v>
      </c>
      <c r="E37" s="55">
        <v>1992.1029599999999</v>
      </c>
      <c r="F37" s="55">
        <v>46.2</v>
      </c>
      <c r="G37" s="55"/>
      <c r="H37" s="55">
        <v>3.6</v>
      </c>
      <c r="I37" s="55"/>
      <c r="J37" s="55">
        <f>DESPACHO_EJECUTADO!FC41+DESPACHO_EJECUTADO!FD41</f>
        <v>51.699999999999996</v>
      </c>
      <c r="K37" s="55"/>
      <c r="L37" s="55">
        <v>14.7</v>
      </c>
      <c r="M37" s="55">
        <v>10.9</v>
      </c>
      <c r="N37" s="55">
        <v>488.3</v>
      </c>
      <c r="O37" s="55">
        <v>252.9</v>
      </c>
      <c r="P37" s="55">
        <f t="shared" si="0"/>
        <v>6743.3499599999996</v>
      </c>
      <c r="Q37" s="1"/>
      <c r="R37" s="1"/>
      <c r="S37" s="1"/>
      <c r="T37" s="1"/>
      <c r="U37" s="210"/>
      <c r="V37" s="52" t="s">
        <v>999</v>
      </c>
      <c r="W37" s="53">
        <v>413.05</v>
      </c>
      <c r="X37" s="53" t="s">
        <v>970</v>
      </c>
    </row>
    <row r="38" spans="1:24" x14ac:dyDescent="0.3">
      <c r="A38" s="1"/>
      <c r="B38" s="56" t="s">
        <v>847</v>
      </c>
      <c r="C38" s="57">
        <v>1049.549</v>
      </c>
      <c r="D38" s="57">
        <v>2797.4</v>
      </c>
      <c r="E38" s="57">
        <v>1993.42932</v>
      </c>
      <c r="F38" s="57">
        <v>46.6</v>
      </c>
      <c r="G38" s="57"/>
      <c r="H38" s="57">
        <v>3.9</v>
      </c>
      <c r="I38" s="57"/>
      <c r="J38" s="57">
        <f>DESPACHO_EJECUTADO!FC42+DESPACHO_EJECUTADO!FD42</f>
        <v>51.8</v>
      </c>
      <c r="K38" s="57"/>
      <c r="L38" s="57">
        <v>17.2</v>
      </c>
      <c r="M38" s="57">
        <v>10.9</v>
      </c>
      <c r="N38" s="57">
        <v>380.7</v>
      </c>
      <c r="O38" s="57">
        <v>322.7</v>
      </c>
      <c r="P38" s="57">
        <f t="shared" si="0"/>
        <v>6674.1783199999991</v>
      </c>
      <c r="Q38" s="1"/>
      <c r="R38" s="1"/>
      <c r="S38" s="1"/>
      <c r="T38" s="1"/>
      <c r="U38" s="210"/>
      <c r="V38" s="52" t="s">
        <v>1000</v>
      </c>
      <c r="W38" s="53">
        <v>185.55</v>
      </c>
      <c r="X38" s="53" t="s">
        <v>970</v>
      </c>
    </row>
    <row r="39" spans="1:24" x14ac:dyDescent="0.3">
      <c r="A39" s="1"/>
      <c r="B39" s="50" t="s">
        <v>848</v>
      </c>
      <c r="C39" s="51">
        <v>1074.549</v>
      </c>
      <c r="D39" s="51">
        <v>2990.7</v>
      </c>
      <c r="E39" s="51">
        <v>2028.2185899999999</v>
      </c>
      <c r="F39" s="51">
        <v>46.3</v>
      </c>
      <c r="G39" s="51"/>
      <c r="H39" s="51">
        <v>3.7</v>
      </c>
      <c r="I39" s="51"/>
      <c r="J39" s="51">
        <f>DESPACHO_EJECUTADO!FC43+DESPACHO_EJECUTADO!FD43</f>
        <v>52.400000000000006</v>
      </c>
      <c r="K39" s="51"/>
      <c r="L39" s="51">
        <v>16.600000000000001</v>
      </c>
      <c r="M39" s="51">
        <v>10.9</v>
      </c>
      <c r="N39" s="51">
        <v>164</v>
      </c>
      <c r="O39" s="51">
        <v>306.8</v>
      </c>
      <c r="P39" s="51">
        <f t="shared" si="0"/>
        <v>6694.16759</v>
      </c>
      <c r="Q39" s="1"/>
      <c r="R39" s="1"/>
      <c r="S39" s="1"/>
      <c r="T39" s="1"/>
      <c r="U39" s="210" t="s">
        <v>631</v>
      </c>
      <c r="V39" s="52" t="s">
        <v>1001</v>
      </c>
      <c r="W39" s="53">
        <v>80.150000000000006</v>
      </c>
      <c r="X39" s="53" t="s">
        <v>970</v>
      </c>
    </row>
    <row r="40" spans="1:24" x14ac:dyDescent="0.3">
      <c r="A40" s="1"/>
      <c r="B40" s="54" t="s">
        <v>849</v>
      </c>
      <c r="C40" s="55">
        <v>1064.944</v>
      </c>
      <c r="D40" s="55">
        <v>2961.9</v>
      </c>
      <c r="E40" s="55">
        <v>2244.1033200000002</v>
      </c>
      <c r="F40" s="55">
        <v>47</v>
      </c>
      <c r="G40" s="55"/>
      <c r="H40" s="55">
        <v>3.7</v>
      </c>
      <c r="I40" s="55"/>
      <c r="J40" s="55">
        <f>DESPACHO_EJECUTADO!FC44+DESPACHO_EJECUTADO!FD44</f>
        <v>52.9</v>
      </c>
      <c r="K40" s="55"/>
      <c r="L40" s="55">
        <v>16.899999999999999</v>
      </c>
      <c r="M40" s="55">
        <v>10.9</v>
      </c>
      <c r="N40" s="55">
        <v>42.3</v>
      </c>
      <c r="O40" s="55">
        <v>282.2</v>
      </c>
      <c r="P40" s="55">
        <f t="shared" si="0"/>
        <v>6726.8473199999989</v>
      </c>
      <c r="Q40" s="1"/>
      <c r="R40" s="1"/>
      <c r="S40" s="1"/>
      <c r="T40" s="1"/>
      <c r="U40" s="210" t="s">
        <v>614</v>
      </c>
      <c r="V40" s="52" t="s">
        <v>1002</v>
      </c>
      <c r="W40" s="53">
        <v>448.85</v>
      </c>
      <c r="X40" s="53" t="s">
        <v>970</v>
      </c>
    </row>
    <row r="41" spans="1:24" x14ac:dyDescent="0.3">
      <c r="A41" s="1"/>
      <c r="B41" s="54" t="s">
        <v>850</v>
      </c>
      <c r="C41" s="55">
        <v>1062.3389999999999</v>
      </c>
      <c r="D41" s="55">
        <v>3007.1</v>
      </c>
      <c r="E41" s="55">
        <v>2291.9090799999999</v>
      </c>
      <c r="F41" s="55">
        <v>46.9</v>
      </c>
      <c r="G41" s="55"/>
      <c r="H41" s="55">
        <v>3.9</v>
      </c>
      <c r="I41" s="55"/>
      <c r="J41" s="55">
        <f>DESPACHO_EJECUTADO!FC45+DESPACHO_EJECUTADO!FD45</f>
        <v>54.3</v>
      </c>
      <c r="K41" s="55"/>
      <c r="L41" s="55">
        <v>19.100000000000001</v>
      </c>
      <c r="M41" s="55">
        <v>10.9</v>
      </c>
      <c r="N41" s="55">
        <v>0</v>
      </c>
      <c r="O41" s="55">
        <v>295.2</v>
      </c>
      <c r="P41" s="55">
        <f t="shared" si="0"/>
        <v>6791.648079999999</v>
      </c>
      <c r="Q41" s="1"/>
      <c r="R41" s="1"/>
      <c r="S41" s="1"/>
      <c r="T41" s="1"/>
      <c r="U41" s="210" t="s">
        <v>632</v>
      </c>
      <c r="V41" s="52" t="s">
        <v>1003</v>
      </c>
      <c r="W41" s="53">
        <v>444</v>
      </c>
      <c r="X41" s="53" t="s">
        <v>970</v>
      </c>
    </row>
    <row r="42" spans="1:24" x14ac:dyDescent="0.3">
      <c r="A42" s="1"/>
      <c r="B42" s="54" t="s">
        <v>851</v>
      </c>
      <c r="C42" s="55">
        <v>1068.6310000000001</v>
      </c>
      <c r="D42" s="55">
        <v>3034.8</v>
      </c>
      <c r="E42" s="55">
        <v>2461.7975799999999</v>
      </c>
      <c r="F42" s="55">
        <v>47.2</v>
      </c>
      <c r="G42" s="55"/>
      <c r="H42" s="55">
        <v>3.8</v>
      </c>
      <c r="I42" s="55"/>
      <c r="J42" s="55">
        <f>DESPACHO_EJECUTADO!FC46+DESPACHO_EJECUTADO!FD46</f>
        <v>54.2</v>
      </c>
      <c r="K42" s="55"/>
      <c r="L42" s="55">
        <v>28.2</v>
      </c>
      <c r="M42" s="55">
        <v>10.9</v>
      </c>
      <c r="N42" s="55">
        <v>0</v>
      </c>
      <c r="O42" s="55">
        <v>343.8</v>
      </c>
      <c r="P42" s="55">
        <f t="shared" si="0"/>
        <v>7053.3285800000003</v>
      </c>
      <c r="Q42" s="1"/>
      <c r="R42" s="1"/>
      <c r="S42" s="1"/>
      <c r="T42" s="1"/>
      <c r="U42" s="210" t="s">
        <v>608</v>
      </c>
      <c r="V42" s="52" t="s">
        <v>1004</v>
      </c>
      <c r="W42" s="53" t="s">
        <v>970</v>
      </c>
      <c r="X42" s="53">
        <v>2499.1</v>
      </c>
    </row>
    <row r="43" spans="1:24" x14ac:dyDescent="0.3">
      <c r="A43" s="1"/>
      <c r="B43" s="54" t="s">
        <v>852</v>
      </c>
      <c r="C43" s="55">
        <v>1062.925</v>
      </c>
      <c r="D43" s="55">
        <v>3071</v>
      </c>
      <c r="E43" s="55">
        <v>2591.43694</v>
      </c>
      <c r="F43" s="55">
        <v>47.3</v>
      </c>
      <c r="G43" s="55"/>
      <c r="H43" s="55">
        <v>3.6</v>
      </c>
      <c r="I43" s="55"/>
      <c r="J43" s="55">
        <f>DESPACHO_EJECUTADO!FC47+DESPACHO_EJECUTADO!FD47</f>
        <v>54.800000000000004</v>
      </c>
      <c r="K43" s="55"/>
      <c r="L43" s="55">
        <v>27.2</v>
      </c>
      <c r="M43" s="55">
        <v>10.9</v>
      </c>
      <c r="N43" s="55">
        <v>0</v>
      </c>
      <c r="O43" s="55">
        <v>357.5</v>
      </c>
      <c r="P43" s="55">
        <f t="shared" si="0"/>
        <v>7226.6619400000009</v>
      </c>
      <c r="Q43" s="1"/>
      <c r="R43" s="1"/>
      <c r="S43" s="1"/>
      <c r="T43" s="1"/>
      <c r="U43" s="210" t="s">
        <v>616</v>
      </c>
      <c r="V43" s="52" t="s">
        <v>1005</v>
      </c>
      <c r="W43" s="53">
        <v>2178.9499999999998</v>
      </c>
      <c r="X43" s="53" t="s">
        <v>970</v>
      </c>
    </row>
    <row r="44" spans="1:24" x14ac:dyDescent="0.3">
      <c r="A44" s="1"/>
      <c r="B44" s="54" t="s">
        <v>853</v>
      </c>
      <c r="C44" s="55">
        <v>1074.7639999999999</v>
      </c>
      <c r="D44" s="55">
        <v>3072.2</v>
      </c>
      <c r="E44" s="55">
        <v>2601.9717000000001</v>
      </c>
      <c r="F44" s="55">
        <v>47.3</v>
      </c>
      <c r="G44" s="55"/>
      <c r="H44" s="55">
        <v>6.5</v>
      </c>
      <c r="I44" s="55"/>
      <c r="J44" s="55">
        <f>DESPACHO_EJECUTADO!FC48+DESPACHO_EJECUTADO!FD48</f>
        <v>54.3</v>
      </c>
      <c r="K44" s="55"/>
      <c r="L44" s="55">
        <v>27.6</v>
      </c>
      <c r="M44" s="55">
        <v>10.9</v>
      </c>
      <c r="N44" s="55">
        <v>0</v>
      </c>
      <c r="O44" s="55">
        <v>380.7</v>
      </c>
      <c r="P44" s="55">
        <f t="shared" si="0"/>
        <v>7276.2357000000002</v>
      </c>
      <c r="Q44" s="1"/>
      <c r="R44" s="1"/>
      <c r="S44" s="1"/>
      <c r="T44" s="1"/>
      <c r="U44" s="210" t="s">
        <v>620</v>
      </c>
      <c r="V44" s="52" t="s">
        <v>1006</v>
      </c>
      <c r="W44" s="53">
        <v>105.4</v>
      </c>
      <c r="X44" s="53" t="s">
        <v>970</v>
      </c>
    </row>
    <row r="45" spans="1:24" x14ac:dyDescent="0.3">
      <c r="A45" s="1"/>
      <c r="B45" s="54" t="s">
        <v>854</v>
      </c>
      <c r="C45" s="55">
        <v>1066.941</v>
      </c>
      <c r="D45" s="55">
        <v>2990.2</v>
      </c>
      <c r="E45" s="55">
        <v>2640.6088500000001</v>
      </c>
      <c r="F45" s="55">
        <v>47.5</v>
      </c>
      <c r="G45" s="55"/>
      <c r="H45" s="55">
        <v>7.8</v>
      </c>
      <c r="I45" s="55"/>
      <c r="J45" s="55">
        <f>DESPACHO_EJECUTADO!FC49+DESPACHO_EJECUTADO!FD49</f>
        <v>54.1</v>
      </c>
      <c r="K45" s="55"/>
      <c r="L45" s="55">
        <v>27.5</v>
      </c>
      <c r="M45" s="55">
        <v>10.9</v>
      </c>
      <c r="N45" s="55">
        <v>0</v>
      </c>
      <c r="O45" s="55">
        <v>386.1</v>
      </c>
      <c r="P45" s="55">
        <f t="shared" si="0"/>
        <v>7231.6498500000007</v>
      </c>
      <c r="Q45" s="1"/>
      <c r="R45" s="1"/>
      <c r="S45" s="1"/>
      <c r="T45" s="1"/>
      <c r="U45" s="210" t="s">
        <v>116</v>
      </c>
      <c r="V45" s="52" t="s">
        <v>1007</v>
      </c>
      <c r="W45" s="53" t="s">
        <v>970</v>
      </c>
      <c r="X45" s="53">
        <v>13479.5</v>
      </c>
    </row>
    <row r="46" spans="1:24" x14ac:dyDescent="0.3">
      <c r="A46" s="1"/>
      <c r="B46" s="56" t="s">
        <v>855</v>
      </c>
      <c r="C46" s="57">
        <v>1079.0450000000001</v>
      </c>
      <c r="D46" s="57">
        <v>3139.3</v>
      </c>
      <c r="E46" s="57">
        <v>2598.40427</v>
      </c>
      <c r="F46" s="57">
        <v>47.9</v>
      </c>
      <c r="G46" s="57"/>
      <c r="H46" s="57">
        <v>3.7</v>
      </c>
      <c r="I46" s="57"/>
      <c r="J46" s="57">
        <f>DESPACHO_EJECUTADO!FC50+DESPACHO_EJECUTADO!FD50</f>
        <v>54.4</v>
      </c>
      <c r="K46" s="57"/>
      <c r="L46" s="57">
        <v>27.8</v>
      </c>
      <c r="M46" s="57">
        <v>10.9</v>
      </c>
      <c r="N46" s="57">
        <v>0</v>
      </c>
      <c r="O46" s="57">
        <v>318.10000000000002</v>
      </c>
      <c r="P46" s="57">
        <f t="shared" si="0"/>
        <v>7279.5492699999995</v>
      </c>
      <c r="Q46" s="1"/>
      <c r="R46" s="1"/>
      <c r="S46" s="1"/>
      <c r="T46" s="1"/>
      <c r="U46" s="210"/>
      <c r="V46" s="52" t="s">
        <v>1008</v>
      </c>
      <c r="W46" s="53">
        <v>134.85</v>
      </c>
      <c r="X46" s="53" t="s">
        <v>970</v>
      </c>
    </row>
    <row r="47" spans="1:24" x14ac:dyDescent="0.3">
      <c r="A47" s="1"/>
      <c r="B47" s="50" t="s">
        <v>856</v>
      </c>
      <c r="C47" s="51">
        <v>1084.046</v>
      </c>
      <c r="D47" s="51">
        <v>3061.1</v>
      </c>
      <c r="E47" s="51">
        <v>2625.4208699999999</v>
      </c>
      <c r="F47" s="51">
        <v>47.2</v>
      </c>
      <c r="G47" s="51"/>
      <c r="H47" s="51">
        <v>3.7</v>
      </c>
      <c r="I47" s="51"/>
      <c r="J47" s="51">
        <f>DESPACHO_EJECUTADO!FC51+DESPACHO_EJECUTADO!FD51</f>
        <v>54.4</v>
      </c>
      <c r="K47" s="51"/>
      <c r="L47" s="51">
        <v>27.7</v>
      </c>
      <c r="M47" s="51">
        <v>10.9</v>
      </c>
      <c r="N47" s="51">
        <v>0</v>
      </c>
      <c r="O47" s="51">
        <v>287.3</v>
      </c>
      <c r="P47" s="51">
        <f t="shared" si="0"/>
        <v>7201.7668699999986</v>
      </c>
      <c r="Q47" s="1"/>
      <c r="R47" s="1"/>
      <c r="S47" s="1"/>
      <c r="T47" s="1"/>
      <c r="U47" s="210" t="s">
        <v>612</v>
      </c>
      <c r="V47" s="52" t="s">
        <v>1009</v>
      </c>
      <c r="W47" s="53" t="s">
        <v>970</v>
      </c>
      <c r="X47" s="53">
        <v>1495</v>
      </c>
    </row>
    <row r="48" spans="1:24" x14ac:dyDescent="0.3">
      <c r="A48" s="1"/>
      <c r="B48" s="54" t="s">
        <v>857</v>
      </c>
      <c r="C48" s="55">
        <v>1077.5920000000001</v>
      </c>
      <c r="D48" s="55">
        <v>3091.5</v>
      </c>
      <c r="E48" s="55">
        <v>2612.9502499999999</v>
      </c>
      <c r="F48" s="55">
        <v>47.4</v>
      </c>
      <c r="G48" s="55"/>
      <c r="H48" s="55">
        <v>0</v>
      </c>
      <c r="I48" s="55"/>
      <c r="J48" s="55">
        <f>DESPACHO_EJECUTADO!FC52+DESPACHO_EJECUTADO!FD52</f>
        <v>54.7</v>
      </c>
      <c r="K48" s="55"/>
      <c r="L48" s="55">
        <v>27.5</v>
      </c>
      <c r="M48" s="55">
        <v>10.9</v>
      </c>
      <c r="N48" s="55">
        <v>0</v>
      </c>
      <c r="O48" s="55">
        <v>234.8</v>
      </c>
      <c r="P48" s="55">
        <f t="shared" si="0"/>
        <v>7157.3422499999997</v>
      </c>
      <c r="Q48" s="1"/>
      <c r="R48" s="1"/>
      <c r="S48" s="1"/>
      <c r="T48" s="1"/>
      <c r="U48" s="210" t="s">
        <v>627</v>
      </c>
      <c r="V48" s="52" t="s">
        <v>1010</v>
      </c>
      <c r="W48" s="53">
        <v>78.3</v>
      </c>
      <c r="X48" s="53" t="s">
        <v>970</v>
      </c>
    </row>
    <row r="49" spans="1:24" x14ac:dyDescent="0.3">
      <c r="A49" s="1"/>
      <c r="B49" s="54" t="s">
        <v>858</v>
      </c>
      <c r="C49" s="55">
        <v>1072.047</v>
      </c>
      <c r="D49" s="55">
        <v>3161.5</v>
      </c>
      <c r="E49" s="55">
        <v>2493.5250700000001</v>
      </c>
      <c r="F49" s="55">
        <v>47.8</v>
      </c>
      <c r="G49" s="55"/>
      <c r="H49" s="55">
        <v>0</v>
      </c>
      <c r="I49" s="55"/>
      <c r="J49" s="55">
        <f>DESPACHO_EJECUTADO!FC53+DESPACHO_EJECUTADO!FD53</f>
        <v>54.5</v>
      </c>
      <c r="K49" s="55"/>
      <c r="L49" s="55">
        <v>27.7</v>
      </c>
      <c r="M49" s="55">
        <v>10.9</v>
      </c>
      <c r="N49" s="55">
        <v>0</v>
      </c>
      <c r="O49" s="55">
        <v>236</v>
      </c>
      <c r="P49" s="55">
        <f t="shared" si="0"/>
        <v>7103.9720699999998</v>
      </c>
      <c r="Q49" s="1"/>
      <c r="R49" s="1"/>
      <c r="S49" s="1"/>
      <c r="T49" s="1"/>
      <c r="U49" s="210" t="s">
        <v>128</v>
      </c>
      <c r="V49" s="52" t="s">
        <v>1011</v>
      </c>
      <c r="W49" s="53">
        <v>129.1</v>
      </c>
      <c r="X49" s="53" t="s">
        <v>970</v>
      </c>
    </row>
    <row r="50" spans="1:24" x14ac:dyDescent="0.3">
      <c r="A50" s="1"/>
      <c r="B50" s="54" t="s">
        <v>859</v>
      </c>
      <c r="C50" s="55">
        <v>1075.4449999999999</v>
      </c>
      <c r="D50" s="55">
        <v>3042.8</v>
      </c>
      <c r="E50" s="55">
        <v>2473.8785200000002</v>
      </c>
      <c r="F50" s="55">
        <v>47.4</v>
      </c>
      <c r="G50" s="55"/>
      <c r="H50" s="55">
        <v>0</v>
      </c>
      <c r="I50" s="55"/>
      <c r="J50" s="55">
        <f>DESPACHO_EJECUTADO!FC54+DESPACHO_EJECUTADO!FD54</f>
        <v>54.9</v>
      </c>
      <c r="K50" s="55"/>
      <c r="L50" s="55">
        <v>28.1</v>
      </c>
      <c r="M50" s="55">
        <v>10.9</v>
      </c>
      <c r="N50" s="55">
        <v>0</v>
      </c>
      <c r="O50" s="55">
        <v>257.7</v>
      </c>
      <c r="P50" s="55">
        <f t="shared" si="0"/>
        <v>6991.1235199999992</v>
      </c>
      <c r="Q50" s="1"/>
      <c r="R50" s="1"/>
      <c r="S50" s="1"/>
      <c r="T50" s="1"/>
      <c r="U50" s="210"/>
      <c r="V50" s="52" t="s">
        <v>1012</v>
      </c>
      <c r="W50" s="53" t="s">
        <v>970</v>
      </c>
      <c r="X50" s="53">
        <v>4552.3</v>
      </c>
    </row>
    <row r="51" spans="1:24" x14ac:dyDescent="0.3">
      <c r="A51" s="1"/>
      <c r="B51" s="54" t="s">
        <v>860</v>
      </c>
      <c r="C51" s="55">
        <v>1075.7429999999999</v>
      </c>
      <c r="D51" s="55">
        <v>3152.5</v>
      </c>
      <c r="E51" s="55">
        <v>2354.6259300000002</v>
      </c>
      <c r="F51" s="55">
        <v>47.7</v>
      </c>
      <c r="G51" s="55"/>
      <c r="H51" s="55">
        <v>0</v>
      </c>
      <c r="I51" s="55"/>
      <c r="J51" s="55">
        <f>DESPACHO_EJECUTADO!FC55+DESPACHO_EJECUTADO!FD55</f>
        <v>54.5</v>
      </c>
      <c r="K51" s="55"/>
      <c r="L51" s="55">
        <v>26.8</v>
      </c>
      <c r="M51" s="55">
        <v>10.9</v>
      </c>
      <c r="N51" s="55">
        <v>0</v>
      </c>
      <c r="O51" s="55">
        <v>260.3</v>
      </c>
      <c r="P51" s="55">
        <f t="shared" si="0"/>
        <v>6983.0689300000004</v>
      </c>
      <c r="Q51" s="1"/>
      <c r="R51" s="1"/>
      <c r="S51" s="1"/>
      <c r="T51" s="1"/>
      <c r="U51" s="210"/>
      <c r="V51" s="52" t="s">
        <v>134</v>
      </c>
      <c r="W51" s="53" t="s">
        <v>970</v>
      </c>
      <c r="X51" s="53">
        <v>2131.1999999999998</v>
      </c>
    </row>
    <row r="52" spans="1:24" x14ac:dyDescent="0.3">
      <c r="A52" s="1"/>
      <c r="B52" s="54" t="s">
        <v>861</v>
      </c>
      <c r="C52" s="55">
        <v>1083.6420000000001</v>
      </c>
      <c r="D52" s="55">
        <v>3084.4</v>
      </c>
      <c r="E52" s="55">
        <v>2227.2202200000002</v>
      </c>
      <c r="F52" s="55">
        <v>47.2</v>
      </c>
      <c r="G52" s="55"/>
      <c r="H52" s="55">
        <v>0</v>
      </c>
      <c r="I52" s="55"/>
      <c r="J52" s="55">
        <f>DESPACHO_EJECUTADO!FC56+DESPACHO_EJECUTADO!FD56</f>
        <v>54.9</v>
      </c>
      <c r="K52" s="55"/>
      <c r="L52" s="55">
        <v>27.1</v>
      </c>
      <c r="M52" s="55">
        <v>10.9</v>
      </c>
      <c r="N52" s="55">
        <v>0</v>
      </c>
      <c r="O52" s="55">
        <v>225.6</v>
      </c>
      <c r="P52" s="55">
        <f t="shared" si="0"/>
        <v>6760.9622200000003</v>
      </c>
      <c r="Q52" s="1"/>
      <c r="R52" s="1"/>
      <c r="S52" s="1"/>
      <c r="T52" s="1"/>
      <c r="U52" s="210"/>
      <c r="V52" s="52" t="s">
        <v>1013</v>
      </c>
      <c r="W52" s="53">
        <v>238</v>
      </c>
      <c r="X52" s="53" t="s">
        <v>970</v>
      </c>
    </row>
    <row r="53" spans="1:24" x14ac:dyDescent="0.3">
      <c r="A53" s="1"/>
      <c r="B53" s="54" t="s">
        <v>862</v>
      </c>
      <c r="C53" s="55">
        <v>1082.6420000000001</v>
      </c>
      <c r="D53" s="55">
        <v>3029</v>
      </c>
      <c r="E53" s="55">
        <v>2212.6023700000001</v>
      </c>
      <c r="F53" s="55">
        <v>47.1</v>
      </c>
      <c r="G53" s="55"/>
      <c r="H53" s="55">
        <v>0</v>
      </c>
      <c r="I53" s="55"/>
      <c r="J53" s="55">
        <f>DESPACHO_EJECUTADO!FC57+DESPACHO_EJECUTADO!FD57</f>
        <v>54.7</v>
      </c>
      <c r="K53" s="55"/>
      <c r="L53" s="55">
        <v>27.2</v>
      </c>
      <c r="M53" s="55">
        <v>10.9</v>
      </c>
      <c r="N53" s="55">
        <v>0</v>
      </c>
      <c r="O53" s="55">
        <v>237.1</v>
      </c>
      <c r="P53" s="55">
        <f t="shared" si="0"/>
        <v>6701.2443700000003</v>
      </c>
      <c r="Q53" s="1"/>
      <c r="R53" s="1"/>
      <c r="S53" s="1"/>
      <c r="T53" s="1"/>
      <c r="U53" s="210" t="s">
        <v>136</v>
      </c>
      <c r="V53" s="52" t="s">
        <v>1014</v>
      </c>
      <c r="W53" s="53" t="s">
        <v>970</v>
      </c>
      <c r="X53" s="53">
        <v>1869.7</v>
      </c>
    </row>
    <row r="54" spans="1:24" x14ac:dyDescent="0.3">
      <c r="A54" s="1"/>
      <c r="B54" s="56" t="s">
        <v>76</v>
      </c>
      <c r="C54" s="57">
        <v>1075.748</v>
      </c>
      <c r="D54" s="57">
        <v>2951</v>
      </c>
      <c r="E54" s="57">
        <v>2210.76017</v>
      </c>
      <c r="F54" s="57">
        <v>0</v>
      </c>
      <c r="G54" s="57"/>
      <c r="H54" s="57">
        <v>0</v>
      </c>
      <c r="I54" s="57"/>
      <c r="J54" s="57">
        <f>DESPACHO_EJECUTADO!FC58+DESPACHO_EJECUTADO!FD58</f>
        <v>54.2</v>
      </c>
      <c r="K54" s="57"/>
      <c r="L54" s="57">
        <v>26.7</v>
      </c>
      <c r="M54" s="57">
        <v>10.9</v>
      </c>
      <c r="N54" s="57">
        <v>0</v>
      </c>
      <c r="O54" s="57">
        <v>238</v>
      </c>
      <c r="P54" s="57">
        <f t="shared" si="0"/>
        <v>6567.3081699999993</v>
      </c>
      <c r="Q54" s="1"/>
      <c r="R54" s="1"/>
      <c r="S54" s="1"/>
      <c r="T54" s="1"/>
      <c r="U54" s="210"/>
      <c r="V54" s="52" t="s">
        <v>1015</v>
      </c>
      <c r="W54" s="53">
        <v>14.4</v>
      </c>
      <c r="X54" s="53" t="s">
        <v>970</v>
      </c>
    </row>
    <row r="55" spans="1:24" x14ac:dyDescent="0.3">
      <c r="A55" s="1"/>
      <c r="B55" s="58" t="s">
        <v>1016</v>
      </c>
      <c r="C55" s="59">
        <f>+SUM(C7:C54)/2</f>
        <v>25685.309500000003</v>
      </c>
      <c r="D55" s="59">
        <f t="shared" ref="D55:O55" si="1">+SUM(D7:D54)/2</f>
        <v>71093.45</v>
      </c>
      <c r="E55" s="59">
        <f t="shared" si="1"/>
        <v>49910.38556499999</v>
      </c>
      <c r="F55" s="59">
        <f t="shared" si="1"/>
        <v>743.35000000000014</v>
      </c>
      <c r="G55" s="59">
        <f t="shared" si="1"/>
        <v>0</v>
      </c>
      <c r="H55" s="59">
        <f t="shared" si="1"/>
        <v>31.5</v>
      </c>
      <c r="I55" s="59">
        <f t="shared" si="1"/>
        <v>0</v>
      </c>
      <c r="J55" s="59">
        <f t="shared" si="1"/>
        <v>1290.3999999999996</v>
      </c>
      <c r="K55" s="59">
        <f t="shared" si="1"/>
        <v>0</v>
      </c>
      <c r="L55" s="59">
        <f t="shared" si="1"/>
        <v>585.69999999999993</v>
      </c>
      <c r="M55" s="59">
        <f t="shared" si="1"/>
        <v>260.79999999999978</v>
      </c>
      <c r="N55" s="59">
        <f t="shared" si="1"/>
        <v>5212.4999999999991</v>
      </c>
      <c r="O55" s="59">
        <f t="shared" si="1"/>
        <v>5050.6500000000005</v>
      </c>
      <c r="P55" s="59">
        <f>SUM(C55:O55)</f>
        <v>159864.04506499998</v>
      </c>
      <c r="Q55" s="1"/>
      <c r="R55" s="1"/>
      <c r="S55" s="1"/>
      <c r="T55" s="1"/>
      <c r="U55" s="210"/>
      <c r="V55" s="52" t="s">
        <v>1017</v>
      </c>
      <c r="W55" s="53">
        <v>722.5</v>
      </c>
      <c r="X55" s="53" t="s">
        <v>970</v>
      </c>
    </row>
    <row r="56" spans="1:24" x14ac:dyDescent="0.3">
      <c r="A56" s="1"/>
      <c r="B56" s="58" t="s">
        <v>1018</v>
      </c>
      <c r="C56" s="59">
        <f>+C55*100/$P$55</f>
        <v>16.066970837348993</v>
      </c>
      <c r="D56" s="59">
        <f t="shared" ref="D56:O56" si="2">+D55*100/$P$55</f>
        <v>44.471194239513785</v>
      </c>
      <c r="E56" s="59">
        <f t="shared" si="2"/>
        <v>31.220519626352917</v>
      </c>
      <c r="F56" s="59">
        <f t="shared" si="2"/>
        <v>0.46498885956361075</v>
      </c>
      <c r="G56" s="59">
        <f t="shared" si="2"/>
        <v>0</v>
      </c>
      <c r="H56" s="59">
        <f t="shared" si="2"/>
        <v>1.9704243056775053E-2</v>
      </c>
      <c r="I56" s="59">
        <f t="shared" si="2"/>
        <v>0</v>
      </c>
      <c r="J56" s="59">
        <f t="shared" si="2"/>
        <v>0.80718588064960384</v>
      </c>
      <c r="K56" s="59">
        <f t="shared" si="2"/>
        <v>0</v>
      </c>
      <c r="L56" s="59">
        <f t="shared" si="2"/>
        <v>0.36637381455089357</v>
      </c>
      <c r="M56" s="59">
        <f t="shared" si="2"/>
        <v>0.16313862187958506</v>
      </c>
      <c r="N56" s="59">
        <f t="shared" si="2"/>
        <v>3.2605830772520616</v>
      </c>
      <c r="O56" s="59">
        <f t="shared" si="2"/>
        <v>3.1593407998317757</v>
      </c>
      <c r="P56" s="60" t="s">
        <v>1019</v>
      </c>
      <c r="Q56" s="1"/>
      <c r="R56" s="1"/>
      <c r="S56" s="1"/>
      <c r="T56" s="1"/>
      <c r="U56" s="210"/>
      <c r="V56" s="52" t="s">
        <v>1020</v>
      </c>
      <c r="W56" s="53" t="s">
        <v>970</v>
      </c>
      <c r="X56" s="53">
        <v>2731.95</v>
      </c>
    </row>
    <row r="57" spans="1:24" x14ac:dyDescent="0.3">
      <c r="A57" s="1"/>
      <c r="B57" s="1"/>
      <c r="C57" s="1"/>
      <c r="D57" s="1"/>
      <c r="E57" s="1"/>
      <c r="F57" s="1"/>
      <c r="G57" s="1"/>
      <c r="H57" s="1"/>
      <c r="I57" s="1"/>
      <c r="J57" s="1"/>
      <c r="K57" s="1"/>
      <c r="L57" s="1"/>
      <c r="M57" s="1"/>
      <c r="N57" s="1"/>
      <c r="O57" s="1"/>
      <c r="P57" s="1"/>
      <c r="Q57" s="1"/>
      <c r="R57" s="1"/>
      <c r="S57" s="1"/>
      <c r="T57" s="1"/>
      <c r="U57" s="210"/>
      <c r="V57" s="52" t="s">
        <v>1021</v>
      </c>
      <c r="W57" s="53" t="s">
        <v>970</v>
      </c>
      <c r="X57" s="53">
        <v>2882.85</v>
      </c>
    </row>
    <row r="58" spans="1:24" x14ac:dyDescent="0.3">
      <c r="A58" s="1"/>
      <c r="B58" s="1"/>
      <c r="C58" s="1"/>
      <c r="D58" s="1"/>
      <c r="E58" s="1"/>
      <c r="F58" s="1"/>
      <c r="G58" s="1"/>
      <c r="H58" s="1"/>
      <c r="I58" s="1"/>
      <c r="J58" s="1"/>
      <c r="K58" s="1"/>
      <c r="L58" s="1"/>
      <c r="M58" s="1"/>
      <c r="N58" s="1"/>
      <c r="O58" s="1"/>
      <c r="P58" s="1"/>
      <c r="Q58" s="1"/>
      <c r="R58" s="1"/>
      <c r="S58" s="1"/>
      <c r="T58" s="1"/>
      <c r="U58" s="210"/>
      <c r="V58" s="52" t="s">
        <v>1022</v>
      </c>
      <c r="W58" s="53">
        <v>1546.15</v>
      </c>
      <c r="X58" s="53" t="s">
        <v>970</v>
      </c>
    </row>
    <row r="59" spans="1:24" x14ac:dyDescent="0.3">
      <c r="A59" s="1"/>
      <c r="B59" s="1"/>
      <c r="C59" s="1"/>
      <c r="D59" s="1"/>
      <c r="E59" s="1"/>
      <c r="F59" s="1"/>
      <c r="G59" s="1"/>
      <c r="H59" s="1"/>
      <c r="I59" s="1"/>
      <c r="J59" s="1"/>
      <c r="K59" s="1"/>
      <c r="L59" s="1"/>
      <c r="M59" s="1"/>
      <c r="N59" s="1"/>
      <c r="O59" s="1"/>
      <c r="P59" s="1"/>
      <c r="Q59" s="1"/>
      <c r="R59" s="1"/>
      <c r="S59" s="1"/>
      <c r="T59" s="1"/>
      <c r="U59" s="210" t="s">
        <v>626</v>
      </c>
      <c r="V59" s="52" t="s">
        <v>1023</v>
      </c>
      <c r="W59" s="53">
        <v>478</v>
      </c>
      <c r="X59" s="53" t="s">
        <v>970</v>
      </c>
    </row>
    <row r="60" spans="1:24" x14ac:dyDescent="0.3">
      <c r="A60" s="1"/>
      <c r="B60" s="1"/>
      <c r="C60" s="1"/>
      <c r="D60" s="1"/>
      <c r="E60" s="1"/>
      <c r="F60" s="1"/>
      <c r="G60" s="1"/>
      <c r="H60" s="1"/>
      <c r="I60" s="1"/>
      <c r="J60" s="1"/>
      <c r="K60" s="1"/>
      <c r="L60" s="1"/>
      <c r="M60" s="1"/>
      <c r="N60" s="1"/>
      <c r="O60" s="1"/>
      <c r="P60" s="1"/>
      <c r="Q60" s="1"/>
      <c r="R60" s="1"/>
      <c r="S60" s="1"/>
      <c r="T60" s="1"/>
      <c r="U60" s="210" t="s">
        <v>610</v>
      </c>
      <c r="V60" s="52" t="s">
        <v>1024</v>
      </c>
      <c r="W60" s="53" t="s">
        <v>970</v>
      </c>
      <c r="X60" s="53">
        <v>2660.05</v>
      </c>
    </row>
    <row r="61" spans="1:24" x14ac:dyDescent="0.3">
      <c r="A61" s="1"/>
      <c r="B61" s="1"/>
      <c r="C61" s="1"/>
      <c r="D61" s="1"/>
      <c r="E61" s="1"/>
      <c r="F61" s="1"/>
      <c r="G61" s="1"/>
      <c r="H61" s="1"/>
      <c r="I61" s="1"/>
      <c r="J61" s="1"/>
      <c r="K61" s="1"/>
      <c r="L61" s="1"/>
      <c r="M61" s="1"/>
      <c r="N61" s="1"/>
      <c r="O61" s="1"/>
      <c r="P61" s="1"/>
      <c r="Q61" s="1"/>
      <c r="R61" s="1"/>
      <c r="S61" s="1"/>
      <c r="T61" s="1"/>
      <c r="U61" s="210"/>
      <c r="V61" s="52" t="s">
        <v>1025</v>
      </c>
      <c r="W61" s="53">
        <v>26.65</v>
      </c>
      <c r="X61" s="53" t="s">
        <v>970</v>
      </c>
    </row>
    <row r="62" spans="1:24" x14ac:dyDescent="0.3">
      <c r="A62" s="1"/>
      <c r="B62" s="1"/>
      <c r="C62" s="1"/>
      <c r="D62" s="1"/>
      <c r="E62" s="1"/>
      <c r="F62" s="1"/>
      <c r="G62" s="1"/>
      <c r="H62" s="1"/>
      <c r="I62" s="1"/>
      <c r="J62" s="1"/>
      <c r="K62" s="1"/>
      <c r="L62" s="1"/>
      <c r="M62" s="1"/>
      <c r="N62" s="1"/>
      <c r="O62" s="1"/>
      <c r="P62" s="1"/>
      <c r="Q62" s="1"/>
      <c r="R62" s="1"/>
      <c r="S62" s="1"/>
      <c r="T62" s="1"/>
      <c r="U62" s="210" t="s">
        <v>1026</v>
      </c>
      <c r="V62" s="52" t="s">
        <v>1027</v>
      </c>
      <c r="W62" s="53">
        <v>479.8</v>
      </c>
      <c r="X62" s="53" t="s">
        <v>970</v>
      </c>
    </row>
    <row r="63" spans="1:24" x14ac:dyDescent="0.3">
      <c r="A63" s="1"/>
      <c r="B63" s="1"/>
      <c r="C63" s="1"/>
      <c r="D63" s="1"/>
      <c r="E63" s="1"/>
      <c r="F63" s="1"/>
      <c r="G63" s="1"/>
      <c r="H63" s="1"/>
      <c r="I63" s="1"/>
      <c r="J63" s="1"/>
      <c r="K63" s="1"/>
      <c r="L63" s="1"/>
      <c r="M63" s="1"/>
      <c r="N63" s="1"/>
      <c r="O63" s="1"/>
      <c r="P63" s="1"/>
      <c r="Q63" s="1"/>
      <c r="R63" s="1"/>
      <c r="S63" s="1"/>
      <c r="T63" s="1"/>
      <c r="U63" s="210"/>
      <c r="V63" s="52" t="s">
        <v>1028</v>
      </c>
      <c r="W63" s="53">
        <v>231.4</v>
      </c>
      <c r="X63" s="53" t="s">
        <v>970</v>
      </c>
    </row>
    <row r="64" spans="1:24" x14ac:dyDescent="0.3">
      <c r="A64" s="1"/>
      <c r="B64" s="1"/>
      <c r="C64" s="1"/>
      <c r="D64" s="1"/>
      <c r="E64" s="1"/>
      <c r="F64" s="1"/>
      <c r="G64" s="1"/>
      <c r="H64" s="1"/>
      <c r="I64" s="1"/>
      <c r="J64" s="1"/>
      <c r="K64" s="1"/>
      <c r="L64" s="1"/>
      <c r="M64" s="1"/>
      <c r="N64" s="1"/>
      <c r="O64" s="1"/>
      <c r="P64" s="1"/>
      <c r="Q64" s="1"/>
      <c r="R64" s="1"/>
      <c r="S64" s="1"/>
      <c r="T64" s="1"/>
      <c r="U64" s="210" t="s">
        <v>153</v>
      </c>
      <c r="V64" s="52" t="s">
        <v>1029</v>
      </c>
      <c r="W64" s="53">
        <v>65.099999999999994</v>
      </c>
      <c r="X64" s="53" t="s">
        <v>970</v>
      </c>
    </row>
    <row r="65" spans="1:24" x14ac:dyDescent="0.3">
      <c r="A65" s="1"/>
      <c r="B65" s="1"/>
      <c r="C65" s="1"/>
      <c r="D65" s="1"/>
      <c r="E65" s="1"/>
      <c r="F65" s="1"/>
      <c r="G65" s="1"/>
      <c r="H65" s="1"/>
      <c r="I65" s="1"/>
      <c r="J65" s="1"/>
      <c r="K65" s="1"/>
      <c r="L65" s="1"/>
      <c r="M65" s="1"/>
      <c r="N65" s="1"/>
      <c r="O65" s="1"/>
      <c r="P65" s="1"/>
      <c r="Q65" s="1"/>
      <c r="R65" s="1"/>
      <c r="S65" s="1"/>
      <c r="T65" s="1"/>
      <c r="U65" s="210"/>
      <c r="V65" s="52" t="s">
        <v>154</v>
      </c>
      <c r="W65" s="53">
        <v>184.25</v>
      </c>
      <c r="X65" s="53" t="s">
        <v>970</v>
      </c>
    </row>
    <row r="66" spans="1:24" x14ac:dyDescent="0.3">
      <c r="A66" s="1"/>
      <c r="B66" s="1"/>
      <c r="C66" s="1"/>
      <c r="D66" s="1"/>
      <c r="E66" s="1"/>
      <c r="F66" s="1"/>
      <c r="G66" s="1"/>
      <c r="H66" s="1"/>
      <c r="I66" s="1"/>
      <c r="J66" s="1"/>
      <c r="K66" s="1"/>
      <c r="L66" s="1"/>
      <c r="M66" s="1"/>
      <c r="N66" s="1"/>
      <c r="O66" s="1"/>
      <c r="P66" s="1"/>
      <c r="Q66" s="1"/>
      <c r="R66" s="1"/>
      <c r="S66" s="1"/>
      <c r="T66" s="1"/>
      <c r="U66" s="210"/>
      <c r="V66" s="52" t="s">
        <v>157</v>
      </c>
      <c r="W66" s="53" t="s">
        <v>970</v>
      </c>
      <c r="X66" s="53">
        <v>3094.55</v>
      </c>
    </row>
    <row r="67" spans="1:24" x14ac:dyDescent="0.3">
      <c r="A67" s="1"/>
      <c r="B67" s="1"/>
      <c r="C67" s="1"/>
      <c r="D67" s="1"/>
      <c r="E67" s="1"/>
      <c r="F67" s="1"/>
      <c r="G67" s="1"/>
      <c r="H67" s="1"/>
      <c r="I67" s="1"/>
      <c r="J67" s="1"/>
      <c r="K67" s="1"/>
      <c r="L67" s="1"/>
      <c r="M67" s="1"/>
      <c r="N67" s="1"/>
      <c r="O67" s="1"/>
      <c r="P67" s="1"/>
      <c r="Q67" s="1"/>
      <c r="R67" s="1"/>
      <c r="S67" s="1"/>
      <c r="T67" s="1"/>
      <c r="U67" s="210"/>
      <c r="V67" s="52" t="s">
        <v>1030</v>
      </c>
      <c r="W67" s="53" t="s">
        <v>970</v>
      </c>
      <c r="X67" s="53">
        <v>514.20000000000005</v>
      </c>
    </row>
    <row r="68" spans="1:24" x14ac:dyDescent="0.3">
      <c r="A68" s="1"/>
      <c r="B68" s="1"/>
      <c r="C68" s="1"/>
      <c r="D68" s="1"/>
      <c r="E68" s="1"/>
      <c r="F68" s="1"/>
      <c r="G68" s="1"/>
      <c r="H68" s="1"/>
      <c r="I68" s="1"/>
      <c r="J68" s="1"/>
      <c r="K68" s="1"/>
      <c r="L68" s="1"/>
      <c r="M68" s="1"/>
      <c r="N68" s="1"/>
      <c r="O68" s="1"/>
      <c r="P68" s="1"/>
      <c r="Q68" s="1"/>
      <c r="R68" s="1"/>
      <c r="S68" s="1"/>
      <c r="T68" s="1"/>
      <c r="U68" s="210"/>
      <c r="V68" s="52" t="s">
        <v>1031</v>
      </c>
      <c r="W68" s="53" t="s">
        <v>970</v>
      </c>
      <c r="X68" s="53">
        <v>958.85</v>
      </c>
    </row>
    <row r="69" spans="1:24" x14ac:dyDescent="0.3">
      <c r="A69" s="1"/>
      <c r="B69" s="1"/>
      <c r="C69" s="1"/>
      <c r="D69" s="1"/>
      <c r="E69" s="1"/>
      <c r="F69" s="1"/>
      <c r="G69" s="1"/>
      <c r="H69" s="1"/>
      <c r="I69" s="1"/>
      <c r="J69" s="1"/>
      <c r="K69" s="1"/>
      <c r="L69" s="1"/>
      <c r="M69" s="1"/>
      <c r="N69" s="1"/>
      <c r="O69" s="1"/>
      <c r="P69" s="1"/>
      <c r="Q69" s="1"/>
      <c r="R69" s="1"/>
      <c r="S69" s="1"/>
      <c r="T69" s="1"/>
      <c r="U69" s="210"/>
      <c r="V69" s="52" t="s">
        <v>1032</v>
      </c>
      <c r="W69" s="53">
        <v>155.35</v>
      </c>
      <c r="X69" s="53" t="s">
        <v>970</v>
      </c>
    </row>
    <row r="70" spans="1:24" x14ac:dyDescent="0.3">
      <c r="A70" s="1"/>
      <c r="B70" s="1"/>
      <c r="C70" s="1"/>
      <c r="D70" s="1"/>
      <c r="E70" s="1"/>
      <c r="F70" s="1"/>
      <c r="G70" s="1"/>
      <c r="H70" s="1"/>
      <c r="I70" s="1"/>
      <c r="J70" s="1"/>
      <c r="K70" s="1"/>
      <c r="L70" s="1"/>
      <c r="M70" s="1"/>
      <c r="N70" s="1"/>
      <c r="O70" s="1"/>
      <c r="P70" s="1"/>
      <c r="Q70" s="1"/>
      <c r="R70" s="1"/>
      <c r="S70" s="1"/>
      <c r="T70" s="1"/>
      <c r="U70" s="210"/>
      <c r="V70" s="52" t="s">
        <v>1033</v>
      </c>
      <c r="W70" s="53">
        <v>76.5</v>
      </c>
      <c r="X70" s="53" t="s">
        <v>970</v>
      </c>
    </row>
    <row r="71" spans="1:24" x14ac:dyDescent="0.3">
      <c r="A71" s="1"/>
      <c r="B71" s="1"/>
      <c r="C71" s="1"/>
      <c r="D71" s="1"/>
      <c r="E71" s="1"/>
      <c r="F71" s="1"/>
      <c r="G71" s="1"/>
      <c r="H71" s="1"/>
      <c r="I71" s="1"/>
      <c r="J71" s="1"/>
      <c r="K71" s="1"/>
      <c r="L71" s="1"/>
      <c r="M71" s="1"/>
      <c r="N71" s="1"/>
      <c r="O71" s="1"/>
      <c r="P71" s="1"/>
      <c r="Q71" s="1"/>
      <c r="R71" s="1"/>
      <c r="S71" s="1"/>
      <c r="T71" s="1"/>
      <c r="U71" s="210"/>
      <c r="V71" s="52" t="s">
        <v>1034</v>
      </c>
      <c r="W71" s="53">
        <v>2601</v>
      </c>
      <c r="X71" s="53" t="s">
        <v>970</v>
      </c>
    </row>
    <row r="72" spans="1:24" x14ac:dyDescent="0.3">
      <c r="A72" s="1"/>
      <c r="B72" s="1"/>
      <c r="C72" s="1"/>
      <c r="D72" s="1"/>
      <c r="E72" s="1"/>
      <c r="F72" s="1"/>
      <c r="G72" s="1"/>
      <c r="H72" s="1"/>
      <c r="I72" s="1"/>
      <c r="J72" s="1"/>
      <c r="K72" s="1"/>
      <c r="L72" s="1"/>
      <c r="M72" s="1"/>
      <c r="N72" s="1"/>
      <c r="O72" s="1"/>
      <c r="P72" s="1"/>
      <c r="Q72" s="1"/>
      <c r="R72" s="1"/>
      <c r="S72" s="1"/>
      <c r="T72" s="1"/>
      <c r="U72" s="61" t="s">
        <v>1016</v>
      </c>
      <c r="V72" s="62"/>
      <c r="W72" s="63">
        <v>25685.309499999999</v>
      </c>
      <c r="X72" s="63">
        <v>71093.45</v>
      </c>
    </row>
  </sheetData>
  <mergeCells count="35">
    <mergeCell ref="U53:U58"/>
    <mergeCell ref="U59"/>
    <mergeCell ref="U60:U61"/>
    <mergeCell ref="U62:U63"/>
    <mergeCell ref="U64:U71"/>
    <mergeCell ref="U44"/>
    <mergeCell ref="U45:U46"/>
    <mergeCell ref="U47"/>
    <mergeCell ref="U48"/>
    <mergeCell ref="U49:U52"/>
    <mergeCell ref="U39"/>
    <mergeCell ref="U40"/>
    <mergeCell ref="U41"/>
    <mergeCell ref="U42"/>
    <mergeCell ref="U43"/>
    <mergeCell ref="U30"/>
    <mergeCell ref="U31"/>
    <mergeCell ref="U32"/>
    <mergeCell ref="U33:U34"/>
    <mergeCell ref="U35:U38"/>
    <mergeCell ref="U23:U24"/>
    <mergeCell ref="U25"/>
    <mergeCell ref="U26"/>
    <mergeCell ref="U27"/>
    <mergeCell ref="U28:U29"/>
    <mergeCell ref="U11:U12"/>
    <mergeCell ref="U13:U15"/>
    <mergeCell ref="U16:U19"/>
    <mergeCell ref="U20"/>
    <mergeCell ref="U21:U22"/>
    <mergeCell ref="B3:H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12" t="s">
        <v>1035</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row>
    <row r="6" spans="1:68" ht="43.95" customHeight="1" x14ac:dyDescent="0.3">
      <c r="A6" s="1"/>
      <c r="B6" s="211" t="s">
        <v>598</v>
      </c>
      <c r="C6" s="211" t="s">
        <v>651</v>
      </c>
      <c r="D6" s="211" t="s">
        <v>181</v>
      </c>
      <c r="E6" s="211" t="s">
        <v>193</v>
      </c>
      <c r="F6" s="211" t="s">
        <v>639</v>
      </c>
      <c r="G6" s="211" t="s">
        <v>640</v>
      </c>
      <c r="H6" s="211" t="s">
        <v>14</v>
      </c>
      <c r="I6" s="211" t="s">
        <v>648</v>
      </c>
      <c r="J6" s="211" t="s">
        <v>621</v>
      </c>
      <c r="K6" s="211" t="s">
        <v>641</v>
      </c>
      <c r="L6" s="211"/>
      <c r="M6" s="211"/>
      <c r="N6" s="211"/>
      <c r="O6" s="211"/>
      <c r="P6" s="211" t="s">
        <v>291</v>
      </c>
      <c r="Q6" s="211" t="s">
        <v>628</v>
      </c>
      <c r="R6" s="211" t="s">
        <v>642</v>
      </c>
      <c r="S6" s="211" t="s">
        <v>302</v>
      </c>
      <c r="T6" s="211" t="s">
        <v>629</v>
      </c>
      <c r="U6" s="211" t="s">
        <v>630</v>
      </c>
      <c r="V6" s="211" t="s">
        <v>643</v>
      </c>
      <c r="W6" s="211"/>
      <c r="X6" s="211" t="s">
        <v>622</v>
      </c>
      <c r="Y6" s="211" t="s">
        <v>98</v>
      </c>
      <c r="Z6" s="211"/>
      <c r="AA6" s="211"/>
      <c r="AB6" s="211"/>
      <c r="AC6" s="211"/>
      <c r="AD6" s="211" t="s">
        <v>30</v>
      </c>
      <c r="AE6" s="211"/>
      <c r="AF6" s="211" t="s">
        <v>37</v>
      </c>
      <c r="AG6" s="211"/>
      <c r="AH6" s="211"/>
      <c r="AI6" s="211"/>
      <c r="AJ6" s="211" t="s">
        <v>623</v>
      </c>
      <c r="AK6" s="211" t="s">
        <v>644</v>
      </c>
      <c r="AL6" s="211" t="s">
        <v>624</v>
      </c>
      <c r="AM6" s="211" t="s">
        <v>631</v>
      </c>
      <c r="AN6" s="211" t="s">
        <v>632</v>
      </c>
      <c r="AO6" s="211" t="s">
        <v>1036</v>
      </c>
      <c r="AP6" s="211" t="s">
        <v>380</v>
      </c>
      <c r="AQ6" s="211" t="s">
        <v>625</v>
      </c>
      <c r="AR6" s="211" t="s">
        <v>627</v>
      </c>
      <c r="AS6" s="211" t="s">
        <v>645</v>
      </c>
      <c r="AT6" s="211" t="s">
        <v>633</v>
      </c>
      <c r="AU6" s="211" t="s">
        <v>128</v>
      </c>
      <c r="AV6" s="211"/>
      <c r="AW6" s="211" t="s">
        <v>136</v>
      </c>
      <c r="AX6" s="211"/>
      <c r="AY6" s="211"/>
      <c r="AZ6" s="211"/>
      <c r="BA6" s="211"/>
      <c r="BB6" s="211" t="s">
        <v>634</v>
      </c>
      <c r="BC6" s="211" t="s">
        <v>635</v>
      </c>
      <c r="BD6" s="211" t="s">
        <v>636</v>
      </c>
      <c r="BE6" s="211" t="s">
        <v>626</v>
      </c>
      <c r="BF6" s="211" t="s">
        <v>637</v>
      </c>
      <c r="BG6" s="211"/>
      <c r="BH6" s="211"/>
      <c r="BI6" s="211"/>
      <c r="BJ6" s="211" t="s">
        <v>646</v>
      </c>
      <c r="BK6" s="211" t="s">
        <v>610</v>
      </c>
      <c r="BL6" s="211" t="s">
        <v>650</v>
      </c>
      <c r="BM6" s="211" t="s">
        <v>647</v>
      </c>
      <c r="BN6" s="211"/>
      <c r="BO6" s="211" t="s">
        <v>638</v>
      </c>
      <c r="BP6" s="64" t="s">
        <v>1037</v>
      </c>
    </row>
    <row r="7" spans="1:68" x14ac:dyDescent="0.3">
      <c r="A7" s="1"/>
      <c r="B7" s="211"/>
      <c r="C7" s="64" t="s">
        <v>1038</v>
      </c>
      <c r="D7" s="64" t="s">
        <v>1039</v>
      </c>
      <c r="E7" s="64" t="s">
        <v>1040</v>
      </c>
      <c r="F7" s="64" t="s">
        <v>1041</v>
      </c>
      <c r="G7" s="64" t="s">
        <v>1042</v>
      </c>
      <c r="H7" s="64" t="s">
        <v>971</v>
      </c>
      <c r="I7" s="64" t="s">
        <v>1043</v>
      </c>
      <c r="J7" s="64" t="s">
        <v>970</v>
      </c>
      <c r="K7" s="64" t="s">
        <v>978</v>
      </c>
      <c r="L7" s="64" t="s">
        <v>1044</v>
      </c>
      <c r="M7" s="64" t="s">
        <v>979</v>
      </c>
      <c r="N7" s="64" t="s">
        <v>980</v>
      </c>
      <c r="O7" s="64" t="s">
        <v>1045</v>
      </c>
      <c r="P7" s="64" t="s">
        <v>1046</v>
      </c>
      <c r="Q7" s="64" t="s">
        <v>987</v>
      </c>
      <c r="R7" s="64" t="s">
        <v>988</v>
      </c>
      <c r="S7" s="64" t="s">
        <v>989</v>
      </c>
      <c r="T7" s="64" t="s">
        <v>992</v>
      </c>
      <c r="U7" s="64" t="s">
        <v>993</v>
      </c>
      <c r="V7" s="64" t="s">
        <v>970</v>
      </c>
      <c r="W7" s="64" t="s">
        <v>970</v>
      </c>
      <c r="X7" s="64" t="s">
        <v>970</v>
      </c>
      <c r="Y7" s="64" t="s">
        <v>970</v>
      </c>
      <c r="Z7" s="64" t="s">
        <v>970</v>
      </c>
      <c r="AA7" s="64" t="s">
        <v>970</v>
      </c>
      <c r="AB7" s="64" t="s">
        <v>970</v>
      </c>
      <c r="AC7" s="64" t="s">
        <v>970</v>
      </c>
      <c r="AD7" s="64" t="s">
        <v>995</v>
      </c>
      <c r="AE7" s="64" t="s">
        <v>996</v>
      </c>
      <c r="AF7" s="64" t="s">
        <v>1047</v>
      </c>
      <c r="AG7" s="64" t="s">
        <v>1048</v>
      </c>
      <c r="AH7" s="64" t="s">
        <v>1049</v>
      </c>
      <c r="AI7" s="64" t="s">
        <v>1000</v>
      </c>
      <c r="AJ7" s="64" t="s">
        <v>970</v>
      </c>
      <c r="AK7" s="64" t="s">
        <v>970</v>
      </c>
      <c r="AL7" s="64" t="s">
        <v>970</v>
      </c>
      <c r="AM7" s="64" t="s">
        <v>1050</v>
      </c>
      <c r="AN7" s="64" t="s">
        <v>1003</v>
      </c>
      <c r="AO7" s="64" t="s">
        <v>1051</v>
      </c>
      <c r="AP7" s="64" t="s">
        <v>970</v>
      </c>
      <c r="AQ7" s="64" t="s">
        <v>970</v>
      </c>
      <c r="AR7" s="64" t="s">
        <v>1010</v>
      </c>
      <c r="AS7" s="64" t="s">
        <v>970</v>
      </c>
      <c r="AT7" s="64" t="s">
        <v>970</v>
      </c>
      <c r="AU7" s="64" t="s">
        <v>1052</v>
      </c>
      <c r="AV7" s="64" t="s">
        <v>1053</v>
      </c>
      <c r="AW7" s="64" t="s">
        <v>970</v>
      </c>
      <c r="AX7" s="64" t="s">
        <v>970</v>
      </c>
      <c r="AY7" s="64" t="s">
        <v>970</v>
      </c>
      <c r="AZ7" s="64" t="s">
        <v>970</v>
      </c>
      <c r="BA7" s="64" t="s">
        <v>1015</v>
      </c>
      <c r="BB7" s="64" t="s">
        <v>970</v>
      </c>
      <c r="BC7" s="64" t="s">
        <v>970</v>
      </c>
      <c r="BD7" s="64" t="s">
        <v>970</v>
      </c>
      <c r="BE7" s="64" t="s">
        <v>1054</v>
      </c>
      <c r="BF7" s="64" t="s">
        <v>1055</v>
      </c>
      <c r="BG7" s="64" t="s">
        <v>1056</v>
      </c>
      <c r="BH7" s="64" t="s">
        <v>442</v>
      </c>
      <c r="BI7" s="64" t="s">
        <v>1057</v>
      </c>
      <c r="BJ7" s="64" t="s">
        <v>970</v>
      </c>
      <c r="BK7" s="64" t="s">
        <v>1058</v>
      </c>
      <c r="BL7" s="64" t="s">
        <v>1059</v>
      </c>
      <c r="BM7" s="64" t="s">
        <v>1027</v>
      </c>
      <c r="BN7" s="64" t="s">
        <v>1060</v>
      </c>
      <c r="BO7" s="64" t="s">
        <v>970</v>
      </c>
      <c r="BP7" s="64" t="s">
        <v>807</v>
      </c>
    </row>
    <row r="8" spans="1:68" x14ac:dyDescent="0.3">
      <c r="A8" s="1"/>
      <c r="B8" s="50" t="s">
        <v>1061</v>
      </c>
      <c r="C8" s="65">
        <v>16.5</v>
      </c>
      <c r="D8" s="65"/>
      <c r="E8" s="65"/>
      <c r="F8" s="65">
        <v>8</v>
      </c>
      <c r="G8" s="65"/>
      <c r="H8" s="65">
        <v>0.4</v>
      </c>
      <c r="I8" s="65">
        <v>9.1999999999999993</v>
      </c>
      <c r="J8" s="65"/>
      <c r="K8" s="65">
        <v>13.9</v>
      </c>
      <c r="L8" s="65"/>
      <c r="M8" s="65">
        <v>9.3000000000000007</v>
      </c>
      <c r="N8" s="65">
        <v>13.3</v>
      </c>
      <c r="O8" s="65">
        <v>6.5</v>
      </c>
      <c r="P8" s="65"/>
      <c r="Q8" s="65">
        <v>4.5999999999999996</v>
      </c>
      <c r="R8" s="65">
        <v>20</v>
      </c>
      <c r="S8" s="65">
        <v>20.100000000000001</v>
      </c>
      <c r="T8" s="65">
        <v>20</v>
      </c>
      <c r="U8" s="65">
        <v>19</v>
      </c>
      <c r="V8" s="65">
        <v>11.8</v>
      </c>
      <c r="W8" s="65">
        <v>21.9</v>
      </c>
      <c r="X8" s="65">
        <v>17.399999999999999</v>
      </c>
      <c r="Y8" s="65">
        <v>27.4</v>
      </c>
      <c r="Z8" s="65">
        <v>38.4</v>
      </c>
      <c r="AA8" s="65"/>
      <c r="AB8" s="65">
        <v>1.9</v>
      </c>
      <c r="AC8" s="65">
        <v>1.4</v>
      </c>
      <c r="AD8" s="65">
        <v>10.92</v>
      </c>
      <c r="AE8" s="65">
        <v>5.0679999999999996</v>
      </c>
      <c r="AF8" s="65">
        <v>19.2</v>
      </c>
      <c r="AG8" s="65">
        <v>20.399999999999999</v>
      </c>
      <c r="AH8" s="65">
        <v>20</v>
      </c>
      <c r="AI8" s="65">
        <v>7.4</v>
      </c>
      <c r="AJ8" s="65"/>
      <c r="AK8" s="65">
        <v>12.6</v>
      </c>
      <c r="AL8" s="65">
        <v>13.5</v>
      </c>
      <c r="AM8" s="65">
        <v>3.4</v>
      </c>
      <c r="AN8" s="65">
        <v>18.5</v>
      </c>
      <c r="AO8" s="65"/>
      <c r="AP8" s="65"/>
      <c r="AQ8" s="65"/>
      <c r="AR8" s="65">
        <v>1.5</v>
      </c>
      <c r="AS8" s="65"/>
      <c r="AT8" s="65"/>
      <c r="AU8" s="65">
        <v>5.4</v>
      </c>
      <c r="AV8" s="65">
        <v>10</v>
      </c>
      <c r="AW8" s="65"/>
      <c r="AX8" s="65"/>
      <c r="AY8" s="65">
        <v>1.3</v>
      </c>
      <c r="AZ8" s="65"/>
      <c r="BA8" s="65">
        <v>0.6</v>
      </c>
      <c r="BB8" s="65"/>
      <c r="BC8" s="65">
        <v>4.9000000000000004</v>
      </c>
      <c r="BD8" s="65">
        <v>15.6</v>
      </c>
      <c r="BE8" s="65">
        <v>20.100000000000001</v>
      </c>
      <c r="BF8" s="65">
        <v>4.5</v>
      </c>
      <c r="BG8" s="65">
        <v>3.1</v>
      </c>
      <c r="BH8" s="65">
        <v>1.1000000000000001</v>
      </c>
      <c r="BI8" s="65">
        <v>2.2000000000000002</v>
      </c>
      <c r="BJ8" s="65"/>
      <c r="BK8" s="65">
        <v>1.1000000000000001</v>
      </c>
      <c r="BL8" s="65"/>
      <c r="BM8" s="65">
        <v>20</v>
      </c>
      <c r="BN8" s="65">
        <v>9.6</v>
      </c>
      <c r="BO8" s="65"/>
      <c r="BP8" s="66">
        <v>512.98800000000006</v>
      </c>
    </row>
    <row r="9" spans="1:68" x14ac:dyDescent="0.3">
      <c r="A9" s="1"/>
      <c r="B9" s="54" t="s">
        <v>1062</v>
      </c>
      <c r="C9" s="67">
        <v>16.600000000000001</v>
      </c>
      <c r="D9" s="67"/>
      <c r="E9" s="67"/>
      <c r="F9" s="67">
        <v>4.5999999999999996</v>
      </c>
      <c r="G9" s="67"/>
      <c r="H9" s="67">
        <v>0.4</v>
      </c>
      <c r="I9" s="67">
        <v>9</v>
      </c>
      <c r="J9" s="67"/>
      <c r="K9" s="67">
        <v>13.9</v>
      </c>
      <c r="L9" s="67"/>
      <c r="M9" s="67">
        <v>8.9</v>
      </c>
      <c r="N9" s="67">
        <v>13.1</v>
      </c>
      <c r="O9" s="67">
        <v>6.5</v>
      </c>
      <c r="P9" s="67"/>
      <c r="Q9" s="67">
        <v>4.7</v>
      </c>
      <c r="R9" s="67">
        <v>20</v>
      </c>
      <c r="S9" s="67">
        <v>20.2</v>
      </c>
      <c r="T9" s="67">
        <v>20</v>
      </c>
      <c r="U9" s="67">
        <v>19</v>
      </c>
      <c r="V9" s="67">
        <v>18.100000000000001</v>
      </c>
      <c r="W9" s="67">
        <v>24.4</v>
      </c>
      <c r="X9" s="67">
        <v>17.8</v>
      </c>
      <c r="Y9" s="67">
        <v>17.3</v>
      </c>
      <c r="Z9" s="67">
        <v>34.299999999999997</v>
      </c>
      <c r="AA9" s="67"/>
      <c r="AB9" s="67">
        <v>1.3</v>
      </c>
      <c r="AC9" s="67">
        <v>1.2</v>
      </c>
      <c r="AD9" s="67">
        <v>10.920999999999999</v>
      </c>
      <c r="AE9" s="67">
        <v>4.9550000000000001</v>
      </c>
      <c r="AF9" s="67">
        <v>19</v>
      </c>
      <c r="AG9" s="67">
        <v>20.399999999999999</v>
      </c>
      <c r="AH9" s="67">
        <v>20</v>
      </c>
      <c r="AI9" s="67">
        <v>7.4</v>
      </c>
      <c r="AJ9" s="67"/>
      <c r="AK9" s="67">
        <v>12.8</v>
      </c>
      <c r="AL9" s="67">
        <v>14.4</v>
      </c>
      <c r="AM9" s="67">
        <v>3.4</v>
      </c>
      <c r="AN9" s="67">
        <v>18.5</v>
      </c>
      <c r="AO9" s="67"/>
      <c r="AP9" s="67"/>
      <c r="AQ9" s="67"/>
      <c r="AR9" s="67">
        <v>3.3</v>
      </c>
      <c r="AS9" s="67"/>
      <c r="AT9" s="67"/>
      <c r="AU9" s="67">
        <v>5.5</v>
      </c>
      <c r="AV9" s="67">
        <v>10</v>
      </c>
      <c r="AW9" s="67"/>
      <c r="AX9" s="67"/>
      <c r="AY9" s="67"/>
      <c r="AZ9" s="67"/>
      <c r="BA9" s="67">
        <v>0.6</v>
      </c>
      <c r="BB9" s="67"/>
      <c r="BC9" s="67">
        <v>3.4</v>
      </c>
      <c r="BD9" s="67">
        <v>8.3000000000000007</v>
      </c>
      <c r="BE9" s="67">
        <v>20</v>
      </c>
      <c r="BF9" s="67">
        <v>4.5</v>
      </c>
      <c r="BG9" s="67">
        <v>3.1</v>
      </c>
      <c r="BH9" s="67">
        <v>1.1000000000000001</v>
      </c>
      <c r="BI9" s="67">
        <v>2.2000000000000002</v>
      </c>
      <c r="BJ9" s="67"/>
      <c r="BK9" s="67">
        <v>1.1000000000000001</v>
      </c>
      <c r="BL9" s="67"/>
      <c r="BM9" s="67">
        <v>20</v>
      </c>
      <c r="BN9" s="67">
        <v>9.6</v>
      </c>
      <c r="BO9" s="67"/>
      <c r="BP9" s="68">
        <v>495.77600000000001</v>
      </c>
    </row>
    <row r="10" spans="1:68" x14ac:dyDescent="0.3">
      <c r="A10" s="1"/>
      <c r="B10" s="54" t="s">
        <v>1063</v>
      </c>
      <c r="C10" s="67">
        <v>17.5</v>
      </c>
      <c r="D10" s="67"/>
      <c r="E10" s="67"/>
      <c r="F10" s="67">
        <v>4.3</v>
      </c>
      <c r="G10" s="67"/>
      <c r="H10" s="67">
        <v>0.3</v>
      </c>
      <c r="I10" s="67">
        <v>9.3000000000000007</v>
      </c>
      <c r="J10" s="67"/>
      <c r="K10" s="67">
        <v>13.9</v>
      </c>
      <c r="L10" s="67"/>
      <c r="M10" s="67">
        <v>8.8000000000000007</v>
      </c>
      <c r="N10" s="67">
        <v>12.6</v>
      </c>
      <c r="O10" s="67">
        <v>6.5</v>
      </c>
      <c r="P10" s="67"/>
      <c r="Q10" s="67">
        <v>4.5999999999999996</v>
      </c>
      <c r="R10" s="67">
        <v>19.899999999999999</v>
      </c>
      <c r="S10" s="67">
        <v>19.8</v>
      </c>
      <c r="T10" s="67">
        <v>20</v>
      </c>
      <c r="U10" s="67">
        <v>19</v>
      </c>
      <c r="V10" s="67">
        <v>16.899999999999999</v>
      </c>
      <c r="W10" s="67">
        <v>20.3</v>
      </c>
      <c r="X10" s="67">
        <v>13.9</v>
      </c>
      <c r="Y10" s="67">
        <v>12.9</v>
      </c>
      <c r="Z10" s="67">
        <v>26.7</v>
      </c>
      <c r="AA10" s="67"/>
      <c r="AB10" s="67">
        <v>0.5</v>
      </c>
      <c r="AC10" s="67">
        <v>0.6</v>
      </c>
      <c r="AD10" s="67">
        <v>10.923999999999999</v>
      </c>
      <c r="AE10" s="67">
        <v>4.9550000000000001</v>
      </c>
      <c r="AF10" s="67">
        <v>18.600000000000001</v>
      </c>
      <c r="AG10" s="67">
        <v>20.399999999999999</v>
      </c>
      <c r="AH10" s="67">
        <v>20</v>
      </c>
      <c r="AI10" s="67">
        <v>7.7</v>
      </c>
      <c r="AJ10" s="67"/>
      <c r="AK10" s="67">
        <v>14.9</v>
      </c>
      <c r="AL10" s="67">
        <v>16.7</v>
      </c>
      <c r="AM10" s="67">
        <v>3.4</v>
      </c>
      <c r="AN10" s="67">
        <v>18.5</v>
      </c>
      <c r="AO10" s="67"/>
      <c r="AP10" s="67"/>
      <c r="AQ10" s="67"/>
      <c r="AR10" s="67">
        <v>3.3</v>
      </c>
      <c r="AS10" s="67"/>
      <c r="AT10" s="67"/>
      <c r="AU10" s="67">
        <v>5.5</v>
      </c>
      <c r="AV10" s="67">
        <v>9.9</v>
      </c>
      <c r="AW10" s="67"/>
      <c r="AX10" s="67"/>
      <c r="AY10" s="67"/>
      <c r="AZ10" s="67"/>
      <c r="BA10" s="67">
        <v>0.6</v>
      </c>
      <c r="BB10" s="67"/>
      <c r="BC10" s="67">
        <v>4.5999999999999996</v>
      </c>
      <c r="BD10" s="67">
        <v>9.6</v>
      </c>
      <c r="BE10" s="67">
        <v>20</v>
      </c>
      <c r="BF10" s="67">
        <v>4.5</v>
      </c>
      <c r="BG10" s="67">
        <v>3.1</v>
      </c>
      <c r="BH10" s="67">
        <v>1.1000000000000001</v>
      </c>
      <c r="BI10" s="67">
        <v>2.2000000000000002</v>
      </c>
      <c r="BJ10" s="67"/>
      <c r="BK10" s="67">
        <v>1.1000000000000001</v>
      </c>
      <c r="BL10" s="67"/>
      <c r="BM10" s="67">
        <v>20</v>
      </c>
      <c r="BN10" s="67">
        <v>9.6</v>
      </c>
      <c r="BO10" s="67"/>
      <c r="BP10" s="68">
        <v>479.47899999999998</v>
      </c>
    </row>
    <row r="11" spans="1:68" x14ac:dyDescent="0.3">
      <c r="A11" s="1"/>
      <c r="B11" s="54" t="s">
        <v>1064</v>
      </c>
      <c r="C11" s="67">
        <v>17.5</v>
      </c>
      <c r="D11" s="67"/>
      <c r="E11" s="67"/>
      <c r="F11" s="67">
        <v>4.4000000000000004</v>
      </c>
      <c r="G11" s="67"/>
      <c r="H11" s="67">
        <v>0.3</v>
      </c>
      <c r="I11" s="67">
        <v>9</v>
      </c>
      <c r="J11" s="67"/>
      <c r="K11" s="67">
        <v>13.9</v>
      </c>
      <c r="L11" s="67"/>
      <c r="M11" s="67">
        <v>9</v>
      </c>
      <c r="N11" s="67">
        <v>13.1</v>
      </c>
      <c r="O11" s="67">
        <v>6.5</v>
      </c>
      <c r="P11" s="67"/>
      <c r="Q11" s="67">
        <v>4.5999999999999996</v>
      </c>
      <c r="R11" s="67">
        <v>19.899999999999999</v>
      </c>
      <c r="S11" s="67">
        <v>20.2</v>
      </c>
      <c r="T11" s="67">
        <v>20</v>
      </c>
      <c r="U11" s="67">
        <v>19</v>
      </c>
      <c r="V11" s="67">
        <v>19.5</v>
      </c>
      <c r="W11" s="67">
        <v>14</v>
      </c>
      <c r="X11" s="67">
        <v>14.4</v>
      </c>
      <c r="Y11" s="67">
        <v>15.9</v>
      </c>
      <c r="Z11" s="67">
        <v>23.9</v>
      </c>
      <c r="AA11" s="67"/>
      <c r="AB11" s="67">
        <v>0.9</v>
      </c>
      <c r="AC11" s="67">
        <v>0.8</v>
      </c>
      <c r="AD11" s="67">
        <v>10.925000000000001</v>
      </c>
      <c r="AE11" s="67">
        <v>4.9550000000000001</v>
      </c>
      <c r="AF11" s="67">
        <v>18.600000000000001</v>
      </c>
      <c r="AG11" s="67">
        <v>20.399999999999999</v>
      </c>
      <c r="AH11" s="67">
        <v>20</v>
      </c>
      <c r="AI11" s="67">
        <v>7.6</v>
      </c>
      <c r="AJ11" s="67"/>
      <c r="AK11" s="67">
        <v>15.2</v>
      </c>
      <c r="AL11" s="67">
        <v>16.100000000000001</v>
      </c>
      <c r="AM11" s="67">
        <v>3.4</v>
      </c>
      <c r="AN11" s="67">
        <v>18.5</v>
      </c>
      <c r="AO11" s="67"/>
      <c r="AP11" s="67"/>
      <c r="AQ11" s="67"/>
      <c r="AR11" s="67">
        <v>3.3</v>
      </c>
      <c r="AS11" s="67"/>
      <c r="AT11" s="67"/>
      <c r="AU11" s="67">
        <v>5.3</v>
      </c>
      <c r="AV11" s="67">
        <v>9.9</v>
      </c>
      <c r="AW11" s="67"/>
      <c r="AX11" s="67"/>
      <c r="AY11" s="67"/>
      <c r="AZ11" s="67"/>
      <c r="BA11" s="67">
        <v>0.6</v>
      </c>
      <c r="BB11" s="67"/>
      <c r="BC11" s="67">
        <v>4.5</v>
      </c>
      <c r="BD11" s="67">
        <v>9.8000000000000007</v>
      </c>
      <c r="BE11" s="67">
        <v>20</v>
      </c>
      <c r="BF11" s="67">
        <v>4.5</v>
      </c>
      <c r="BG11" s="67">
        <v>3.1</v>
      </c>
      <c r="BH11" s="67">
        <v>1.1000000000000001</v>
      </c>
      <c r="BI11" s="67">
        <v>2.2000000000000002</v>
      </c>
      <c r="BJ11" s="67"/>
      <c r="BK11" s="67">
        <v>1.2</v>
      </c>
      <c r="BL11" s="67"/>
      <c r="BM11" s="67">
        <v>20</v>
      </c>
      <c r="BN11" s="67">
        <v>9.8000000000000007</v>
      </c>
      <c r="BO11" s="67"/>
      <c r="BP11" s="68">
        <v>477.78</v>
      </c>
    </row>
    <row r="12" spans="1:68" x14ac:dyDescent="0.3">
      <c r="A12" s="1"/>
      <c r="B12" s="54" t="s">
        <v>1065</v>
      </c>
      <c r="C12" s="67">
        <v>17.2</v>
      </c>
      <c r="D12" s="67"/>
      <c r="E12" s="67"/>
      <c r="F12" s="67">
        <v>4.4000000000000004</v>
      </c>
      <c r="G12" s="67"/>
      <c r="H12" s="67">
        <v>0.4</v>
      </c>
      <c r="I12" s="67">
        <v>9.1</v>
      </c>
      <c r="J12" s="67"/>
      <c r="K12" s="67">
        <v>13.9</v>
      </c>
      <c r="L12" s="67"/>
      <c r="M12" s="67">
        <v>9</v>
      </c>
      <c r="N12" s="67">
        <v>13.1</v>
      </c>
      <c r="O12" s="67">
        <v>6.5</v>
      </c>
      <c r="P12" s="67"/>
      <c r="Q12" s="67">
        <v>4.5999999999999996</v>
      </c>
      <c r="R12" s="67">
        <v>20</v>
      </c>
      <c r="S12" s="67">
        <v>21</v>
      </c>
      <c r="T12" s="67">
        <v>20</v>
      </c>
      <c r="U12" s="67">
        <v>19</v>
      </c>
      <c r="V12" s="67">
        <v>21.5</v>
      </c>
      <c r="W12" s="67">
        <v>15.2</v>
      </c>
      <c r="X12" s="67">
        <v>14.9</v>
      </c>
      <c r="Y12" s="67">
        <v>16</v>
      </c>
      <c r="Z12" s="67">
        <v>16.3</v>
      </c>
      <c r="AA12" s="67"/>
      <c r="AB12" s="67">
        <v>1.3</v>
      </c>
      <c r="AC12" s="67">
        <v>0.8</v>
      </c>
      <c r="AD12" s="67">
        <v>10.920999999999999</v>
      </c>
      <c r="AE12" s="67">
        <v>4.952</v>
      </c>
      <c r="AF12" s="67">
        <v>18.600000000000001</v>
      </c>
      <c r="AG12" s="67">
        <v>20.399999999999999</v>
      </c>
      <c r="AH12" s="67">
        <v>20</v>
      </c>
      <c r="AI12" s="67">
        <v>7.2</v>
      </c>
      <c r="AJ12" s="67"/>
      <c r="AK12" s="67">
        <v>14.6</v>
      </c>
      <c r="AL12" s="67">
        <v>15.9</v>
      </c>
      <c r="AM12" s="67">
        <v>3.4</v>
      </c>
      <c r="AN12" s="67">
        <v>18.5</v>
      </c>
      <c r="AO12" s="67"/>
      <c r="AP12" s="67"/>
      <c r="AQ12" s="67"/>
      <c r="AR12" s="67">
        <v>3.3</v>
      </c>
      <c r="AS12" s="67"/>
      <c r="AT12" s="67"/>
      <c r="AU12" s="67">
        <v>5.5</v>
      </c>
      <c r="AV12" s="67">
        <v>10</v>
      </c>
      <c r="AW12" s="67">
        <v>26.2</v>
      </c>
      <c r="AX12" s="67"/>
      <c r="AY12" s="67">
        <v>21.3</v>
      </c>
      <c r="AZ12" s="67"/>
      <c r="BA12" s="67">
        <v>0.6</v>
      </c>
      <c r="BB12" s="67"/>
      <c r="BC12" s="67">
        <v>3.5</v>
      </c>
      <c r="BD12" s="67">
        <v>9.6</v>
      </c>
      <c r="BE12" s="67">
        <v>20</v>
      </c>
      <c r="BF12" s="67">
        <v>4.5</v>
      </c>
      <c r="BG12" s="67">
        <v>3.1</v>
      </c>
      <c r="BH12" s="67">
        <v>1.1000000000000001</v>
      </c>
      <c r="BI12" s="67">
        <v>2.2000000000000002</v>
      </c>
      <c r="BJ12" s="67"/>
      <c r="BK12" s="67">
        <v>1.2</v>
      </c>
      <c r="BL12" s="67"/>
      <c r="BM12" s="67">
        <v>20</v>
      </c>
      <c r="BN12" s="67">
        <v>9.6</v>
      </c>
      <c r="BO12" s="67"/>
      <c r="BP12" s="68">
        <v>520.37300000000005</v>
      </c>
    </row>
    <row r="13" spans="1:68" x14ac:dyDescent="0.3">
      <c r="A13" s="1"/>
      <c r="B13" s="54" t="s">
        <v>1066</v>
      </c>
      <c r="C13" s="67">
        <v>16.2</v>
      </c>
      <c r="D13" s="67"/>
      <c r="E13" s="67"/>
      <c r="F13" s="67">
        <v>9.4</v>
      </c>
      <c r="G13" s="67"/>
      <c r="H13" s="67">
        <v>0.4</v>
      </c>
      <c r="I13" s="67">
        <v>9.3000000000000007</v>
      </c>
      <c r="J13" s="67"/>
      <c r="K13" s="67">
        <v>13.9</v>
      </c>
      <c r="L13" s="67"/>
      <c r="M13" s="67">
        <v>8.6999999999999993</v>
      </c>
      <c r="N13" s="67">
        <v>12.1</v>
      </c>
      <c r="O13" s="67">
        <v>6.5</v>
      </c>
      <c r="P13" s="67"/>
      <c r="Q13" s="67">
        <v>4.5999999999999996</v>
      </c>
      <c r="R13" s="67">
        <v>20</v>
      </c>
      <c r="S13" s="67">
        <v>20.3</v>
      </c>
      <c r="T13" s="67">
        <v>20</v>
      </c>
      <c r="U13" s="67">
        <v>19</v>
      </c>
      <c r="V13" s="67">
        <v>16.7</v>
      </c>
      <c r="W13" s="67">
        <v>12.3</v>
      </c>
      <c r="X13" s="67">
        <v>11.9</v>
      </c>
      <c r="Y13" s="67">
        <v>11.9</v>
      </c>
      <c r="Z13" s="67">
        <v>16.2</v>
      </c>
      <c r="AA13" s="67"/>
      <c r="AB13" s="67">
        <v>1.3</v>
      </c>
      <c r="AC13" s="67">
        <v>0.9</v>
      </c>
      <c r="AD13" s="67">
        <v>10.917999999999999</v>
      </c>
      <c r="AE13" s="67">
        <v>4.9189999999999996</v>
      </c>
      <c r="AF13" s="67">
        <v>18</v>
      </c>
      <c r="AG13" s="67">
        <v>20.399999999999999</v>
      </c>
      <c r="AH13" s="67">
        <v>20</v>
      </c>
      <c r="AI13" s="67">
        <v>7.3</v>
      </c>
      <c r="AJ13" s="67"/>
      <c r="AK13" s="67">
        <v>13.6</v>
      </c>
      <c r="AL13" s="67">
        <v>14.2</v>
      </c>
      <c r="AM13" s="67">
        <v>3.4</v>
      </c>
      <c r="AN13" s="67">
        <v>18.5</v>
      </c>
      <c r="AO13" s="67"/>
      <c r="AP13" s="67"/>
      <c r="AQ13" s="67"/>
      <c r="AR13" s="67">
        <v>3.3</v>
      </c>
      <c r="AS13" s="67"/>
      <c r="AT13" s="67"/>
      <c r="AU13" s="67">
        <v>5.3</v>
      </c>
      <c r="AV13" s="67">
        <v>9.9</v>
      </c>
      <c r="AW13" s="67">
        <v>38.700000000000003</v>
      </c>
      <c r="AX13" s="67"/>
      <c r="AY13" s="67">
        <v>37.299999999999997</v>
      </c>
      <c r="AZ13" s="67"/>
      <c r="BA13" s="67">
        <v>0.6</v>
      </c>
      <c r="BB13" s="67"/>
      <c r="BC13" s="67">
        <v>3</v>
      </c>
      <c r="BD13" s="67">
        <v>8</v>
      </c>
      <c r="BE13" s="67">
        <v>20</v>
      </c>
      <c r="BF13" s="67">
        <v>4.5</v>
      </c>
      <c r="BG13" s="67">
        <v>3.1</v>
      </c>
      <c r="BH13" s="67">
        <v>1.1000000000000001</v>
      </c>
      <c r="BI13" s="67">
        <v>2.2000000000000002</v>
      </c>
      <c r="BJ13" s="67"/>
      <c r="BK13" s="67">
        <v>1.2</v>
      </c>
      <c r="BL13" s="67"/>
      <c r="BM13" s="67">
        <v>20</v>
      </c>
      <c r="BN13" s="67">
        <v>9.6</v>
      </c>
      <c r="BO13" s="67"/>
      <c r="BP13" s="68">
        <v>530.63699999999994</v>
      </c>
    </row>
    <row r="14" spans="1:68" x14ac:dyDescent="0.3">
      <c r="A14" s="1"/>
      <c r="B14" s="54" t="s">
        <v>1067</v>
      </c>
      <c r="C14" s="67">
        <v>16.600000000000001</v>
      </c>
      <c r="D14" s="67"/>
      <c r="E14" s="67"/>
      <c r="F14" s="67">
        <v>12</v>
      </c>
      <c r="G14" s="67"/>
      <c r="H14" s="67">
        <v>0.4</v>
      </c>
      <c r="I14" s="67">
        <v>9.5</v>
      </c>
      <c r="J14" s="67"/>
      <c r="K14" s="67">
        <v>13.8</v>
      </c>
      <c r="L14" s="67"/>
      <c r="M14" s="67">
        <v>8.6</v>
      </c>
      <c r="N14" s="67">
        <v>12.4</v>
      </c>
      <c r="O14" s="67">
        <v>6.5</v>
      </c>
      <c r="P14" s="67"/>
      <c r="Q14" s="67">
        <v>4.5999999999999996</v>
      </c>
      <c r="R14" s="67">
        <v>20</v>
      </c>
      <c r="S14" s="67">
        <v>20.100000000000001</v>
      </c>
      <c r="T14" s="67">
        <v>20</v>
      </c>
      <c r="U14" s="67">
        <v>19</v>
      </c>
      <c r="V14" s="67">
        <v>13.6</v>
      </c>
      <c r="W14" s="67">
        <v>12.6</v>
      </c>
      <c r="X14" s="67">
        <v>9.9</v>
      </c>
      <c r="Y14" s="67">
        <v>10.7</v>
      </c>
      <c r="Z14" s="67">
        <v>16.8</v>
      </c>
      <c r="AA14" s="67"/>
      <c r="AB14" s="67">
        <v>0.8</v>
      </c>
      <c r="AC14" s="67">
        <v>0.9</v>
      </c>
      <c r="AD14" s="67">
        <v>10.917</v>
      </c>
      <c r="AE14" s="67">
        <v>4.8529999999999998</v>
      </c>
      <c r="AF14" s="67">
        <v>17.600000000000001</v>
      </c>
      <c r="AG14" s="67">
        <v>20.399999999999999</v>
      </c>
      <c r="AH14" s="67">
        <v>20</v>
      </c>
      <c r="AI14" s="67">
        <v>7.4</v>
      </c>
      <c r="AJ14" s="67"/>
      <c r="AK14" s="67">
        <v>12.7</v>
      </c>
      <c r="AL14" s="67">
        <v>15.6</v>
      </c>
      <c r="AM14" s="67">
        <v>3.4</v>
      </c>
      <c r="AN14" s="67">
        <v>18.5</v>
      </c>
      <c r="AO14" s="67"/>
      <c r="AP14" s="67"/>
      <c r="AQ14" s="67"/>
      <c r="AR14" s="67">
        <v>3.3</v>
      </c>
      <c r="AS14" s="67"/>
      <c r="AT14" s="67"/>
      <c r="AU14" s="67">
        <v>5.4</v>
      </c>
      <c r="AV14" s="67">
        <v>9.9</v>
      </c>
      <c r="AW14" s="67">
        <v>42.6</v>
      </c>
      <c r="AX14" s="67"/>
      <c r="AY14" s="67">
        <v>50.9</v>
      </c>
      <c r="AZ14" s="67"/>
      <c r="BA14" s="67">
        <v>0.6</v>
      </c>
      <c r="BB14" s="67"/>
      <c r="BC14" s="67">
        <v>2.2000000000000002</v>
      </c>
      <c r="BD14" s="67">
        <v>6.5</v>
      </c>
      <c r="BE14" s="67">
        <v>20</v>
      </c>
      <c r="BF14" s="67">
        <v>4.5</v>
      </c>
      <c r="BG14" s="67">
        <v>3.1</v>
      </c>
      <c r="BH14" s="67">
        <v>1.1000000000000001</v>
      </c>
      <c r="BI14" s="67">
        <v>2.2000000000000002</v>
      </c>
      <c r="BJ14" s="67"/>
      <c r="BK14" s="67">
        <v>1.1000000000000001</v>
      </c>
      <c r="BL14" s="67"/>
      <c r="BM14" s="67">
        <v>20</v>
      </c>
      <c r="BN14" s="67">
        <v>9.6</v>
      </c>
      <c r="BO14" s="67"/>
      <c r="BP14" s="68">
        <v>543.16999999999996</v>
      </c>
    </row>
    <row r="15" spans="1:68" x14ac:dyDescent="0.3">
      <c r="A15" s="1"/>
      <c r="B15" s="56" t="s">
        <v>1068</v>
      </c>
      <c r="C15" s="69">
        <v>16.899999999999999</v>
      </c>
      <c r="D15" s="69"/>
      <c r="E15" s="69"/>
      <c r="F15" s="69">
        <v>12.8</v>
      </c>
      <c r="G15" s="69"/>
      <c r="H15" s="69">
        <v>0.4</v>
      </c>
      <c r="I15" s="69">
        <v>9.6</v>
      </c>
      <c r="J15" s="69"/>
      <c r="K15" s="69">
        <v>13.6</v>
      </c>
      <c r="L15" s="69"/>
      <c r="M15" s="69">
        <v>8.6</v>
      </c>
      <c r="N15" s="69">
        <v>12.3</v>
      </c>
      <c r="O15" s="69">
        <v>6.5</v>
      </c>
      <c r="P15" s="69"/>
      <c r="Q15" s="69">
        <v>4.5</v>
      </c>
      <c r="R15" s="69">
        <v>20</v>
      </c>
      <c r="S15" s="69">
        <v>20.100000000000001</v>
      </c>
      <c r="T15" s="69">
        <v>20</v>
      </c>
      <c r="U15" s="69">
        <v>19</v>
      </c>
      <c r="V15" s="69">
        <v>16.399999999999999</v>
      </c>
      <c r="W15" s="69">
        <v>12</v>
      </c>
      <c r="X15" s="69">
        <v>6.5</v>
      </c>
      <c r="Y15" s="69">
        <v>12.3</v>
      </c>
      <c r="Z15" s="69">
        <v>18.2</v>
      </c>
      <c r="AA15" s="69"/>
      <c r="AB15" s="69">
        <v>1.3</v>
      </c>
      <c r="AC15" s="69">
        <v>1.3</v>
      </c>
      <c r="AD15" s="69">
        <v>10.917</v>
      </c>
      <c r="AE15" s="69">
        <v>4.8520000000000003</v>
      </c>
      <c r="AF15" s="69">
        <v>17</v>
      </c>
      <c r="AG15" s="69">
        <v>19.600000000000001</v>
      </c>
      <c r="AH15" s="69">
        <v>19.600000000000001</v>
      </c>
      <c r="AI15" s="69">
        <v>7.5</v>
      </c>
      <c r="AJ15" s="69"/>
      <c r="AK15" s="69">
        <v>13.9</v>
      </c>
      <c r="AL15" s="69">
        <v>16.5</v>
      </c>
      <c r="AM15" s="69">
        <v>3.4</v>
      </c>
      <c r="AN15" s="69">
        <v>18.5</v>
      </c>
      <c r="AO15" s="69"/>
      <c r="AP15" s="69"/>
      <c r="AQ15" s="69"/>
      <c r="AR15" s="69">
        <v>3.3</v>
      </c>
      <c r="AS15" s="69"/>
      <c r="AT15" s="69"/>
      <c r="AU15" s="69">
        <v>5.4</v>
      </c>
      <c r="AV15" s="69">
        <v>9.9</v>
      </c>
      <c r="AW15" s="69">
        <v>32.9</v>
      </c>
      <c r="AX15" s="69"/>
      <c r="AY15" s="69">
        <v>45</v>
      </c>
      <c r="AZ15" s="69"/>
      <c r="BA15" s="69">
        <v>0.6</v>
      </c>
      <c r="BB15" s="69"/>
      <c r="BC15" s="69">
        <v>2.7</v>
      </c>
      <c r="BD15" s="69">
        <v>6.2</v>
      </c>
      <c r="BE15" s="69">
        <v>20</v>
      </c>
      <c r="BF15" s="69">
        <v>4.5</v>
      </c>
      <c r="BG15" s="69">
        <v>3.1</v>
      </c>
      <c r="BH15" s="69">
        <v>1.1000000000000001</v>
      </c>
      <c r="BI15" s="69">
        <v>2.2000000000000002</v>
      </c>
      <c r="BJ15" s="69"/>
      <c r="BK15" s="69">
        <v>1.1000000000000001</v>
      </c>
      <c r="BL15" s="69"/>
      <c r="BM15" s="69">
        <v>20</v>
      </c>
      <c r="BN15" s="69">
        <v>9.6999999999999993</v>
      </c>
      <c r="BO15" s="69"/>
      <c r="BP15" s="70">
        <v>531.76900000000001</v>
      </c>
    </row>
    <row r="16" spans="1:68" x14ac:dyDescent="0.3">
      <c r="A16" s="1"/>
      <c r="B16" s="50" t="s">
        <v>1069</v>
      </c>
      <c r="C16" s="65">
        <v>17.2</v>
      </c>
      <c r="D16" s="65"/>
      <c r="E16" s="65"/>
      <c r="F16" s="65">
        <v>13.3</v>
      </c>
      <c r="G16" s="65"/>
      <c r="H16" s="65">
        <v>0.4</v>
      </c>
      <c r="I16" s="65">
        <v>9.1</v>
      </c>
      <c r="J16" s="65"/>
      <c r="K16" s="65">
        <v>13.7</v>
      </c>
      <c r="L16" s="65"/>
      <c r="M16" s="65">
        <v>8.6999999999999993</v>
      </c>
      <c r="N16" s="65">
        <v>12.6</v>
      </c>
      <c r="O16" s="65">
        <v>6.5</v>
      </c>
      <c r="P16" s="65"/>
      <c r="Q16" s="65">
        <v>4.7</v>
      </c>
      <c r="R16" s="65">
        <v>20</v>
      </c>
      <c r="S16" s="65">
        <v>20.3</v>
      </c>
      <c r="T16" s="65">
        <v>20</v>
      </c>
      <c r="U16" s="65">
        <v>19</v>
      </c>
      <c r="V16" s="65">
        <v>19.899999999999999</v>
      </c>
      <c r="W16" s="65">
        <v>14.2</v>
      </c>
      <c r="X16" s="65">
        <v>10.5</v>
      </c>
      <c r="Y16" s="65">
        <v>11.5</v>
      </c>
      <c r="Z16" s="65">
        <v>19.899999999999999</v>
      </c>
      <c r="AA16" s="65"/>
      <c r="AB16" s="65">
        <v>1</v>
      </c>
      <c r="AC16" s="65">
        <v>0.5</v>
      </c>
      <c r="AD16" s="65">
        <v>10.917</v>
      </c>
      <c r="AE16" s="65">
        <v>4.774</v>
      </c>
      <c r="AF16" s="65">
        <v>17.399999999999999</v>
      </c>
      <c r="AG16" s="65">
        <v>19</v>
      </c>
      <c r="AH16" s="65">
        <v>19.399999999999999</v>
      </c>
      <c r="AI16" s="65">
        <v>7.6</v>
      </c>
      <c r="AJ16" s="65"/>
      <c r="AK16" s="65">
        <v>12.4</v>
      </c>
      <c r="AL16" s="65">
        <v>15.3</v>
      </c>
      <c r="AM16" s="65">
        <v>3.4</v>
      </c>
      <c r="AN16" s="65">
        <v>18.5</v>
      </c>
      <c r="AO16" s="65"/>
      <c r="AP16" s="65"/>
      <c r="AQ16" s="65"/>
      <c r="AR16" s="65">
        <v>3.3</v>
      </c>
      <c r="AS16" s="65"/>
      <c r="AT16" s="65"/>
      <c r="AU16" s="65">
        <v>5.4</v>
      </c>
      <c r="AV16" s="65">
        <v>10</v>
      </c>
      <c r="AW16" s="65">
        <v>32.9</v>
      </c>
      <c r="AX16" s="65"/>
      <c r="AY16" s="65">
        <v>33.5</v>
      </c>
      <c r="AZ16" s="65"/>
      <c r="BA16" s="65">
        <v>0.6</v>
      </c>
      <c r="BB16" s="65"/>
      <c r="BC16" s="65">
        <v>2.2999999999999998</v>
      </c>
      <c r="BD16" s="65">
        <v>6.1</v>
      </c>
      <c r="BE16" s="65">
        <v>20</v>
      </c>
      <c r="BF16" s="65">
        <v>4.5</v>
      </c>
      <c r="BG16" s="65">
        <v>3.1</v>
      </c>
      <c r="BH16" s="65">
        <v>1.1000000000000001</v>
      </c>
      <c r="BI16" s="65">
        <v>2.2000000000000002</v>
      </c>
      <c r="BJ16" s="65"/>
      <c r="BK16" s="65">
        <v>1.1000000000000001</v>
      </c>
      <c r="BL16" s="65"/>
      <c r="BM16" s="65">
        <v>20</v>
      </c>
      <c r="BN16" s="65">
        <v>9.6</v>
      </c>
      <c r="BO16" s="65"/>
      <c r="BP16" s="66">
        <v>527.39099999999996</v>
      </c>
    </row>
    <row r="17" spans="1:68" x14ac:dyDescent="0.3">
      <c r="A17" s="1"/>
      <c r="B17" s="54" t="s">
        <v>1070</v>
      </c>
      <c r="C17" s="67">
        <v>17.2</v>
      </c>
      <c r="D17" s="67"/>
      <c r="E17" s="67"/>
      <c r="F17" s="67">
        <v>13.6</v>
      </c>
      <c r="G17" s="67"/>
      <c r="H17" s="67">
        <v>0.4</v>
      </c>
      <c r="I17" s="67">
        <v>9.5</v>
      </c>
      <c r="J17" s="67"/>
      <c r="K17" s="67">
        <v>13.6</v>
      </c>
      <c r="L17" s="67"/>
      <c r="M17" s="67">
        <v>8.6999999999999993</v>
      </c>
      <c r="N17" s="67">
        <v>12.7</v>
      </c>
      <c r="O17" s="67">
        <v>6.5</v>
      </c>
      <c r="P17" s="67"/>
      <c r="Q17" s="67">
        <v>4.5999999999999996</v>
      </c>
      <c r="R17" s="67">
        <v>20</v>
      </c>
      <c r="S17" s="67">
        <v>3.9</v>
      </c>
      <c r="T17" s="67">
        <v>20</v>
      </c>
      <c r="U17" s="67">
        <v>19</v>
      </c>
      <c r="V17" s="67">
        <v>14.9</v>
      </c>
      <c r="W17" s="67">
        <v>14.9</v>
      </c>
      <c r="X17" s="67">
        <v>9.1</v>
      </c>
      <c r="Y17" s="67">
        <v>20.399999999999999</v>
      </c>
      <c r="Z17" s="67">
        <v>27.2</v>
      </c>
      <c r="AA17" s="67"/>
      <c r="AB17" s="67">
        <v>2.2000000000000002</v>
      </c>
      <c r="AC17" s="67">
        <v>2.2000000000000002</v>
      </c>
      <c r="AD17" s="67">
        <v>10.916</v>
      </c>
      <c r="AE17" s="67">
        <v>4.7409999999999997</v>
      </c>
      <c r="AF17" s="67">
        <v>17.399999999999999</v>
      </c>
      <c r="AG17" s="67">
        <v>19</v>
      </c>
      <c r="AH17" s="67">
        <v>19.399999999999999</v>
      </c>
      <c r="AI17" s="67">
        <v>7.5</v>
      </c>
      <c r="AJ17" s="67"/>
      <c r="AK17" s="67">
        <v>11.1</v>
      </c>
      <c r="AL17" s="67">
        <v>13.6</v>
      </c>
      <c r="AM17" s="67">
        <v>3.4</v>
      </c>
      <c r="AN17" s="67">
        <v>18.5</v>
      </c>
      <c r="AO17" s="67"/>
      <c r="AP17" s="67"/>
      <c r="AQ17" s="67"/>
      <c r="AR17" s="67">
        <v>3.3</v>
      </c>
      <c r="AS17" s="67"/>
      <c r="AT17" s="67"/>
      <c r="AU17" s="67">
        <v>5.4</v>
      </c>
      <c r="AV17" s="67">
        <v>9.9</v>
      </c>
      <c r="AW17" s="67">
        <v>25.7</v>
      </c>
      <c r="AX17" s="67"/>
      <c r="AY17" s="67">
        <v>23.6</v>
      </c>
      <c r="AZ17" s="67"/>
      <c r="BA17" s="67">
        <v>0.6</v>
      </c>
      <c r="BB17" s="67"/>
      <c r="BC17" s="67">
        <v>2.5</v>
      </c>
      <c r="BD17" s="67">
        <v>7</v>
      </c>
      <c r="BE17" s="67">
        <v>20</v>
      </c>
      <c r="BF17" s="67">
        <v>4.5</v>
      </c>
      <c r="BG17" s="67">
        <v>3.1</v>
      </c>
      <c r="BH17" s="67">
        <v>1.1000000000000001</v>
      </c>
      <c r="BI17" s="67">
        <v>2.2000000000000002</v>
      </c>
      <c r="BJ17" s="67"/>
      <c r="BK17" s="67">
        <v>1.1000000000000001</v>
      </c>
      <c r="BL17" s="67"/>
      <c r="BM17" s="67">
        <v>20</v>
      </c>
      <c r="BN17" s="67">
        <v>9.8000000000000007</v>
      </c>
      <c r="BO17" s="67"/>
      <c r="BP17" s="68">
        <v>505.95699999999999</v>
      </c>
    </row>
    <row r="18" spans="1:68" x14ac:dyDescent="0.3">
      <c r="A18" s="1"/>
      <c r="B18" s="54" t="s">
        <v>1071</v>
      </c>
      <c r="C18" s="67">
        <v>16.3</v>
      </c>
      <c r="D18" s="67"/>
      <c r="E18" s="67"/>
      <c r="F18" s="67">
        <v>13.9</v>
      </c>
      <c r="G18" s="67"/>
      <c r="H18" s="67">
        <v>0.4</v>
      </c>
      <c r="I18" s="67">
        <v>9.6</v>
      </c>
      <c r="J18" s="67"/>
      <c r="K18" s="67">
        <v>13.4</v>
      </c>
      <c r="L18" s="67"/>
      <c r="M18" s="67">
        <v>8.6999999999999993</v>
      </c>
      <c r="N18" s="67">
        <v>12.6</v>
      </c>
      <c r="O18" s="67">
        <v>6.5</v>
      </c>
      <c r="P18" s="67"/>
      <c r="Q18" s="67">
        <v>4.5999999999999996</v>
      </c>
      <c r="R18" s="67">
        <v>20</v>
      </c>
      <c r="S18" s="67"/>
      <c r="T18" s="67">
        <v>20</v>
      </c>
      <c r="U18" s="67">
        <v>19</v>
      </c>
      <c r="V18" s="67">
        <v>13.1</v>
      </c>
      <c r="W18" s="67">
        <v>14.8</v>
      </c>
      <c r="X18" s="67">
        <v>7.3</v>
      </c>
      <c r="Y18" s="67">
        <v>23.5</v>
      </c>
      <c r="Z18" s="67">
        <v>28.5</v>
      </c>
      <c r="AA18" s="67"/>
      <c r="AB18" s="67">
        <v>2.6</v>
      </c>
      <c r="AC18" s="67">
        <v>2.6</v>
      </c>
      <c r="AD18" s="67">
        <v>10.914</v>
      </c>
      <c r="AE18" s="67">
        <v>4.5739999999999998</v>
      </c>
      <c r="AF18" s="67">
        <v>17.399999999999999</v>
      </c>
      <c r="AG18" s="67">
        <v>19</v>
      </c>
      <c r="AH18" s="67">
        <v>19.399999999999999</v>
      </c>
      <c r="AI18" s="67">
        <v>7.5</v>
      </c>
      <c r="AJ18" s="67"/>
      <c r="AK18" s="67">
        <v>11.2</v>
      </c>
      <c r="AL18" s="67">
        <v>15</v>
      </c>
      <c r="AM18" s="67">
        <v>3.4</v>
      </c>
      <c r="AN18" s="67">
        <v>18.5</v>
      </c>
      <c r="AO18" s="67"/>
      <c r="AP18" s="67"/>
      <c r="AQ18" s="67"/>
      <c r="AR18" s="67">
        <v>3.3</v>
      </c>
      <c r="AS18" s="67"/>
      <c r="AT18" s="67"/>
      <c r="AU18" s="67">
        <v>5.5</v>
      </c>
      <c r="AV18" s="67">
        <v>9.9</v>
      </c>
      <c r="AW18" s="67">
        <v>31.7</v>
      </c>
      <c r="AX18" s="67"/>
      <c r="AY18" s="67">
        <v>26.6</v>
      </c>
      <c r="AZ18" s="67"/>
      <c r="BA18" s="67">
        <v>0.6</v>
      </c>
      <c r="BB18" s="67"/>
      <c r="BC18" s="67">
        <v>2.2000000000000002</v>
      </c>
      <c r="BD18" s="67">
        <v>8.8000000000000007</v>
      </c>
      <c r="BE18" s="67">
        <v>20</v>
      </c>
      <c r="BF18" s="67">
        <v>4.5</v>
      </c>
      <c r="BG18" s="67">
        <v>3.1</v>
      </c>
      <c r="BH18" s="67">
        <v>1.1000000000000001</v>
      </c>
      <c r="BI18" s="67">
        <v>2.2000000000000002</v>
      </c>
      <c r="BJ18" s="67"/>
      <c r="BK18" s="67">
        <v>1.1000000000000001</v>
      </c>
      <c r="BL18" s="67"/>
      <c r="BM18" s="67">
        <v>20</v>
      </c>
      <c r="BN18" s="67">
        <v>9.6</v>
      </c>
      <c r="BO18" s="67"/>
      <c r="BP18" s="68">
        <v>514.48800000000006</v>
      </c>
    </row>
    <row r="19" spans="1:68" x14ac:dyDescent="0.3">
      <c r="A19" s="1"/>
      <c r="B19" s="54" t="s">
        <v>1072</v>
      </c>
      <c r="C19" s="67">
        <v>6.5</v>
      </c>
      <c r="D19" s="67"/>
      <c r="E19" s="67"/>
      <c r="F19" s="67">
        <v>14.2</v>
      </c>
      <c r="G19" s="67"/>
      <c r="H19" s="67">
        <v>0.4</v>
      </c>
      <c r="I19" s="67">
        <v>9.4</v>
      </c>
      <c r="J19" s="67"/>
      <c r="K19" s="67">
        <v>13.2</v>
      </c>
      <c r="L19" s="67"/>
      <c r="M19" s="67">
        <v>8.6</v>
      </c>
      <c r="N19" s="67">
        <v>12.2</v>
      </c>
      <c r="O19" s="67">
        <v>6.6</v>
      </c>
      <c r="P19" s="67"/>
      <c r="Q19" s="67">
        <v>4.5</v>
      </c>
      <c r="R19" s="67">
        <v>20</v>
      </c>
      <c r="S19" s="67"/>
      <c r="T19" s="67">
        <v>20</v>
      </c>
      <c r="U19" s="67">
        <v>19</v>
      </c>
      <c r="V19" s="67">
        <v>10.1</v>
      </c>
      <c r="W19" s="67">
        <v>13</v>
      </c>
      <c r="X19" s="67">
        <v>11.3</v>
      </c>
      <c r="Y19" s="67">
        <v>14.7</v>
      </c>
      <c r="Z19" s="67">
        <v>25.1</v>
      </c>
      <c r="AA19" s="67"/>
      <c r="AB19" s="67">
        <v>1.9</v>
      </c>
      <c r="AC19" s="67">
        <v>1.2</v>
      </c>
      <c r="AD19" s="67">
        <v>10.914</v>
      </c>
      <c r="AE19" s="67">
        <v>4.5670000000000002</v>
      </c>
      <c r="AF19" s="67">
        <v>17</v>
      </c>
      <c r="AG19" s="67">
        <v>19</v>
      </c>
      <c r="AH19" s="67">
        <v>19.399999999999999</v>
      </c>
      <c r="AI19" s="67">
        <v>6.4</v>
      </c>
      <c r="AJ19" s="67"/>
      <c r="AK19" s="67">
        <v>10.199999999999999</v>
      </c>
      <c r="AL19" s="67">
        <v>12.8</v>
      </c>
      <c r="AM19" s="67">
        <v>3.4</v>
      </c>
      <c r="AN19" s="67">
        <v>18.5</v>
      </c>
      <c r="AO19" s="67"/>
      <c r="AP19" s="67"/>
      <c r="AQ19" s="67"/>
      <c r="AR19" s="67">
        <v>3.3</v>
      </c>
      <c r="AS19" s="67"/>
      <c r="AT19" s="67">
        <v>0.3</v>
      </c>
      <c r="AU19" s="67">
        <v>5.6</v>
      </c>
      <c r="AV19" s="67">
        <v>9.9</v>
      </c>
      <c r="AW19" s="67">
        <v>18.100000000000001</v>
      </c>
      <c r="AX19" s="67"/>
      <c r="AY19" s="67">
        <v>21.6</v>
      </c>
      <c r="AZ19" s="67"/>
      <c r="BA19" s="67">
        <v>0.6</v>
      </c>
      <c r="BB19" s="67">
        <v>0.1</v>
      </c>
      <c r="BC19" s="67">
        <v>3.1</v>
      </c>
      <c r="BD19" s="67">
        <v>10.4</v>
      </c>
      <c r="BE19" s="67">
        <v>20</v>
      </c>
      <c r="BF19" s="67">
        <v>4.5</v>
      </c>
      <c r="BG19" s="67">
        <v>3.1</v>
      </c>
      <c r="BH19" s="67">
        <v>1.1000000000000001</v>
      </c>
      <c r="BI19" s="67">
        <v>2.2000000000000002</v>
      </c>
      <c r="BJ19" s="67"/>
      <c r="BK19" s="67">
        <v>1.1000000000000001</v>
      </c>
      <c r="BL19" s="67"/>
      <c r="BM19" s="67">
        <v>20</v>
      </c>
      <c r="BN19" s="67">
        <v>9.6</v>
      </c>
      <c r="BO19" s="67"/>
      <c r="BP19" s="68">
        <v>468.68099999999998</v>
      </c>
    </row>
    <row r="20" spans="1:68" x14ac:dyDescent="0.3">
      <c r="A20" s="1"/>
      <c r="B20" s="54" t="s">
        <v>1073</v>
      </c>
      <c r="C20" s="67">
        <v>6.9</v>
      </c>
      <c r="D20" s="67"/>
      <c r="E20" s="67"/>
      <c r="F20" s="67">
        <v>14.5</v>
      </c>
      <c r="G20" s="67"/>
      <c r="H20" s="67">
        <v>0.4</v>
      </c>
      <c r="I20" s="67">
        <v>9.3000000000000007</v>
      </c>
      <c r="J20" s="67"/>
      <c r="K20" s="67">
        <v>13.2</v>
      </c>
      <c r="L20" s="67"/>
      <c r="M20" s="67">
        <v>8.6</v>
      </c>
      <c r="N20" s="67">
        <v>11.9</v>
      </c>
      <c r="O20" s="67">
        <v>6.8</v>
      </c>
      <c r="P20" s="67"/>
      <c r="Q20" s="67">
        <v>4.5</v>
      </c>
      <c r="R20" s="67">
        <v>20</v>
      </c>
      <c r="S20" s="67"/>
      <c r="T20" s="67">
        <v>20</v>
      </c>
      <c r="U20" s="67">
        <v>19</v>
      </c>
      <c r="V20" s="67">
        <v>9.5</v>
      </c>
      <c r="W20" s="67">
        <v>12.9</v>
      </c>
      <c r="X20" s="67">
        <v>13.8</v>
      </c>
      <c r="Y20" s="67">
        <v>18.8</v>
      </c>
      <c r="Z20" s="67">
        <v>26.3</v>
      </c>
      <c r="AA20" s="67">
        <v>0.5</v>
      </c>
      <c r="AB20" s="67">
        <v>1.1000000000000001</v>
      </c>
      <c r="AC20" s="67">
        <v>1.9</v>
      </c>
      <c r="AD20" s="67">
        <v>10.913</v>
      </c>
      <c r="AE20" s="67">
        <v>4.5620000000000003</v>
      </c>
      <c r="AF20" s="67">
        <v>17</v>
      </c>
      <c r="AG20" s="67">
        <v>18.600000000000001</v>
      </c>
      <c r="AH20" s="67">
        <v>19</v>
      </c>
      <c r="AI20" s="67">
        <v>7.6</v>
      </c>
      <c r="AJ20" s="67">
        <v>4</v>
      </c>
      <c r="AK20" s="67">
        <v>11.1</v>
      </c>
      <c r="AL20" s="67">
        <v>15.4</v>
      </c>
      <c r="AM20" s="67">
        <v>3.4</v>
      </c>
      <c r="AN20" s="67">
        <v>18.5</v>
      </c>
      <c r="AO20" s="67"/>
      <c r="AP20" s="67">
        <v>8.3000000000000007</v>
      </c>
      <c r="AQ20" s="67"/>
      <c r="AR20" s="67">
        <v>3.3</v>
      </c>
      <c r="AS20" s="67"/>
      <c r="AT20" s="67">
        <v>4.3</v>
      </c>
      <c r="AU20" s="67">
        <v>5.5</v>
      </c>
      <c r="AV20" s="67">
        <v>9.9</v>
      </c>
      <c r="AW20" s="67">
        <v>15.7</v>
      </c>
      <c r="AX20" s="67">
        <v>6.4</v>
      </c>
      <c r="AY20" s="67">
        <v>17.5</v>
      </c>
      <c r="AZ20" s="67">
        <v>4.5999999999999996</v>
      </c>
      <c r="BA20" s="67">
        <v>0.6</v>
      </c>
      <c r="BB20" s="67">
        <v>4.8</v>
      </c>
      <c r="BC20" s="67">
        <v>5.6</v>
      </c>
      <c r="BD20" s="67">
        <v>11.9</v>
      </c>
      <c r="BE20" s="67">
        <v>20</v>
      </c>
      <c r="BF20" s="67">
        <v>4.5</v>
      </c>
      <c r="BG20" s="67">
        <v>3.1</v>
      </c>
      <c r="BH20" s="67">
        <v>1.1000000000000001</v>
      </c>
      <c r="BI20" s="67">
        <v>2.2000000000000002</v>
      </c>
      <c r="BJ20" s="67"/>
      <c r="BK20" s="67">
        <v>1.1000000000000001</v>
      </c>
      <c r="BL20" s="67"/>
      <c r="BM20" s="67">
        <v>20</v>
      </c>
      <c r="BN20" s="67">
        <v>9.6</v>
      </c>
      <c r="BO20" s="67"/>
      <c r="BP20" s="68">
        <v>509.97500000000002</v>
      </c>
    </row>
    <row r="21" spans="1:68" x14ac:dyDescent="0.3">
      <c r="A21" s="1"/>
      <c r="B21" s="54" t="s">
        <v>1074</v>
      </c>
      <c r="C21" s="67">
        <v>7.5</v>
      </c>
      <c r="D21" s="67"/>
      <c r="E21" s="67"/>
      <c r="F21" s="67">
        <v>14.6</v>
      </c>
      <c r="G21" s="67"/>
      <c r="H21" s="67">
        <v>0.4</v>
      </c>
      <c r="I21" s="67">
        <v>9.3000000000000007</v>
      </c>
      <c r="J21" s="67"/>
      <c r="K21" s="67">
        <v>13.2</v>
      </c>
      <c r="L21" s="67"/>
      <c r="M21" s="67">
        <v>8.6999999999999993</v>
      </c>
      <c r="N21" s="67">
        <v>11.9</v>
      </c>
      <c r="O21" s="67">
        <v>6.7</v>
      </c>
      <c r="P21" s="67"/>
      <c r="Q21" s="67">
        <v>4.5</v>
      </c>
      <c r="R21" s="67">
        <v>20</v>
      </c>
      <c r="S21" s="67"/>
      <c r="T21" s="67">
        <v>20</v>
      </c>
      <c r="U21" s="67">
        <v>19</v>
      </c>
      <c r="V21" s="67">
        <v>11.5</v>
      </c>
      <c r="W21" s="67">
        <v>12.8</v>
      </c>
      <c r="X21" s="67">
        <v>16.2</v>
      </c>
      <c r="Y21" s="67">
        <v>11.3</v>
      </c>
      <c r="Z21" s="67">
        <v>14.9</v>
      </c>
      <c r="AA21" s="67">
        <v>8.5</v>
      </c>
      <c r="AB21" s="67">
        <v>1.6</v>
      </c>
      <c r="AC21" s="67">
        <v>0.6</v>
      </c>
      <c r="AD21" s="67">
        <v>10.912000000000001</v>
      </c>
      <c r="AE21" s="67">
        <v>4.5620000000000003</v>
      </c>
      <c r="AF21" s="67">
        <v>16.399999999999999</v>
      </c>
      <c r="AG21" s="67">
        <v>18</v>
      </c>
      <c r="AH21" s="67">
        <v>18.399999999999999</v>
      </c>
      <c r="AI21" s="67">
        <v>7.6</v>
      </c>
      <c r="AJ21" s="67">
        <v>24</v>
      </c>
      <c r="AK21" s="67">
        <v>13.1</v>
      </c>
      <c r="AL21" s="67">
        <v>16.2</v>
      </c>
      <c r="AM21" s="67">
        <v>3.4</v>
      </c>
      <c r="AN21" s="67">
        <v>18.5</v>
      </c>
      <c r="AO21" s="67"/>
      <c r="AP21" s="67">
        <v>70.2</v>
      </c>
      <c r="AQ21" s="67"/>
      <c r="AR21" s="67">
        <v>3.3</v>
      </c>
      <c r="AS21" s="67">
        <v>2.2999999999999998</v>
      </c>
      <c r="AT21" s="67">
        <v>10.4</v>
      </c>
      <c r="AU21" s="67">
        <v>5.0999999999999996</v>
      </c>
      <c r="AV21" s="67">
        <v>9.9</v>
      </c>
      <c r="AW21" s="67">
        <v>9.6999999999999993</v>
      </c>
      <c r="AX21" s="67">
        <v>41.8</v>
      </c>
      <c r="AY21" s="67">
        <v>12.9</v>
      </c>
      <c r="AZ21" s="67">
        <v>32.299999999999997</v>
      </c>
      <c r="BA21" s="67">
        <v>0.6</v>
      </c>
      <c r="BB21" s="67">
        <v>11.9</v>
      </c>
      <c r="BC21" s="67">
        <v>4.2</v>
      </c>
      <c r="BD21" s="67">
        <v>9.6999999999999993</v>
      </c>
      <c r="BE21" s="67">
        <v>20</v>
      </c>
      <c r="BF21" s="67">
        <v>4.5</v>
      </c>
      <c r="BG21" s="67">
        <v>3.1</v>
      </c>
      <c r="BH21" s="67">
        <v>1.1000000000000001</v>
      </c>
      <c r="BI21" s="67">
        <v>2.2000000000000002</v>
      </c>
      <c r="BJ21" s="67">
        <v>2.2999999999999998</v>
      </c>
      <c r="BK21" s="67">
        <v>1.1000000000000001</v>
      </c>
      <c r="BL21" s="67"/>
      <c r="BM21" s="67">
        <v>20</v>
      </c>
      <c r="BN21" s="67">
        <v>9.6</v>
      </c>
      <c r="BO21" s="67">
        <v>0.4</v>
      </c>
      <c r="BP21" s="68">
        <v>652.87400000000002</v>
      </c>
    </row>
    <row r="22" spans="1:68" x14ac:dyDescent="0.3">
      <c r="A22" s="1"/>
      <c r="B22" s="54" t="s">
        <v>1075</v>
      </c>
      <c r="C22" s="67">
        <v>7.6</v>
      </c>
      <c r="D22" s="67"/>
      <c r="E22" s="67"/>
      <c r="F22" s="67">
        <v>14.3</v>
      </c>
      <c r="G22" s="67"/>
      <c r="H22" s="67">
        <v>0.4</v>
      </c>
      <c r="I22" s="67">
        <v>9.5</v>
      </c>
      <c r="J22" s="67">
        <v>0.1</v>
      </c>
      <c r="K22" s="67">
        <v>13.3</v>
      </c>
      <c r="L22" s="67"/>
      <c r="M22" s="67">
        <v>8.4</v>
      </c>
      <c r="N22" s="67">
        <v>11.6</v>
      </c>
      <c r="O22" s="67">
        <v>6.6</v>
      </c>
      <c r="P22" s="67"/>
      <c r="Q22" s="67">
        <v>4.5</v>
      </c>
      <c r="R22" s="67">
        <v>20</v>
      </c>
      <c r="S22" s="67"/>
      <c r="T22" s="67">
        <v>20</v>
      </c>
      <c r="U22" s="67">
        <v>19</v>
      </c>
      <c r="V22" s="67">
        <v>16.100000000000001</v>
      </c>
      <c r="W22" s="67">
        <v>5</v>
      </c>
      <c r="X22" s="67">
        <v>15.2</v>
      </c>
      <c r="Y22" s="67">
        <v>5.7</v>
      </c>
      <c r="Z22" s="67">
        <v>6.6</v>
      </c>
      <c r="AA22" s="67">
        <v>18.3</v>
      </c>
      <c r="AB22" s="67">
        <v>1</v>
      </c>
      <c r="AC22" s="67">
        <v>0.8</v>
      </c>
      <c r="AD22" s="67">
        <v>10.911</v>
      </c>
      <c r="AE22" s="67">
        <v>4.5599999999999996</v>
      </c>
      <c r="AF22" s="67">
        <v>16.399999999999999</v>
      </c>
      <c r="AG22" s="67">
        <v>18</v>
      </c>
      <c r="AH22" s="67">
        <v>18.399999999999999</v>
      </c>
      <c r="AI22" s="67">
        <v>7.6</v>
      </c>
      <c r="AJ22" s="67">
        <v>47.2</v>
      </c>
      <c r="AK22" s="67">
        <v>13.6</v>
      </c>
      <c r="AL22" s="67">
        <v>17.899999999999999</v>
      </c>
      <c r="AM22" s="67">
        <v>3.4</v>
      </c>
      <c r="AN22" s="67">
        <v>18.5</v>
      </c>
      <c r="AO22" s="67"/>
      <c r="AP22" s="67">
        <v>147.4</v>
      </c>
      <c r="AQ22" s="67"/>
      <c r="AR22" s="67">
        <v>3.3</v>
      </c>
      <c r="AS22" s="67">
        <v>4.9000000000000004</v>
      </c>
      <c r="AT22" s="67">
        <v>12.2</v>
      </c>
      <c r="AU22" s="67">
        <v>5.2</v>
      </c>
      <c r="AV22" s="67">
        <v>9.9</v>
      </c>
      <c r="AW22" s="67">
        <v>12.3</v>
      </c>
      <c r="AX22" s="67">
        <v>85.7</v>
      </c>
      <c r="AY22" s="67">
        <v>16.100000000000001</v>
      </c>
      <c r="AZ22" s="67">
        <v>66.099999999999994</v>
      </c>
      <c r="BA22" s="67">
        <v>0.6</v>
      </c>
      <c r="BB22" s="67">
        <v>14.9</v>
      </c>
      <c r="BC22" s="67">
        <v>6</v>
      </c>
      <c r="BD22" s="67">
        <v>15.3</v>
      </c>
      <c r="BE22" s="67">
        <v>20</v>
      </c>
      <c r="BF22" s="67">
        <v>4.5</v>
      </c>
      <c r="BG22" s="67">
        <v>3.1</v>
      </c>
      <c r="BH22" s="67">
        <v>1.1000000000000001</v>
      </c>
      <c r="BI22" s="67">
        <v>2.2000000000000002</v>
      </c>
      <c r="BJ22" s="67">
        <v>4.7</v>
      </c>
      <c r="BK22" s="67">
        <v>1.1000000000000001</v>
      </c>
      <c r="BL22" s="67"/>
      <c r="BM22" s="67">
        <v>20</v>
      </c>
      <c r="BN22" s="67">
        <v>9.6</v>
      </c>
      <c r="BO22" s="67">
        <v>1</v>
      </c>
      <c r="BP22" s="68">
        <v>847.67100000000005</v>
      </c>
    </row>
    <row r="23" spans="1:68" x14ac:dyDescent="0.3">
      <c r="A23" s="1"/>
      <c r="B23" s="56" t="s">
        <v>1076</v>
      </c>
      <c r="C23" s="69">
        <v>8.5</v>
      </c>
      <c r="D23" s="69"/>
      <c r="E23" s="69"/>
      <c r="F23" s="69">
        <v>13.7</v>
      </c>
      <c r="G23" s="69"/>
      <c r="H23" s="69">
        <v>0.4</v>
      </c>
      <c r="I23" s="69">
        <v>9.5</v>
      </c>
      <c r="J23" s="69">
        <v>0.3</v>
      </c>
      <c r="K23" s="69">
        <v>13.3</v>
      </c>
      <c r="L23" s="69"/>
      <c r="M23" s="69">
        <v>8.4</v>
      </c>
      <c r="N23" s="69">
        <v>11.5</v>
      </c>
      <c r="O23" s="69">
        <v>6.6</v>
      </c>
      <c r="P23" s="69"/>
      <c r="Q23" s="69">
        <v>4.4000000000000004</v>
      </c>
      <c r="R23" s="69">
        <v>20</v>
      </c>
      <c r="S23" s="69"/>
      <c r="T23" s="69">
        <v>20</v>
      </c>
      <c r="U23" s="69">
        <v>19</v>
      </c>
      <c r="V23" s="69">
        <v>18.5</v>
      </c>
      <c r="W23" s="69">
        <v>4.4000000000000004</v>
      </c>
      <c r="X23" s="69">
        <v>13.6</v>
      </c>
      <c r="Y23" s="69">
        <v>7.6</v>
      </c>
      <c r="Z23" s="69">
        <v>8.8000000000000007</v>
      </c>
      <c r="AA23" s="69">
        <v>26.9</v>
      </c>
      <c r="AB23" s="69">
        <v>1.1000000000000001</v>
      </c>
      <c r="AC23" s="69">
        <v>0.7</v>
      </c>
      <c r="AD23" s="69">
        <v>10.91</v>
      </c>
      <c r="AE23" s="69">
        <v>4.532</v>
      </c>
      <c r="AF23" s="69">
        <v>16.399999999999999</v>
      </c>
      <c r="AG23" s="69">
        <v>17.2</v>
      </c>
      <c r="AH23" s="69">
        <v>17.600000000000001</v>
      </c>
      <c r="AI23" s="69">
        <v>7.6</v>
      </c>
      <c r="AJ23" s="69">
        <v>63.3</v>
      </c>
      <c r="AK23" s="69">
        <v>14.4</v>
      </c>
      <c r="AL23" s="69">
        <v>17.899999999999999</v>
      </c>
      <c r="AM23" s="69">
        <v>3.4</v>
      </c>
      <c r="AN23" s="69">
        <v>18.5</v>
      </c>
      <c r="AO23" s="69"/>
      <c r="AP23" s="69">
        <v>193.5</v>
      </c>
      <c r="AQ23" s="69"/>
      <c r="AR23" s="69">
        <v>3.3</v>
      </c>
      <c r="AS23" s="69">
        <v>7.4</v>
      </c>
      <c r="AT23" s="69">
        <v>12.9</v>
      </c>
      <c r="AU23" s="69">
        <v>5.2</v>
      </c>
      <c r="AV23" s="69">
        <v>10</v>
      </c>
      <c r="AW23" s="69">
        <v>21.2</v>
      </c>
      <c r="AX23" s="69">
        <v>115.4</v>
      </c>
      <c r="AY23" s="69">
        <v>23.5</v>
      </c>
      <c r="AZ23" s="69">
        <v>82.2</v>
      </c>
      <c r="BA23" s="69">
        <v>0.6</v>
      </c>
      <c r="BB23" s="69">
        <v>15.7</v>
      </c>
      <c r="BC23" s="69">
        <v>6.4</v>
      </c>
      <c r="BD23" s="69">
        <v>15.6</v>
      </c>
      <c r="BE23" s="69">
        <v>20</v>
      </c>
      <c r="BF23" s="69">
        <v>4.5</v>
      </c>
      <c r="BG23" s="69">
        <v>3.1</v>
      </c>
      <c r="BH23" s="69">
        <v>1.1000000000000001</v>
      </c>
      <c r="BI23" s="69">
        <v>2.2000000000000002</v>
      </c>
      <c r="BJ23" s="69">
        <v>7.1</v>
      </c>
      <c r="BK23" s="69">
        <v>1.1000000000000001</v>
      </c>
      <c r="BL23" s="69"/>
      <c r="BM23" s="69">
        <v>20</v>
      </c>
      <c r="BN23" s="69">
        <v>9.6</v>
      </c>
      <c r="BO23" s="69">
        <v>1.6</v>
      </c>
      <c r="BP23" s="70">
        <v>992.14200000000005</v>
      </c>
    </row>
    <row r="24" spans="1:68" x14ac:dyDescent="0.3">
      <c r="A24" s="1"/>
      <c r="B24" s="50" t="s">
        <v>1077</v>
      </c>
      <c r="C24" s="65">
        <v>16.899999999999999</v>
      </c>
      <c r="D24" s="65"/>
      <c r="E24" s="65"/>
      <c r="F24" s="65">
        <v>13.5</v>
      </c>
      <c r="G24" s="65"/>
      <c r="H24" s="65">
        <v>0.4</v>
      </c>
      <c r="I24" s="65">
        <v>9.5</v>
      </c>
      <c r="J24" s="65">
        <v>0.6</v>
      </c>
      <c r="K24" s="65">
        <v>13.3</v>
      </c>
      <c r="L24" s="65"/>
      <c r="M24" s="65">
        <v>8.4</v>
      </c>
      <c r="N24" s="65">
        <v>11.3</v>
      </c>
      <c r="O24" s="65">
        <v>6.6</v>
      </c>
      <c r="P24" s="65"/>
      <c r="Q24" s="65">
        <v>4.4000000000000004</v>
      </c>
      <c r="R24" s="65">
        <v>20</v>
      </c>
      <c r="S24" s="65"/>
      <c r="T24" s="65">
        <v>20</v>
      </c>
      <c r="U24" s="65">
        <v>19.399999999999999</v>
      </c>
      <c r="V24" s="65">
        <v>21.5</v>
      </c>
      <c r="W24" s="65">
        <v>3.8</v>
      </c>
      <c r="X24" s="65">
        <v>17.399999999999999</v>
      </c>
      <c r="Y24" s="65"/>
      <c r="Z24" s="65">
        <v>5.7</v>
      </c>
      <c r="AA24" s="65">
        <v>29</v>
      </c>
      <c r="AB24" s="65"/>
      <c r="AC24" s="65">
        <v>0.9</v>
      </c>
      <c r="AD24" s="65">
        <v>10.911</v>
      </c>
      <c r="AE24" s="65">
        <v>4.3869999999999996</v>
      </c>
      <c r="AF24" s="65">
        <v>16</v>
      </c>
      <c r="AG24" s="65">
        <v>17.399999999999999</v>
      </c>
      <c r="AH24" s="65">
        <v>17.7</v>
      </c>
      <c r="AI24" s="65">
        <v>7.6</v>
      </c>
      <c r="AJ24" s="65">
        <v>65.8</v>
      </c>
      <c r="AK24" s="65">
        <v>13.2</v>
      </c>
      <c r="AL24" s="65">
        <v>16.2</v>
      </c>
      <c r="AM24" s="65">
        <v>3.4</v>
      </c>
      <c r="AN24" s="65">
        <v>18.5</v>
      </c>
      <c r="AO24" s="65"/>
      <c r="AP24" s="65">
        <v>200.8</v>
      </c>
      <c r="AQ24" s="65">
        <v>0.1</v>
      </c>
      <c r="AR24" s="65">
        <v>3.3</v>
      </c>
      <c r="AS24" s="65">
        <v>9.6</v>
      </c>
      <c r="AT24" s="65">
        <v>13.2</v>
      </c>
      <c r="AU24" s="65">
        <v>5.3</v>
      </c>
      <c r="AV24" s="65">
        <v>9.9</v>
      </c>
      <c r="AW24" s="65">
        <v>19.2</v>
      </c>
      <c r="AX24" s="65">
        <v>118</v>
      </c>
      <c r="AY24" s="65">
        <v>18.8</v>
      </c>
      <c r="AZ24" s="65">
        <v>85.2</v>
      </c>
      <c r="BA24" s="65">
        <v>0.6</v>
      </c>
      <c r="BB24" s="65">
        <v>15.8</v>
      </c>
      <c r="BC24" s="65">
        <v>6</v>
      </c>
      <c r="BD24" s="65">
        <v>15.7</v>
      </c>
      <c r="BE24" s="65">
        <v>20</v>
      </c>
      <c r="BF24" s="65">
        <v>4.5</v>
      </c>
      <c r="BG24" s="65">
        <v>3.1</v>
      </c>
      <c r="BH24" s="65">
        <v>1.1000000000000001</v>
      </c>
      <c r="BI24" s="65">
        <v>2.2000000000000002</v>
      </c>
      <c r="BJ24" s="65">
        <v>9.1999999999999993</v>
      </c>
      <c r="BK24" s="65">
        <v>1.1000000000000001</v>
      </c>
      <c r="BL24" s="65"/>
      <c r="BM24" s="65">
        <v>20</v>
      </c>
      <c r="BN24" s="65">
        <v>9.6</v>
      </c>
      <c r="BO24" s="65">
        <v>3.1</v>
      </c>
      <c r="BP24" s="66">
        <v>1009.098</v>
      </c>
    </row>
    <row r="25" spans="1:68" x14ac:dyDescent="0.3">
      <c r="A25" s="1"/>
      <c r="B25" s="54" t="s">
        <v>1078</v>
      </c>
      <c r="C25" s="67">
        <v>16.899999999999999</v>
      </c>
      <c r="D25" s="67"/>
      <c r="E25" s="67"/>
      <c r="F25" s="67">
        <v>13.5</v>
      </c>
      <c r="G25" s="67"/>
      <c r="H25" s="67">
        <v>0.4</v>
      </c>
      <c r="I25" s="67">
        <v>9.6</v>
      </c>
      <c r="J25" s="67">
        <v>0.8</v>
      </c>
      <c r="K25" s="67">
        <v>13.3</v>
      </c>
      <c r="L25" s="67"/>
      <c r="M25" s="67">
        <v>8.5</v>
      </c>
      <c r="N25" s="67">
        <v>11.6</v>
      </c>
      <c r="O25" s="67">
        <v>6.6</v>
      </c>
      <c r="P25" s="67"/>
      <c r="Q25" s="67">
        <v>4.3</v>
      </c>
      <c r="R25" s="67">
        <v>20</v>
      </c>
      <c r="S25" s="67"/>
      <c r="T25" s="67">
        <v>20</v>
      </c>
      <c r="U25" s="67">
        <v>19</v>
      </c>
      <c r="V25" s="67">
        <v>19.7</v>
      </c>
      <c r="W25" s="67">
        <v>4.5</v>
      </c>
      <c r="X25" s="67">
        <v>15</v>
      </c>
      <c r="Y25" s="67"/>
      <c r="Z25" s="67">
        <v>6.4</v>
      </c>
      <c r="AA25" s="67">
        <v>29.5</v>
      </c>
      <c r="AB25" s="67"/>
      <c r="AC25" s="67">
        <v>1.1000000000000001</v>
      </c>
      <c r="AD25" s="67">
        <v>10.909000000000001</v>
      </c>
      <c r="AE25" s="67">
        <v>4.383</v>
      </c>
      <c r="AF25" s="67">
        <v>15.6</v>
      </c>
      <c r="AG25" s="67">
        <v>17.2</v>
      </c>
      <c r="AH25" s="67">
        <v>17.5</v>
      </c>
      <c r="AI25" s="67">
        <v>7.6</v>
      </c>
      <c r="AJ25" s="67">
        <v>66.8</v>
      </c>
      <c r="AK25" s="67">
        <v>12.3</v>
      </c>
      <c r="AL25" s="67">
        <v>15.4</v>
      </c>
      <c r="AM25" s="67">
        <v>3.4</v>
      </c>
      <c r="AN25" s="67">
        <v>18.5</v>
      </c>
      <c r="AO25" s="67"/>
      <c r="AP25" s="67">
        <v>206.9</v>
      </c>
      <c r="AQ25" s="67">
        <v>0.2</v>
      </c>
      <c r="AR25" s="67">
        <v>3.3</v>
      </c>
      <c r="AS25" s="67">
        <v>11.5</v>
      </c>
      <c r="AT25" s="67">
        <v>13.5</v>
      </c>
      <c r="AU25" s="67">
        <v>5.4</v>
      </c>
      <c r="AV25" s="67">
        <v>9.9</v>
      </c>
      <c r="AW25" s="67">
        <v>19.7</v>
      </c>
      <c r="AX25" s="67">
        <v>118.4</v>
      </c>
      <c r="AY25" s="67">
        <v>15.6</v>
      </c>
      <c r="AZ25" s="67">
        <v>85.8</v>
      </c>
      <c r="BA25" s="67">
        <v>0.6</v>
      </c>
      <c r="BB25" s="67">
        <v>16.2</v>
      </c>
      <c r="BC25" s="67">
        <v>4.9000000000000004</v>
      </c>
      <c r="BD25" s="67">
        <v>10.8</v>
      </c>
      <c r="BE25" s="67">
        <v>20</v>
      </c>
      <c r="BF25" s="67">
        <v>4.5</v>
      </c>
      <c r="BG25" s="67">
        <v>3.1</v>
      </c>
      <c r="BH25" s="67">
        <v>1.1000000000000001</v>
      </c>
      <c r="BI25" s="67">
        <v>2.2000000000000002</v>
      </c>
      <c r="BJ25" s="67">
        <v>10.6</v>
      </c>
      <c r="BK25" s="67">
        <v>1.1000000000000001</v>
      </c>
      <c r="BL25" s="67"/>
      <c r="BM25" s="67">
        <v>20</v>
      </c>
      <c r="BN25" s="67">
        <v>9.6</v>
      </c>
      <c r="BO25" s="67">
        <v>4.5999999999999996</v>
      </c>
      <c r="BP25" s="68">
        <v>1009.792</v>
      </c>
    </row>
    <row r="26" spans="1:68" x14ac:dyDescent="0.3">
      <c r="A26" s="1"/>
      <c r="B26" s="54" t="s">
        <v>1079</v>
      </c>
      <c r="C26" s="67">
        <v>18.100000000000001</v>
      </c>
      <c r="D26" s="67"/>
      <c r="E26" s="67"/>
      <c r="F26" s="67">
        <v>13.5</v>
      </c>
      <c r="G26" s="67"/>
      <c r="H26" s="67">
        <v>0.4</v>
      </c>
      <c r="I26" s="67">
        <v>9.1999999999999993</v>
      </c>
      <c r="J26" s="67">
        <v>0.9</v>
      </c>
      <c r="K26" s="67">
        <v>13.2</v>
      </c>
      <c r="L26" s="67"/>
      <c r="M26" s="67">
        <v>8.4</v>
      </c>
      <c r="N26" s="67">
        <v>11.4</v>
      </c>
      <c r="O26" s="67">
        <v>6.6</v>
      </c>
      <c r="P26" s="67"/>
      <c r="Q26" s="67">
        <v>4.5</v>
      </c>
      <c r="R26" s="67">
        <v>19.8</v>
      </c>
      <c r="S26" s="67"/>
      <c r="T26" s="67">
        <v>20</v>
      </c>
      <c r="U26" s="67">
        <v>19</v>
      </c>
      <c r="V26" s="67">
        <v>22.1</v>
      </c>
      <c r="W26" s="67">
        <v>8.5</v>
      </c>
      <c r="X26" s="67">
        <v>17.3</v>
      </c>
      <c r="Y26" s="67"/>
      <c r="Z26" s="67">
        <v>6.9</v>
      </c>
      <c r="AA26" s="67">
        <v>29.5</v>
      </c>
      <c r="AB26" s="67"/>
      <c r="AC26" s="67">
        <v>1.8</v>
      </c>
      <c r="AD26" s="67">
        <v>10.903</v>
      </c>
      <c r="AE26" s="67">
        <v>4.3789999999999996</v>
      </c>
      <c r="AF26" s="67">
        <v>15.2</v>
      </c>
      <c r="AG26" s="67">
        <v>17.2</v>
      </c>
      <c r="AH26" s="67">
        <v>17.5</v>
      </c>
      <c r="AI26" s="67">
        <v>7.6</v>
      </c>
      <c r="AJ26" s="67">
        <v>67.099999999999994</v>
      </c>
      <c r="AK26" s="67">
        <v>16.7</v>
      </c>
      <c r="AL26" s="67">
        <v>17.5</v>
      </c>
      <c r="AM26" s="67">
        <v>3.3</v>
      </c>
      <c r="AN26" s="67">
        <v>18.5</v>
      </c>
      <c r="AO26" s="67"/>
      <c r="AP26" s="67">
        <v>211.8</v>
      </c>
      <c r="AQ26" s="67">
        <v>0.1</v>
      </c>
      <c r="AR26" s="67">
        <v>3.3</v>
      </c>
      <c r="AS26" s="67">
        <v>13.2</v>
      </c>
      <c r="AT26" s="67">
        <v>13.3</v>
      </c>
      <c r="AU26" s="67">
        <v>5.3</v>
      </c>
      <c r="AV26" s="67">
        <v>9.9</v>
      </c>
      <c r="AW26" s="67">
        <v>24.1</v>
      </c>
      <c r="AX26" s="67">
        <v>118.2</v>
      </c>
      <c r="AY26" s="67">
        <v>22.6</v>
      </c>
      <c r="AZ26" s="67">
        <v>86</v>
      </c>
      <c r="BA26" s="67">
        <v>0.6</v>
      </c>
      <c r="BB26" s="67">
        <v>15.9</v>
      </c>
      <c r="BC26" s="67">
        <v>5</v>
      </c>
      <c r="BD26" s="67">
        <v>11.7</v>
      </c>
      <c r="BE26" s="67">
        <v>20</v>
      </c>
      <c r="BF26" s="67">
        <v>4.5</v>
      </c>
      <c r="BG26" s="67">
        <v>3.1</v>
      </c>
      <c r="BH26" s="67">
        <v>1.1000000000000001</v>
      </c>
      <c r="BI26" s="67">
        <v>2.2000000000000002</v>
      </c>
      <c r="BJ26" s="67">
        <v>12.3</v>
      </c>
      <c r="BK26" s="67">
        <v>1.1000000000000001</v>
      </c>
      <c r="BL26" s="67"/>
      <c r="BM26" s="67">
        <v>19.8</v>
      </c>
      <c r="BN26" s="67">
        <v>9.6</v>
      </c>
      <c r="BO26" s="67">
        <v>6.7</v>
      </c>
      <c r="BP26" s="68">
        <v>1048.3820000000001</v>
      </c>
    </row>
    <row r="27" spans="1:68" x14ac:dyDescent="0.3">
      <c r="A27" s="1"/>
      <c r="B27" s="54" t="s">
        <v>835</v>
      </c>
      <c r="C27" s="67">
        <v>15.8</v>
      </c>
      <c r="D27" s="67"/>
      <c r="E27" s="67"/>
      <c r="F27" s="67">
        <v>13.5</v>
      </c>
      <c r="G27" s="67"/>
      <c r="H27" s="67">
        <v>0.1</v>
      </c>
      <c r="I27" s="67">
        <v>9.4</v>
      </c>
      <c r="J27" s="67">
        <v>1</v>
      </c>
      <c r="K27" s="67">
        <v>12.9</v>
      </c>
      <c r="L27" s="67"/>
      <c r="M27" s="67">
        <v>8.4</v>
      </c>
      <c r="N27" s="67">
        <v>11.3</v>
      </c>
      <c r="O27" s="67">
        <v>6.4</v>
      </c>
      <c r="P27" s="67"/>
      <c r="Q27" s="67">
        <v>4.5</v>
      </c>
      <c r="R27" s="67">
        <v>20</v>
      </c>
      <c r="S27" s="67"/>
      <c r="T27" s="67">
        <v>20</v>
      </c>
      <c r="U27" s="67">
        <v>19</v>
      </c>
      <c r="V27" s="67">
        <v>25.6</v>
      </c>
      <c r="W27" s="67">
        <v>8.5</v>
      </c>
      <c r="X27" s="67">
        <v>22.2</v>
      </c>
      <c r="Y27" s="67"/>
      <c r="Z27" s="67">
        <v>8</v>
      </c>
      <c r="AA27" s="67">
        <v>29.3</v>
      </c>
      <c r="AB27" s="67"/>
      <c r="AC27" s="67">
        <v>1.9</v>
      </c>
      <c r="AD27" s="67">
        <v>10.919</v>
      </c>
      <c r="AE27" s="67">
        <v>4.3739999999999997</v>
      </c>
      <c r="AF27" s="67">
        <v>15.2</v>
      </c>
      <c r="AG27" s="67">
        <v>17.2</v>
      </c>
      <c r="AH27" s="67">
        <v>17.5</v>
      </c>
      <c r="AI27" s="67">
        <v>7.6</v>
      </c>
      <c r="AJ27" s="67">
        <v>67.7</v>
      </c>
      <c r="AK27" s="67">
        <v>16.2</v>
      </c>
      <c r="AL27" s="67">
        <v>16.600000000000001</v>
      </c>
      <c r="AM27" s="67">
        <v>3.3</v>
      </c>
      <c r="AN27" s="67">
        <v>18.5</v>
      </c>
      <c r="AO27" s="67"/>
      <c r="AP27" s="67">
        <v>211.2</v>
      </c>
      <c r="AQ27" s="67">
        <v>0.1</v>
      </c>
      <c r="AR27" s="67">
        <v>3.3</v>
      </c>
      <c r="AS27" s="67">
        <v>14.6</v>
      </c>
      <c r="AT27" s="67">
        <v>12.9</v>
      </c>
      <c r="AU27" s="67">
        <v>5.2</v>
      </c>
      <c r="AV27" s="67">
        <v>9.9</v>
      </c>
      <c r="AW27" s="67">
        <v>24.8</v>
      </c>
      <c r="AX27" s="67">
        <v>118.2</v>
      </c>
      <c r="AY27" s="67">
        <v>16.3</v>
      </c>
      <c r="AZ27" s="67">
        <v>86.4</v>
      </c>
      <c r="BA27" s="67">
        <v>0.6</v>
      </c>
      <c r="BB27" s="67">
        <v>15.5</v>
      </c>
      <c r="BC27" s="67">
        <v>5.9</v>
      </c>
      <c r="BD27" s="67">
        <v>15.1</v>
      </c>
      <c r="BE27" s="67">
        <v>20</v>
      </c>
      <c r="BF27" s="67">
        <v>4.5</v>
      </c>
      <c r="BG27" s="67">
        <v>3.1</v>
      </c>
      <c r="BH27" s="67">
        <v>1.1000000000000001</v>
      </c>
      <c r="BI27" s="67">
        <v>2.2000000000000002</v>
      </c>
      <c r="BJ27" s="67">
        <v>14</v>
      </c>
      <c r="BK27" s="67">
        <v>1.1000000000000001</v>
      </c>
      <c r="BL27" s="67"/>
      <c r="BM27" s="67">
        <v>20</v>
      </c>
      <c r="BN27" s="67">
        <v>9.6</v>
      </c>
      <c r="BO27" s="67">
        <v>15.3</v>
      </c>
      <c r="BP27" s="68">
        <v>1063.7929999999999</v>
      </c>
    </row>
    <row r="28" spans="1:68" x14ac:dyDescent="0.3">
      <c r="A28" s="1"/>
      <c r="B28" s="54" t="s">
        <v>836</v>
      </c>
      <c r="C28" s="67">
        <v>15.5</v>
      </c>
      <c r="D28" s="67"/>
      <c r="E28" s="67"/>
      <c r="F28" s="67">
        <v>13.5</v>
      </c>
      <c r="G28" s="67"/>
      <c r="H28" s="67"/>
      <c r="I28" s="67">
        <v>9.5</v>
      </c>
      <c r="J28" s="67">
        <v>1.1000000000000001</v>
      </c>
      <c r="K28" s="67">
        <v>12.6</v>
      </c>
      <c r="L28" s="67"/>
      <c r="M28" s="67">
        <v>8.5</v>
      </c>
      <c r="N28" s="67">
        <v>11.4</v>
      </c>
      <c r="O28" s="67">
        <v>6.3</v>
      </c>
      <c r="P28" s="67"/>
      <c r="Q28" s="67">
        <v>4.5</v>
      </c>
      <c r="R28" s="67">
        <v>20</v>
      </c>
      <c r="S28" s="67"/>
      <c r="T28" s="67">
        <v>20</v>
      </c>
      <c r="U28" s="67">
        <v>19</v>
      </c>
      <c r="V28" s="67">
        <v>26.5</v>
      </c>
      <c r="W28" s="67">
        <v>6</v>
      </c>
      <c r="X28" s="67">
        <v>20</v>
      </c>
      <c r="Y28" s="67"/>
      <c r="Z28" s="67">
        <v>7.7</v>
      </c>
      <c r="AA28" s="67">
        <v>29.3</v>
      </c>
      <c r="AB28" s="67"/>
      <c r="AC28" s="67">
        <v>2.2999999999999998</v>
      </c>
      <c r="AD28" s="67">
        <v>10.92</v>
      </c>
      <c r="AE28" s="67">
        <v>4.3739999999999997</v>
      </c>
      <c r="AF28" s="67">
        <v>15.2</v>
      </c>
      <c r="AG28" s="67">
        <v>17.5</v>
      </c>
      <c r="AH28" s="67">
        <v>17.7</v>
      </c>
      <c r="AI28" s="67">
        <v>7.1</v>
      </c>
      <c r="AJ28" s="67">
        <v>68.3</v>
      </c>
      <c r="AK28" s="67">
        <v>16</v>
      </c>
      <c r="AL28" s="67">
        <v>17</v>
      </c>
      <c r="AM28" s="67">
        <v>3.3</v>
      </c>
      <c r="AN28" s="67">
        <v>18.5</v>
      </c>
      <c r="AO28" s="67"/>
      <c r="AP28" s="67">
        <v>213.5</v>
      </c>
      <c r="AQ28" s="67">
        <v>0.4</v>
      </c>
      <c r="AR28" s="67">
        <v>3.3</v>
      </c>
      <c r="AS28" s="67">
        <v>15.5</v>
      </c>
      <c r="AT28" s="67">
        <v>12.6</v>
      </c>
      <c r="AU28" s="67">
        <v>5.3</v>
      </c>
      <c r="AV28" s="67">
        <v>9.9</v>
      </c>
      <c r="AW28" s="67">
        <v>21.7</v>
      </c>
      <c r="AX28" s="67">
        <v>117.7</v>
      </c>
      <c r="AY28" s="67">
        <v>11.9</v>
      </c>
      <c r="AZ28" s="67">
        <v>86.4</v>
      </c>
      <c r="BA28" s="67">
        <v>0.6</v>
      </c>
      <c r="BB28" s="67">
        <v>15.4</v>
      </c>
      <c r="BC28" s="67">
        <v>5.5</v>
      </c>
      <c r="BD28" s="67">
        <v>12.7</v>
      </c>
      <c r="BE28" s="67">
        <v>20</v>
      </c>
      <c r="BF28" s="67">
        <v>4.5</v>
      </c>
      <c r="BG28" s="67">
        <v>3.1</v>
      </c>
      <c r="BH28" s="67">
        <v>1.1000000000000001</v>
      </c>
      <c r="BI28" s="67">
        <v>2.2000000000000002</v>
      </c>
      <c r="BJ28" s="67">
        <v>15.2</v>
      </c>
      <c r="BK28" s="67">
        <v>1.1000000000000001</v>
      </c>
      <c r="BL28" s="67"/>
      <c r="BM28" s="67">
        <v>20</v>
      </c>
      <c r="BN28" s="67">
        <v>9.6999999999999993</v>
      </c>
      <c r="BO28" s="67">
        <v>15.8</v>
      </c>
      <c r="BP28" s="68">
        <v>1054.694</v>
      </c>
    </row>
    <row r="29" spans="1:68" x14ac:dyDescent="0.3">
      <c r="A29" s="1"/>
      <c r="B29" s="54" t="s">
        <v>837</v>
      </c>
      <c r="C29" s="67">
        <v>16.100000000000001</v>
      </c>
      <c r="D29" s="67"/>
      <c r="E29" s="67"/>
      <c r="F29" s="67">
        <v>13.5</v>
      </c>
      <c r="G29" s="67"/>
      <c r="H29" s="67"/>
      <c r="I29" s="67">
        <v>9.6999999999999993</v>
      </c>
      <c r="J29" s="67">
        <v>1.2</v>
      </c>
      <c r="K29" s="67">
        <v>12.6</v>
      </c>
      <c r="L29" s="67"/>
      <c r="M29" s="67">
        <v>8.5</v>
      </c>
      <c r="N29" s="67">
        <v>11.6</v>
      </c>
      <c r="O29" s="67">
        <v>6.4</v>
      </c>
      <c r="P29" s="67"/>
      <c r="Q29" s="67">
        <v>4.4000000000000004</v>
      </c>
      <c r="R29" s="67">
        <v>20</v>
      </c>
      <c r="S29" s="67"/>
      <c r="T29" s="67">
        <v>20</v>
      </c>
      <c r="U29" s="67">
        <v>19</v>
      </c>
      <c r="V29" s="67">
        <v>28.9</v>
      </c>
      <c r="W29" s="67">
        <v>6.9</v>
      </c>
      <c r="X29" s="67">
        <v>16.8</v>
      </c>
      <c r="Y29" s="67"/>
      <c r="Z29" s="67">
        <v>23.6</v>
      </c>
      <c r="AA29" s="67">
        <v>29.6</v>
      </c>
      <c r="AB29" s="67"/>
      <c r="AC29" s="67">
        <v>3.1</v>
      </c>
      <c r="AD29" s="67">
        <v>10.917</v>
      </c>
      <c r="AE29" s="67">
        <v>4.3689999999999998</v>
      </c>
      <c r="AF29" s="67">
        <v>15.7</v>
      </c>
      <c r="AG29" s="67">
        <v>17.2</v>
      </c>
      <c r="AH29" s="67">
        <v>17.399999999999999</v>
      </c>
      <c r="AI29" s="67">
        <v>7.1</v>
      </c>
      <c r="AJ29" s="67">
        <v>68.400000000000006</v>
      </c>
      <c r="AK29" s="67">
        <v>15.4</v>
      </c>
      <c r="AL29" s="67">
        <v>17.3</v>
      </c>
      <c r="AM29" s="67">
        <v>3.3</v>
      </c>
      <c r="AN29" s="67">
        <v>18.5</v>
      </c>
      <c r="AO29" s="67"/>
      <c r="AP29" s="67">
        <v>215.8</v>
      </c>
      <c r="AQ29" s="67">
        <v>0.3</v>
      </c>
      <c r="AR29" s="67">
        <v>3.3</v>
      </c>
      <c r="AS29" s="67">
        <v>16.5</v>
      </c>
      <c r="AT29" s="67">
        <v>12.8</v>
      </c>
      <c r="AU29" s="67">
        <v>5</v>
      </c>
      <c r="AV29" s="67">
        <v>10</v>
      </c>
      <c r="AW29" s="67">
        <v>12.1</v>
      </c>
      <c r="AX29" s="67">
        <v>118.1</v>
      </c>
      <c r="AY29" s="67">
        <v>2.2000000000000002</v>
      </c>
      <c r="AZ29" s="67">
        <v>86.8</v>
      </c>
      <c r="BA29" s="67">
        <v>0.6</v>
      </c>
      <c r="BB29" s="67">
        <v>15.4</v>
      </c>
      <c r="BC29" s="67">
        <v>4.3</v>
      </c>
      <c r="BD29" s="67">
        <v>11.3</v>
      </c>
      <c r="BE29" s="67">
        <v>20</v>
      </c>
      <c r="BF29" s="67">
        <v>4.5</v>
      </c>
      <c r="BG29" s="67">
        <v>3.1</v>
      </c>
      <c r="BH29" s="67">
        <v>1.1000000000000001</v>
      </c>
      <c r="BI29" s="67">
        <v>2.2000000000000002</v>
      </c>
      <c r="BJ29" s="67">
        <v>16.100000000000001</v>
      </c>
      <c r="BK29" s="67">
        <v>1.1000000000000001</v>
      </c>
      <c r="BL29" s="67"/>
      <c r="BM29" s="67">
        <v>20</v>
      </c>
      <c r="BN29" s="67">
        <v>9.6</v>
      </c>
      <c r="BO29" s="67">
        <v>15.8</v>
      </c>
      <c r="BP29" s="68">
        <v>1055.4860000000001</v>
      </c>
    </row>
    <row r="30" spans="1:68" x14ac:dyDescent="0.3">
      <c r="A30" s="1"/>
      <c r="B30" s="54" t="s">
        <v>838</v>
      </c>
      <c r="C30" s="67">
        <v>16.899999999999999</v>
      </c>
      <c r="D30" s="67"/>
      <c r="E30" s="67"/>
      <c r="F30" s="67">
        <v>13.5</v>
      </c>
      <c r="G30" s="67"/>
      <c r="H30" s="67">
        <v>0.2</v>
      </c>
      <c r="I30" s="67">
        <v>9.5</v>
      </c>
      <c r="J30" s="67">
        <v>1.2</v>
      </c>
      <c r="K30" s="67">
        <v>12.6</v>
      </c>
      <c r="L30" s="67"/>
      <c r="M30" s="67">
        <v>8.4</v>
      </c>
      <c r="N30" s="67">
        <v>11.6</v>
      </c>
      <c r="O30" s="67">
        <v>6.4</v>
      </c>
      <c r="P30" s="67"/>
      <c r="Q30" s="67">
        <v>4.4000000000000004</v>
      </c>
      <c r="R30" s="67">
        <v>20</v>
      </c>
      <c r="S30" s="67"/>
      <c r="T30" s="67">
        <v>20</v>
      </c>
      <c r="U30" s="67">
        <v>19</v>
      </c>
      <c r="V30" s="67">
        <v>26.3</v>
      </c>
      <c r="W30" s="67">
        <v>8</v>
      </c>
      <c r="X30" s="67">
        <v>13.4</v>
      </c>
      <c r="Y30" s="67"/>
      <c r="Z30" s="67">
        <v>34.299999999999997</v>
      </c>
      <c r="AA30" s="67">
        <v>29.4</v>
      </c>
      <c r="AB30" s="67"/>
      <c r="AC30" s="67">
        <v>4.9000000000000004</v>
      </c>
      <c r="AD30" s="67">
        <v>10.916</v>
      </c>
      <c r="AE30" s="67">
        <v>4.367</v>
      </c>
      <c r="AF30" s="67">
        <v>15.8</v>
      </c>
      <c r="AG30" s="67">
        <v>16.600000000000001</v>
      </c>
      <c r="AH30" s="67">
        <v>17</v>
      </c>
      <c r="AI30" s="67">
        <v>7.1</v>
      </c>
      <c r="AJ30" s="67">
        <v>69.099999999999994</v>
      </c>
      <c r="AK30" s="67">
        <v>15.8</v>
      </c>
      <c r="AL30" s="67">
        <v>17.5</v>
      </c>
      <c r="AM30" s="67">
        <v>3.3</v>
      </c>
      <c r="AN30" s="67">
        <v>18.5</v>
      </c>
      <c r="AO30" s="67"/>
      <c r="AP30" s="67">
        <v>215.1</v>
      </c>
      <c r="AQ30" s="67">
        <v>0.1</v>
      </c>
      <c r="AR30" s="67">
        <v>3.3</v>
      </c>
      <c r="AS30" s="67">
        <v>17</v>
      </c>
      <c r="AT30" s="67">
        <v>12.8</v>
      </c>
      <c r="AU30" s="67">
        <v>5.2</v>
      </c>
      <c r="AV30" s="67">
        <v>9.8000000000000007</v>
      </c>
      <c r="AW30" s="67">
        <v>8.5</v>
      </c>
      <c r="AX30" s="67">
        <v>119.2</v>
      </c>
      <c r="AY30" s="67">
        <v>0.1</v>
      </c>
      <c r="AZ30" s="67">
        <v>87.4</v>
      </c>
      <c r="BA30" s="67">
        <v>0.6</v>
      </c>
      <c r="BB30" s="67">
        <v>15.5</v>
      </c>
      <c r="BC30" s="67">
        <v>4.3</v>
      </c>
      <c r="BD30" s="67">
        <v>14.8</v>
      </c>
      <c r="BE30" s="67">
        <v>20</v>
      </c>
      <c r="BF30" s="67">
        <v>4.5</v>
      </c>
      <c r="BG30" s="67">
        <v>3.1</v>
      </c>
      <c r="BH30" s="67">
        <v>1.1000000000000001</v>
      </c>
      <c r="BI30" s="67">
        <v>2.2000000000000002</v>
      </c>
      <c r="BJ30" s="67">
        <v>16.5</v>
      </c>
      <c r="BK30" s="67">
        <v>1.1000000000000001</v>
      </c>
      <c r="BL30" s="67"/>
      <c r="BM30" s="67">
        <v>20</v>
      </c>
      <c r="BN30" s="67">
        <v>9.6</v>
      </c>
      <c r="BO30" s="67">
        <v>15.7</v>
      </c>
      <c r="BP30" s="68">
        <v>1063.4829999999999</v>
      </c>
    </row>
    <row r="31" spans="1:68" x14ac:dyDescent="0.3">
      <c r="A31" s="1"/>
      <c r="B31" s="56" t="s">
        <v>839</v>
      </c>
      <c r="C31" s="69">
        <v>16.100000000000001</v>
      </c>
      <c r="D31" s="69"/>
      <c r="E31" s="69"/>
      <c r="F31" s="69">
        <v>13.5</v>
      </c>
      <c r="G31" s="69"/>
      <c r="H31" s="69">
        <v>0.3</v>
      </c>
      <c r="I31" s="69">
        <v>9.6999999999999993</v>
      </c>
      <c r="J31" s="69">
        <v>1.2</v>
      </c>
      <c r="K31" s="69">
        <v>12.6</v>
      </c>
      <c r="L31" s="69"/>
      <c r="M31" s="69">
        <v>8.3000000000000007</v>
      </c>
      <c r="N31" s="69">
        <v>11.3</v>
      </c>
      <c r="O31" s="69">
        <v>6.4</v>
      </c>
      <c r="P31" s="69"/>
      <c r="Q31" s="69">
        <v>4.5</v>
      </c>
      <c r="R31" s="69">
        <v>20</v>
      </c>
      <c r="S31" s="69"/>
      <c r="T31" s="69">
        <v>20</v>
      </c>
      <c r="U31" s="69">
        <v>19</v>
      </c>
      <c r="V31" s="69">
        <v>23.7</v>
      </c>
      <c r="W31" s="69">
        <v>12.8</v>
      </c>
      <c r="X31" s="69">
        <v>17.2</v>
      </c>
      <c r="Y31" s="69"/>
      <c r="Z31" s="69">
        <v>38.700000000000003</v>
      </c>
      <c r="AA31" s="69">
        <v>29.5</v>
      </c>
      <c r="AB31" s="69"/>
      <c r="AC31" s="69">
        <v>7.3</v>
      </c>
      <c r="AD31" s="69">
        <v>10.916</v>
      </c>
      <c r="AE31" s="69">
        <v>4.3630000000000004</v>
      </c>
      <c r="AF31" s="69">
        <v>15.8</v>
      </c>
      <c r="AG31" s="69">
        <v>16</v>
      </c>
      <c r="AH31" s="69">
        <v>15.9</v>
      </c>
      <c r="AI31" s="69">
        <v>7.1</v>
      </c>
      <c r="AJ31" s="69">
        <v>69.7</v>
      </c>
      <c r="AK31" s="69">
        <v>16.7</v>
      </c>
      <c r="AL31" s="69">
        <v>17.5</v>
      </c>
      <c r="AM31" s="69">
        <v>3.3</v>
      </c>
      <c r="AN31" s="69">
        <v>18.5</v>
      </c>
      <c r="AO31" s="69"/>
      <c r="AP31" s="69">
        <v>215.8</v>
      </c>
      <c r="AQ31" s="69">
        <v>0.2</v>
      </c>
      <c r="AR31" s="69">
        <v>3.3</v>
      </c>
      <c r="AS31" s="69">
        <v>17.100000000000001</v>
      </c>
      <c r="AT31" s="69">
        <v>12.6</v>
      </c>
      <c r="AU31" s="69">
        <v>5.3</v>
      </c>
      <c r="AV31" s="69">
        <v>9.9</v>
      </c>
      <c r="AW31" s="69">
        <v>4.0999999999999996</v>
      </c>
      <c r="AX31" s="69">
        <v>120.2</v>
      </c>
      <c r="AY31" s="69"/>
      <c r="AZ31" s="69">
        <v>87.8</v>
      </c>
      <c r="BA31" s="69">
        <v>0.6</v>
      </c>
      <c r="BB31" s="69">
        <v>15.4</v>
      </c>
      <c r="BC31" s="69">
        <v>3.5</v>
      </c>
      <c r="BD31" s="69">
        <v>11.9</v>
      </c>
      <c r="BE31" s="69">
        <v>20</v>
      </c>
      <c r="BF31" s="69">
        <v>4.2</v>
      </c>
      <c r="BG31" s="69">
        <v>2.9</v>
      </c>
      <c r="BH31" s="69">
        <v>1.1000000000000001</v>
      </c>
      <c r="BI31" s="69">
        <v>2.1</v>
      </c>
      <c r="BJ31" s="69">
        <v>16.600000000000001</v>
      </c>
      <c r="BK31" s="69">
        <v>1.1000000000000001</v>
      </c>
      <c r="BL31" s="69"/>
      <c r="BM31" s="69">
        <v>20</v>
      </c>
      <c r="BN31" s="69">
        <v>9.6</v>
      </c>
      <c r="BO31" s="69">
        <v>15.7</v>
      </c>
      <c r="BP31" s="70">
        <v>1068.8789999999999</v>
      </c>
    </row>
    <row r="32" spans="1:68" x14ac:dyDescent="0.3">
      <c r="A32" s="1"/>
      <c r="B32" s="50" t="s">
        <v>840</v>
      </c>
      <c r="C32" s="65">
        <v>17</v>
      </c>
      <c r="D32" s="65"/>
      <c r="E32" s="65"/>
      <c r="F32" s="65">
        <v>13.5</v>
      </c>
      <c r="G32" s="65"/>
      <c r="H32" s="65">
        <v>0.3</v>
      </c>
      <c r="I32" s="65">
        <v>9.6999999999999993</v>
      </c>
      <c r="J32" s="65">
        <v>1.2</v>
      </c>
      <c r="K32" s="65">
        <v>12.6</v>
      </c>
      <c r="L32" s="65"/>
      <c r="M32" s="65">
        <v>8.4</v>
      </c>
      <c r="N32" s="65">
        <v>11.7</v>
      </c>
      <c r="O32" s="65">
        <v>6.4</v>
      </c>
      <c r="P32" s="65"/>
      <c r="Q32" s="65">
        <v>4.5</v>
      </c>
      <c r="R32" s="65">
        <v>20</v>
      </c>
      <c r="S32" s="65"/>
      <c r="T32" s="65">
        <v>20</v>
      </c>
      <c r="U32" s="65">
        <v>19</v>
      </c>
      <c r="V32" s="65">
        <v>21.3</v>
      </c>
      <c r="W32" s="65">
        <v>16.399999999999999</v>
      </c>
      <c r="X32" s="65">
        <v>20</v>
      </c>
      <c r="Y32" s="65"/>
      <c r="Z32" s="65">
        <v>37.9</v>
      </c>
      <c r="AA32" s="65">
        <v>30.5</v>
      </c>
      <c r="AB32" s="65"/>
      <c r="AC32" s="65">
        <v>6.4</v>
      </c>
      <c r="AD32" s="65">
        <v>10.916</v>
      </c>
      <c r="AE32" s="65">
        <v>4.3520000000000003</v>
      </c>
      <c r="AF32" s="65">
        <v>15.8</v>
      </c>
      <c r="AG32" s="65">
        <v>16</v>
      </c>
      <c r="AH32" s="65">
        <v>15.9</v>
      </c>
      <c r="AI32" s="65">
        <v>7.6</v>
      </c>
      <c r="AJ32" s="65">
        <v>70.3</v>
      </c>
      <c r="AK32" s="65">
        <v>15.9</v>
      </c>
      <c r="AL32" s="65">
        <v>17.8</v>
      </c>
      <c r="AM32" s="65">
        <v>3.3</v>
      </c>
      <c r="AN32" s="65">
        <v>18.5</v>
      </c>
      <c r="AO32" s="65"/>
      <c r="AP32" s="65">
        <v>217.3</v>
      </c>
      <c r="AQ32" s="65">
        <v>0.1</v>
      </c>
      <c r="AR32" s="65">
        <v>3.3</v>
      </c>
      <c r="AS32" s="65">
        <v>16.899999999999999</v>
      </c>
      <c r="AT32" s="65">
        <v>12.9</v>
      </c>
      <c r="AU32" s="65">
        <v>5.5</v>
      </c>
      <c r="AV32" s="65">
        <v>9.9</v>
      </c>
      <c r="AW32" s="65">
        <v>4</v>
      </c>
      <c r="AX32" s="65">
        <v>120.7</v>
      </c>
      <c r="AY32" s="65"/>
      <c r="AZ32" s="65">
        <v>88.1</v>
      </c>
      <c r="BA32" s="65">
        <v>0.6</v>
      </c>
      <c r="BB32" s="65">
        <v>15.5</v>
      </c>
      <c r="BC32" s="65">
        <v>4</v>
      </c>
      <c r="BD32" s="65">
        <v>13.6</v>
      </c>
      <c r="BE32" s="65">
        <v>20</v>
      </c>
      <c r="BF32" s="65">
        <v>4.2</v>
      </c>
      <c r="BG32" s="65">
        <v>2.5</v>
      </c>
      <c r="BH32" s="65">
        <v>1.1000000000000001</v>
      </c>
      <c r="BI32" s="65">
        <v>2.1</v>
      </c>
      <c r="BJ32" s="65">
        <v>16.399999999999999</v>
      </c>
      <c r="BK32" s="65">
        <v>1.1000000000000001</v>
      </c>
      <c r="BL32" s="65"/>
      <c r="BM32" s="65">
        <v>20</v>
      </c>
      <c r="BN32" s="65">
        <v>9.6</v>
      </c>
      <c r="BO32" s="65">
        <v>15.7</v>
      </c>
      <c r="BP32" s="66">
        <v>1078.268</v>
      </c>
    </row>
    <row r="33" spans="1:68" x14ac:dyDescent="0.3">
      <c r="A33" s="1"/>
      <c r="B33" s="54" t="s">
        <v>841</v>
      </c>
      <c r="C33" s="67">
        <v>16.899999999999999</v>
      </c>
      <c r="D33" s="67"/>
      <c r="E33" s="67"/>
      <c r="F33" s="67">
        <v>13.5</v>
      </c>
      <c r="G33" s="67"/>
      <c r="H33" s="67">
        <v>0.3</v>
      </c>
      <c r="I33" s="67">
        <v>9.5</v>
      </c>
      <c r="J33" s="67">
        <v>1.3</v>
      </c>
      <c r="K33" s="67">
        <v>12.6</v>
      </c>
      <c r="L33" s="67"/>
      <c r="M33" s="67">
        <v>8.5</v>
      </c>
      <c r="N33" s="67">
        <v>11.7</v>
      </c>
      <c r="O33" s="67">
        <v>6.4</v>
      </c>
      <c r="P33" s="67"/>
      <c r="Q33" s="67">
        <v>4.4000000000000004</v>
      </c>
      <c r="R33" s="67">
        <v>20</v>
      </c>
      <c r="S33" s="67"/>
      <c r="T33" s="67">
        <v>20</v>
      </c>
      <c r="U33" s="67">
        <v>19</v>
      </c>
      <c r="V33" s="67">
        <v>19.899999999999999</v>
      </c>
      <c r="W33" s="67">
        <v>19.399999999999999</v>
      </c>
      <c r="X33" s="67">
        <v>23.3</v>
      </c>
      <c r="Y33" s="67"/>
      <c r="Z33" s="67">
        <v>38.5</v>
      </c>
      <c r="AA33" s="67">
        <v>24.6</v>
      </c>
      <c r="AB33" s="67"/>
      <c r="AC33" s="67">
        <v>5</v>
      </c>
      <c r="AD33" s="67">
        <v>10.917</v>
      </c>
      <c r="AE33" s="67">
        <v>4.2770000000000001</v>
      </c>
      <c r="AF33" s="67">
        <v>15.6</v>
      </c>
      <c r="AG33" s="67">
        <v>16</v>
      </c>
      <c r="AH33" s="67">
        <v>15.9</v>
      </c>
      <c r="AI33" s="67">
        <v>7.6</v>
      </c>
      <c r="AJ33" s="67">
        <v>70.8</v>
      </c>
      <c r="AK33" s="67">
        <v>17</v>
      </c>
      <c r="AL33" s="67">
        <v>17.100000000000001</v>
      </c>
      <c r="AM33" s="67">
        <v>3.3</v>
      </c>
      <c r="AN33" s="67">
        <v>18.5</v>
      </c>
      <c r="AO33" s="67"/>
      <c r="AP33" s="67">
        <v>218.4</v>
      </c>
      <c r="AQ33" s="67">
        <v>0.1</v>
      </c>
      <c r="AR33" s="67">
        <v>3.3</v>
      </c>
      <c r="AS33" s="67">
        <v>16.600000000000001</v>
      </c>
      <c r="AT33" s="67">
        <v>13.1</v>
      </c>
      <c r="AU33" s="67">
        <v>5.2</v>
      </c>
      <c r="AV33" s="67">
        <v>10</v>
      </c>
      <c r="AW33" s="67">
        <v>3.7</v>
      </c>
      <c r="AX33" s="67">
        <v>120.2</v>
      </c>
      <c r="AY33" s="67"/>
      <c r="AZ33" s="67">
        <v>87.8</v>
      </c>
      <c r="BA33" s="67">
        <v>0.6</v>
      </c>
      <c r="BB33" s="67">
        <v>15.6</v>
      </c>
      <c r="BC33" s="67">
        <v>4.5</v>
      </c>
      <c r="BD33" s="67">
        <v>15.5</v>
      </c>
      <c r="BE33" s="67">
        <v>20</v>
      </c>
      <c r="BF33" s="67">
        <v>4.5</v>
      </c>
      <c r="BG33" s="67">
        <v>3.1</v>
      </c>
      <c r="BH33" s="67">
        <v>1.1000000000000001</v>
      </c>
      <c r="BI33" s="67">
        <v>2.2000000000000002</v>
      </c>
      <c r="BJ33" s="67">
        <v>15.8</v>
      </c>
      <c r="BK33" s="67">
        <v>1.1000000000000001</v>
      </c>
      <c r="BL33" s="67"/>
      <c r="BM33" s="67">
        <v>20</v>
      </c>
      <c r="BN33" s="67">
        <v>9.6</v>
      </c>
      <c r="BO33" s="67">
        <v>15.7</v>
      </c>
      <c r="BP33" s="68">
        <v>1079.4939999999999</v>
      </c>
    </row>
    <row r="34" spans="1:68" x14ac:dyDescent="0.3">
      <c r="A34" s="1"/>
      <c r="B34" s="54" t="s">
        <v>842</v>
      </c>
      <c r="C34" s="67">
        <v>17.3</v>
      </c>
      <c r="D34" s="67"/>
      <c r="E34" s="67"/>
      <c r="F34" s="67">
        <v>13.5</v>
      </c>
      <c r="G34" s="67"/>
      <c r="H34" s="67">
        <v>0.3</v>
      </c>
      <c r="I34" s="67">
        <v>9.5</v>
      </c>
      <c r="J34" s="67">
        <v>0.9</v>
      </c>
      <c r="K34" s="67">
        <v>12.6</v>
      </c>
      <c r="L34" s="67"/>
      <c r="M34" s="67">
        <v>8.5</v>
      </c>
      <c r="N34" s="67">
        <v>12</v>
      </c>
      <c r="O34" s="67">
        <v>6.4</v>
      </c>
      <c r="P34" s="67"/>
      <c r="Q34" s="67">
        <v>4.4000000000000004</v>
      </c>
      <c r="R34" s="67">
        <v>20</v>
      </c>
      <c r="S34" s="67"/>
      <c r="T34" s="67">
        <v>20</v>
      </c>
      <c r="U34" s="67">
        <v>18.899999999999999</v>
      </c>
      <c r="V34" s="67">
        <v>24.3</v>
      </c>
      <c r="W34" s="67">
        <v>23</v>
      </c>
      <c r="X34" s="67">
        <v>26.7</v>
      </c>
      <c r="Y34" s="67"/>
      <c r="Z34" s="67">
        <v>33.200000000000003</v>
      </c>
      <c r="AA34" s="67">
        <v>29.9</v>
      </c>
      <c r="AB34" s="67"/>
      <c r="AC34" s="67">
        <v>5.0999999999999996</v>
      </c>
      <c r="AD34" s="67">
        <v>10.914999999999999</v>
      </c>
      <c r="AE34" s="67">
        <v>4.2679999999999998</v>
      </c>
      <c r="AF34" s="67">
        <v>15.6</v>
      </c>
      <c r="AG34" s="67">
        <v>16</v>
      </c>
      <c r="AH34" s="67">
        <v>15.9</v>
      </c>
      <c r="AI34" s="67">
        <v>8</v>
      </c>
      <c r="AJ34" s="67">
        <v>71.400000000000006</v>
      </c>
      <c r="AK34" s="67">
        <v>16.899999999999999</v>
      </c>
      <c r="AL34" s="67">
        <v>17.8</v>
      </c>
      <c r="AM34" s="67">
        <v>3.3</v>
      </c>
      <c r="AN34" s="67">
        <v>18.5</v>
      </c>
      <c r="AO34" s="67"/>
      <c r="AP34" s="67">
        <v>219.8</v>
      </c>
      <c r="AQ34" s="67">
        <v>0.1</v>
      </c>
      <c r="AR34" s="67">
        <v>3.3</v>
      </c>
      <c r="AS34" s="67">
        <v>15.9</v>
      </c>
      <c r="AT34" s="67">
        <v>13.3</v>
      </c>
      <c r="AU34" s="67">
        <v>5.3</v>
      </c>
      <c r="AV34" s="67">
        <v>9.9</v>
      </c>
      <c r="AW34" s="67">
        <v>10.8</v>
      </c>
      <c r="AX34" s="67">
        <v>121.2</v>
      </c>
      <c r="AY34" s="67">
        <v>0.5</v>
      </c>
      <c r="AZ34" s="67">
        <v>88.1</v>
      </c>
      <c r="BA34" s="67">
        <v>0.6</v>
      </c>
      <c r="BB34" s="67">
        <v>15.9</v>
      </c>
      <c r="BC34" s="67">
        <v>5.3</v>
      </c>
      <c r="BD34" s="67">
        <v>17.600000000000001</v>
      </c>
      <c r="BE34" s="67">
        <v>20</v>
      </c>
      <c r="BF34" s="67">
        <v>4.5</v>
      </c>
      <c r="BG34" s="67">
        <v>3.1</v>
      </c>
      <c r="BH34" s="67">
        <v>1.1000000000000001</v>
      </c>
      <c r="BI34" s="67">
        <v>2.2000000000000002</v>
      </c>
      <c r="BJ34" s="67">
        <v>15.1</v>
      </c>
      <c r="BK34" s="67">
        <v>1.1000000000000001</v>
      </c>
      <c r="BL34" s="67"/>
      <c r="BM34" s="67">
        <v>20</v>
      </c>
      <c r="BN34" s="67">
        <v>9.6</v>
      </c>
      <c r="BO34" s="67">
        <v>15.4</v>
      </c>
      <c r="BP34" s="68">
        <v>1104.7829999999999</v>
      </c>
    </row>
    <row r="35" spans="1:68" x14ac:dyDescent="0.3">
      <c r="A35" s="1"/>
      <c r="B35" s="54" t="s">
        <v>843</v>
      </c>
      <c r="C35" s="67">
        <v>16.899999999999999</v>
      </c>
      <c r="D35" s="67"/>
      <c r="E35" s="67"/>
      <c r="F35" s="67">
        <v>13.5</v>
      </c>
      <c r="G35" s="67"/>
      <c r="H35" s="67">
        <v>0.3</v>
      </c>
      <c r="I35" s="67">
        <v>9.5</v>
      </c>
      <c r="J35" s="67">
        <v>0.9</v>
      </c>
      <c r="K35" s="67">
        <v>12.6</v>
      </c>
      <c r="L35" s="67"/>
      <c r="M35" s="67">
        <v>8.6999999999999993</v>
      </c>
      <c r="N35" s="67">
        <v>12.4</v>
      </c>
      <c r="O35" s="67">
        <v>6.4</v>
      </c>
      <c r="P35" s="67"/>
      <c r="Q35" s="67">
        <v>4.4000000000000004</v>
      </c>
      <c r="R35" s="67">
        <v>19.8</v>
      </c>
      <c r="S35" s="67"/>
      <c r="T35" s="67">
        <v>20</v>
      </c>
      <c r="U35" s="67">
        <v>19</v>
      </c>
      <c r="V35" s="67">
        <v>21.1</v>
      </c>
      <c r="W35" s="67">
        <v>31.3</v>
      </c>
      <c r="X35" s="67">
        <v>32.299999999999997</v>
      </c>
      <c r="Y35" s="67"/>
      <c r="Z35" s="67">
        <v>31.5</v>
      </c>
      <c r="AA35" s="67">
        <v>30.3</v>
      </c>
      <c r="AB35" s="67"/>
      <c r="AC35" s="67">
        <v>5.6</v>
      </c>
      <c r="AD35" s="67">
        <v>10.919</v>
      </c>
      <c r="AE35" s="67">
        <v>4.2699999999999996</v>
      </c>
      <c r="AF35" s="67">
        <v>15</v>
      </c>
      <c r="AG35" s="67">
        <v>16</v>
      </c>
      <c r="AH35" s="67">
        <v>16</v>
      </c>
      <c r="AI35" s="67">
        <v>8</v>
      </c>
      <c r="AJ35" s="67">
        <v>75.099999999999994</v>
      </c>
      <c r="AK35" s="67">
        <v>15.8</v>
      </c>
      <c r="AL35" s="67">
        <v>16.100000000000001</v>
      </c>
      <c r="AM35" s="67">
        <v>3.3</v>
      </c>
      <c r="AN35" s="67">
        <v>18.5</v>
      </c>
      <c r="AO35" s="67"/>
      <c r="AP35" s="67">
        <v>222.5</v>
      </c>
      <c r="AQ35" s="67">
        <v>0.1</v>
      </c>
      <c r="AR35" s="67">
        <v>3.3</v>
      </c>
      <c r="AS35" s="67">
        <v>14</v>
      </c>
      <c r="AT35" s="67">
        <v>13.4</v>
      </c>
      <c r="AU35" s="67">
        <v>5.3</v>
      </c>
      <c r="AV35" s="67">
        <v>9.9</v>
      </c>
      <c r="AW35" s="67">
        <v>10.8</v>
      </c>
      <c r="AX35" s="67">
        <v>122.6</v>
      </c>
      <c r="AY35" s="67">
        <v>1.7</v>
      </c>
      <c r="AZ35" s="67">
        <v>88.4</v>
      </c>
      <c r="BA35" s="67">
        <v>0.6</v>
      </c>
      <c r="BB35" s="67">
        <v>16.100000000000001</v>
      </c>
      <c r="BC35" s="67">
        <v>6.3</v>
      </c>
      <c r="BD35" s="67">
        <v>17</v>
      </c>
      <c r="BE35" s="67">
        <v>20</v>
      </c>
      <c r="BF35" s="67">
        <v>4.5</v>
      </c>
      <c r="BG35" s="67">
        <v>3.1</v>
      </c>
      <c r="BH35" s="67">
        <v>1.1000000000000001</v>
      </c>
      <c r="BI35" s="67">
        <v>2.2000000000000002</v>
      </c>
      <c r="BJ35" s="67">
        <v>14</v>
      </c>
      <c r="BK35" s="67">
        <v>1.1000000000000001</v>
      </c>
      <c r="BL35" s="67"/>
      <c r="BM35" s="67">
        <v>19.8</v>
      </c>
      <c r="BN35" s="67">
        <v>9.6</v>
      </c>
      <c r="BO35" s="67">
        <v>13.5</v>
      </c>
      <c r="BP35" s="68">
        <v>1116.3889999999999</v>
      </c>
    </row>
    <row r="36" spans="1:68" x14ac:dyDescent="0.3">
      <c r="A36" s="1"/>
      <c r="B36" s="54" t="s">
        <v>844</v>
      </c>
      <c r="C36" s="67">
        <v>17</v>
      </c>
      <c r="D36" s="67"/>
      <c r="E36" s="67"/>
      <c r="F36" s="67">
        <v>13.5</v>
      </c>
      <c r="G36" s="67"/>
      <c r="H36" s="67">
        <v>0.3</v>
      </c>
      <c r="I36" s="67">
        <v>9.3000000000000007</v>
      </c>
      <c r="J36" s="67">
        <v>0.6</v>
      </c>
      <c r="K36" s="67">
        <v>12.7</v>
      </c>
      <c r="L36" s="67"/>
      <c r="M36" s="67">
        <v>8.4</v>
      </c>
      <c r="N36" s="67">
        <v>11.9</v>
      </c>
      <c r="O36" s="67">
        <v>6.4</v>
      </c>
      <c r="P36" s="67"/>
      <c r="Q36" s="67">
        <v>4.5</v>
      </c>
      <c r="R36" s="67">
        <v>20</v>
      </c>
      <c r="S36" s="67"/>
      <c r="T36" s="67">
        <v>20</v>
      </c>
      <c r="U36" s="67">
        <v>19</v>
      </c>
      <c r="V36" s="67">
        <v>20.6</v>
      </c>
      <c r="W36" s="67">
        <v>38.9</v>
      </c>
      <c r="X36" s="67">
        <v>26.6</v>
      </c>
      <c r="Y36" s="67"/>
      <c r="Z36" s="67">
        <v>27.7</v>
      </c>
      <c r="AA36" s="67">
        <v>30.4</v>
      </c>
      <c r="AB36" s="67"/>
      <c r="AC36" s="67">
        <v>5.5</v>
      </c>
      <c r="AD36" s="67">
        <v>10.92</v>
      </c>
      <c r="AE36" s="67">
        <v>4.2240000000000002</v>
      </c>
      <c r="AF36" s="67">
        <v>10.199999999999999</v>
      </c>
      <c r="AG36" s="67">
        <v>12</v>
      </c>
      <c r="AH36" s="67">
        <v>10</v>
      </c>
      <c r="AI36" s="67">
        <v>8.1999999999999993</v>
      </c>
      <c r="AJ36" s="67">
        <v>68.3</v>
      </c>
      <c r="AK36" s="67">
        <v>15.7</v>
      </c>
      <c r="AL36" s="67">
        <v>16.899999999999999</v>
      </c>
      <c r="AM36" s="67">
        <v>3.3</v>
      </c>
      <c r="AN36" s="67">
        <v>18.5</v>
      </c>
      <c r="AO36" s="67"/>
      <c r="AP36" s="67">
        <v>207.6</v>
      </c>
      <c r="AQ36" s="67">
        <v>0.1</v>
      </c>
      <c r="AR36" s="67">
        <v>3.3</v>
      </c>
      <c r="AS36" s="67">
        <v>12.7</v>
      </c>
      <c r="AT36" s="67">
        <v>13.3</v>
      </c>
      <c r="AU36" s="67">
        <v>5.4</v>
      </c>
      <c r="AV36" s="67">
        <v>9.9</v>
      </c>
      <c r="AW36" s="67">
        <v>14.3</v>
      </c>
      <c r="AX36" s="67">
        <v>122.4</v>
      </c>
      <c r="AY36" s="67">
        <v>2</v>
      </c>
      <c r="AZ36" s="67">
        <v>88.2</v>
      </c>
      <c r="BA36" s="67">
        <v>0.6</v>
      </c>
      <c r="BB36" s="67">
        <v>16</v>
      </c>
      <c r="BC36" s="67">
        <v>6.2</v>
      </c>
      <c r="BD36" s="67">
        <v>16.399999999999999</v>
      </c>
      <c r="BE36" s="67">
        <v>20</v>
      </c>
      <c r="BF36" s="67">
        <v>4.5</v>
      </c>
      <c r="BG36" s="67">
        <v>3.1</v>
      </c>
      <c r="BH36" s="67">
        <v>1.1000000000000001</v>
      </c>
      <c r="BI36" s="67">
        <v>2.2000000000000002</v>
      </c>
      <c r="BJ36" s="67">
        <v>11.7</v>
      </c>
      <c r="BK36" s="67">
        <v>1.1000000000000001</v>
      </c>
      <c r="BL36" s="67"/>
      <c r="BM36" s="67">
        <v>20</v>
      </c>
      <c r="BN36" s="67">
        <v>9.6</v>
      </c>
      <c r="BO36" s="67">
        <v>15.6</v>
      </c>
      <c r="BP36" s="68">
        <v>1078.8440000000001</v>
      </c>
    </row>
    <row r="37" spans="1:68" x14ac:dyDescent="0.3">
      <c r="A37" s="1"/>
      <c r="B37" s="54" t="s">
        <v>845</v>
      </c>
      <c r="C37" s="67">
        <v>7.6</v>
      </c>
      <c r="D37" s="67"/>
      <c r="E37" s="67"/>
      <c r="F37" s="67">
        <v>13.5</v>
      </c>
      <c r="G37" s="67"/>
      <c r="H37" s="67">
        <v>0.3</v>
      </c>
      <c r="I37" s="67">
        <v>9.3000000000000007</v>
      </c>
      <c r="J37" s="67">
        <v>0.9</v>
      </c>
      <c r="K37" s="67">
        <v>12.7</v>
      </c>
      <c r="L37" s="67"/>
      <c r="M37" s="67">
        <v>8.6</v>
      </c>
      <c r="N37" s="67">
        <v>12.2</v>
      </c>
      <c r="O37" s="67">
        <v>6.5</v>
      </c>
      <c r="P37" s="67"/>
      <c r="Q37" s="67">
        <v>4.5</v>
      </c>
      <c r="R37" s="67">
        <v>20</v>
      </c>
      <c r="S37" s="67"/>
      <c r="T37" s="67">
        <v>20</v>
      </c>
      <c r="U37" s="67">
        <v>19</v>
      </c>
      <c r="V37" s="67">
        <v>19.3</v>
      </c>
      <c r="W37" s="67">
        <v>36.700000000000003</v>
      </c>
      <c r="X37" s="67">
        <v>25.3</v>
      </c>
      <c r="Y37" s="67"/>
      <c r="Z37" s="67">
        <v>24.9</v>
      </c>
      <c r="AA37" s="67">
        <v>30</v>
      </c>
      <c r="AB37" s="67"/>
      <c r="AC37" s="67">
        <v>4.5999999999999996</v>
      </c>
      <c r="AD37" s="67">
        <v>10.92</v>
      </c>
      <c r="AE37" s="67">
        <v>4.2240000000000002</v>
      </c>
      <c r="AF37" s="67">
        <v>10.199999999999999</v>
      </c>
      <c r="AG37" s="67">
        <v>12</v>
      </c>
      <c r="AH37" s="67">
        <v>12</v>
      </c>
      <c r="AI37" s="67">
        <v>8.1999999999999993</v>
      </c>
      <c r="AJ37" s="67">
        <v>53.1</v>
      </c>
      <c r="AK37" s="67">
        <v>16.2</v>
      </c>
      <c r="AL37" s="67">
        <v>17</v>
      </c>
      <c r="AM37" s="67">
        <v>3.3</v>
      </c>
      <c r="AN37" s="67">
        <v>18.5</v>
      </c>
      <c r="AO37" s="67"/>
      <c r="AP37" s="67">
        <v>157.5</v>
      </c>
      <c r="AQ37" s="67">
        <v>0.1</v>
      </c>
      <c r="AR37" s="67">
        <v>3.3</v>
      </c>
      <c r="AS37" s="67">
        <v>9.3000000000000007</v>
      </c>
      <c r="AT37" s="67">
        <v>13</v>
      </c>
      <c r="AU37" s="67">
        <v>5.4</v>
      </c>
      <c r="AV37" s="67">
        <v>9.9</v>
      </c>
      <c r="AW37" s="67">
        <v>28.7</v>
      </c>
      <c r="AX37" s="67">
        <v>120.3</v>
      </c>
      <c r="AY37" s="67">
        <v>19.2</v>
      </c>
      <c r="AZ37" s="67">
        <v>86.4</v>
      </c>
      <c r="BA37" s="67">
        <v>0.6</v>
      </c>
      <c r="BB37" s="67">
        <v>15.3</v>
      </c>
      <c r="BC37" s="67">
        <v>4.7</v>
      </c>
      <c r="BD37" s="67">
        <v>14.2</v>
      </c>
      <c r="BE37" s="67">
        <v>20</v>
      </c>
      <c r="BF37" s="67">
        <v>4.5</v>
      </c>
      <c r="BG37" s="67">
        <v>3.1</v>
      </c>
      <c r="BH37" s="67">
        <v>1.1000000000000001</v>
      </c>
      <c r="BI37" s="67">
        <v>2.2000000000000002</v>
      </c>
      <c r="BJ37" s="67">
        <v>7.1</v>
      </c>
      <c r="BK37" s="67">
        <v>1.1000000000000001</v>
      </c>
      <c r="BL37" s="67"/>
      <c r="BM37" s="67">
        <v>20</v>
      </c>
      <c r="BN37" s="67">
        <v>9.6999999999999993</v>
      </c>
      <c r="BO37" s="67">
        <v>14.9</v>
      </c>
      <c r="BP37" s="68">
        <v>1013.144</v>
      </c>
    </row>
    <row r="38" spans="1:68" x14ac:dyDescent="0.3">
      <c r="A38" s="1"/>
      <c r="B38" s="54" t="s">
        <v>846</v>
      </c>
      <c r="C38" s="67">
        <v>4.7</v>
      </c>
      <c r="D38" s="67"/>
      <c r="E38" s="67"/>
      <c r="F38" s="67">
        <v>13.6</v>
      </c>
      <c r="G38" s="67"/>
      <c r="H38" s="67">
        <v>0.3</v>
      </c>
      <c r="I38" s="67">
        <v>10</v>
      </c>
      <c r="J38" s="67">
        <v>0.5</v>
      </c>
      <c r="K38" s="67">
        <v>12.7</v>
      </c>
      <c r="L38" s="67"/>
      <c r="M38" s="67">
        <v>8.6</v>
      </c>
      <c r="N38" s="67">
        <v>12.3</v>
      </c>
      <c r="O38" s="67">
        <v>6.4</v>
      </c>
      <c r="P38" s="67"/>
      <c r="Q38" s="67">
        <v>4.4000000000000004</v>
      </c>
      <c r="R38" s="67">
        <v>20</v>
      </c>
      <c r="S38" s="67"/>
      <c r="T38" s="67">
        <v>20</v>
      </c>
      <c r="U38" s="67">
        <v>19</v>
      </c>
      <c r="V38" s="67">
        <v>17.100000000000001</v>
      </c>
      <c r="W38" s="67">
        <v>29.4</v>
      </c>
      <c r="X38" s="67">
        <v>22</v>
      </c>
      <c r="Y38" s="67"/>
      <c r="Z38" s="67">
        <v>31.6</v>
      </c>
      <c r="AA38" s="67">
        <v>28.5</v>
      </c>
      <c r="AB38" s="67"/>
      <c r="AC38" s="67">
        <v>5.6</v>
      </c>
      <c r="AD38" s="67">
        <v>10.917999999999999</v>
      </c>
      <c r="AE38" s="67">
        <v>4.2290000000000001</v>
      </c>
      <c r="AF38" s="67">
        <v>12.2</v>
      </c>
      <c r="AG38" s="67">
        <v>12</v>
      </c>
      <c r="AH38" s="67">
        <v>12</v>
      </c>
      <c r="AI38" s="67">
        <v>8.1999999999999993</v>
      </c>
      <c r="AJ38" s="67">
        <v>69.099999999999994</v>
      </c>
      <c r="AK38" s="67">
        <v>14.5</v>
      </c>
      <c r="AL38" s="67">
        <v>14.6</v>
      </c>
      <c r="AM38" s="67">
        <v>3.3</v>
      </c>
      <c r="AN38" s="67">
        <v>18.5</v>
      </c>
      <c r="AO38" s="67"/>
      <c r="AP38" s="67">
        <v>185.8</v>
      </c>
      <c r="AQ38" s="67"/>
      <c r="AR38" s="67">
        <v>3.3</v>
      </c>
      <c r="AS38" s="67">
        <v>9</v>
      </c>
      <c r="AT38" s="67">
        <v>11.9</v>
      </c>
      <c r="AU38" s="67">
        <v>5.4</v>
      </c>
      <c r="AV38" s="67">
        <v>10</v>
      </c>
      <c r="AW38" s="67">
        <v>52.9</v>
      </c>
      <c r="AX38" s="67">
        <v>86.8</v>
      </c>
      <c r="AY38" s="67">
        <v>48.9</v>
      </c>
      <c r="AZ38" s="67">
        <v>61.6</v>
      </c>
      <c r="BA38" s="67">
        <v>0.6</v>
      </c>
      <c r="BB38" s="67">
        <v>14.6</v>
      </c>
      <c r="BC38" s="67">
        <v>4.5999999999999996</v>
      </c>
      <c r="BD38" s="67">
        <v>11.7</v>
      </c>
      <c r="BE38" s="67">
        <v>20</v>
      </c>
      <c r="BF38" s="67">
        <v>4.5</v>
      </c>
      <c r="BG38" s="67">
        <v>3.1</v>
      </c>
      <c r="BH38" s="67">
        <v>1.1000000000000001</v>
      </c>
      <c r="BI38" s="67">
        <v>2.2000000000000002</v>
      </c>
      <c r="BJ38" s="67">
        <v>7.4</v>
      </c>
      <c r="BK38" s="67">
        <v>1.1000000000000001</v>
      </c>
      <c r="BL38" s="67"/>
      <c r="BM38" s="67">
        <v>20</v>
      </c>
      <c r="BN38" s="67">
        <v>9.6</v>
      </c>
      <c r="BO38" s="67">
        <v>13.1</v>
      </c>
      <c r="BP38" s="68">
        <v>1035.4469999999999</v>
      </c>
    </row>
    <row r="39" spans="1:68" x14ac:dyDescent="0.3">
      <c r="A39" s="1"/>
      <c r="B39" s="56" t="s">
        <v>847</v>
      </c>
      <c r="C39" s="69">
        <v>6.9</v>
      </c>
      <c r="D39" s="69"/>
      <c r="E39" s="69"/>
      <c r="F39" s="69">
        <v>13.6</v>
      </c>
      <c r="G39" s="69"/>
      <c r="H39" s="69">
        <v>0.3</v>
      </c>
      <c r="I39" s="69">
        <v>10.3</v>
      </c>
      <c r="J39" s="69">
        <v>0.4</v>
      </c>
      <c r="K39" s="69">
        <v>12.7</v>
      </c>
      <c r="L39" s="69"/>
      <c r="M39" s="69">
        <v>8.4</v>
      </c>
      <c r="N39" s="69">
        <v>11.8</v>
      </c>
      <c r="O39" s="69">
        <v>6.4</v>
      </c>
      <c r="P39" s="69"/>
      <c r="Q39" s="69">
        <v>4.4000000000000004</v>
      </c>
      <c r="R39" s="69">
        <v>20</v>
      </c>
      <c r="S39" s="69"/>
      <c r="T39" s="69">
        <v>20</v>
      </c>
      <c r="U39" s="69">
        <v>19</v>
      </c>
      <c r="V39" s="69">
        <v>15.2</v>
      </c>
      <c r="W39" s="69">
        <v>21.1</v>
      </c>
      <c r="X39" s="69">
        <v>20.100000000000001</v>
      </c>
      <c r="Y39" s="69"/>
      <c r="Z39" s="69">
        <v>34.5</v>
      </c>
      <c r="AA39" s="69">
        <v>20</v>
      </c>
      <c r="AB39" s="69"/>
      <c r="AC39" s="69">
        <v>6.2</v>
      </c>
      <c r="AD39" s="69">
        <v>10.92</v>
      </c>
      <c r="AE39" s="69">
        <v>4.2290000000000001</v>
      </c>
      <c r="AF39" s="69">
        <v>16.5</v>
      </c>
      <c r="AG39" s="69">
        <v>18</v>
      </c>
      <c r="AH39" s="69">
        <v>15</v>
      </c>
      <c r="AI39" s="69">
        <v>8.1999999999999993</v>
      </c>
      <c r="AJ39" s="69">
        <v>50.1</v>
      </c>
      <c r="AK39" s="69">
        <v>13.8</v>
      </c>
      <c r="AL39" s="69">
        <v>15.6</v>
      </c>
      <c r="AM39" s="69">
        <v>3.3</v>
      </c>
      <c r="AN39" s="69">
        <v>18.5</v>
      </c>
      <c r="AO39" s="69"/>
      <c r="AP39" s="69">
        <v>123.2</v>
      </c>
      <c r="AQ39" s="69">
        <v>0.1</v>
      </c>
      <c r="AR39" s="69">
        <v>3.3</v>
      </c>
      <c r="AS39" s="69">
        <v>6.6</v>
      </c>
      <c r="AT39" s="69">
        <v>8.6</v>
      </c>
      <c r="AU39" s="69">
        <v>5.5</v>
      </c>
      <c r="AV39" s="69">
        <v>9.8000000000000007</v>
      </c>
      <c r="AW39" s="69">
        <v>90</v>
      </c>
      <c r="AX39" s="69">
        <v>78.900000000000006</v>
      </c>
      <c r="AY39" s="69">
        <v>88</v>
      </c>
      <c r="AZ39" s="69">
        <v>70.099999999999994</v>
      </c>
      <c r="BA39" s="69">
        <v>0.6</v>
      </c>
      <c r="BB39" s="69">
        <v>9.9</v>
      </c>
      <c r="BC39" s="69">
        <v>4.9000000000000004</v>
      </c>
      <c r="BD39" s="69">
        <v>13.3</v>
      </c>
      <c r="BE39" s="69">
        <v>19.8</v>
      </c>
      <c r="BF39" s="69">
        <v>4.5</v>
      </c>
      <c r="BG39" s="69">
        <v>3.1</v>
      </c>
      <c r="BH39" s="69">
        <v>1.1000000000000001</v>
      </c>
      <c r="BI39" s="69">
        <v>2.2000000000000002</v>
      </c>
      <c r="BJ39" s="69">
        <v>4.9000000000000004</v>
      </c>
      <c r="BK39" s="69">
        <v>1.1000000000000001</v>
      </c>
      <c r="BL39" s="69"/>
      <c r="BM39" s="69">
        <v>20</v>
      </c>
      <c r="BN39" s="69">
        <v>9.6</v>
      </c>
      <c r="BO39" s="69">
        <v>7.9</v>
      </c>
      <c r="BP39" s="70">
        <v>1012.449</v>
      </c>
    </row>
    <row r="40" spans="1:68" x14ac:dyDescent="0.3">
      <c r="A40" s="1"/>
      <c r="B40" s="50" t="s">
        <v>848</v>
      </c>
      <c r="C40" s="65">
        <v>6.3</v>
      </c>
      <c r="D40" s="65"/>
      <c r="E40" s="65"/>
      <c r="F40" s="65">
        <v>13.6</v>
      </c>
      <c r="G40" s="65"/>
      <c r="H40" s="65">
        <v>0.3</v>
      </c>
      <c r="I40" s="65">
        <v>10.3</v>
      </c>
      <c r="J40" s="65">
        <v>0.1</v>
      </c>
      <c r="K40" s="65">
        <v>12.7</v>
      </c>
      <c r="L40" s="65"/>
      <c r="M40" s="65">
        <v>8.6</v>
      </c>
      <c r="N40" s="65">
        <v>12.3</v>
      </c>
      <c r="O40" s="65">
        <v>6.3</v>
      </c>
      <c r="P40" s="65"/>
      <c r="Q40" s="65">
        <v>4.3</v>
      </c>
      <c r="R40" s="65">
        <v>20</v>
      </c>
      <c r="S40" s="65"/>
      <c r="T40" s="65">
        <v>20</v>
      </c>
      <c r="U40" s="65">
        <v>19.100000000000001</v>
      </c>
      <c r="V40" s="65">
        <v>12</v>
      </c>
      <c r="W40" s="65">
        <v>17.7</v>
      </c>
      <c r="X40" s="65">
        <v>20.3</v>
      </c>
      <c r="Y40" s="65"/>
      <c r="Z40" s="65">
        <v>25.5</v>
      </c>
      <c r="AA40" s="65">
        <v>9.1999999999999993</v>
      </c>
      <c r="AB40" s="65"/>
      <c r="AC40" s="65">
        <v>3.9</v>
      </c>
      <c r="AD40" s="65">
        <v>10.92</v>
      </c>
      <c r="AE40" s="65">
        <v>4.2290000000000001</v>
      </c>
      <c r="AF40" s="65">
        <v>13.6</v>
      </c>
      <c r="AG40" s="65">
        <v>20.399999999999999</v>
      </c>
      <c r="AH40" s="65">
        <v>18</v>
      </c>
      <c r="AI40" s="65">
        <v>8.1</v>
      </c>
      <c r="AJ40" s="65">
        <v>18.8</v>
      </c>
      <c r="AK40" s="65">
        <v>12.7</v>
      </c>
      <c r="AL40" s="65">
        <v>16.399999999999999</v>
      </c>
      <c r="AM40" s="65">
        <v>3.3</v>
      </c>
      <c r="AN40" s="65">
        <v>18.5</v>
      </c>
      <c r="AO40" s="65"/>
      <c r="AP40" s="65">
        <v>92.7</v>
      </c>
      <c r="AQ40" s="65">
        <v>0.1</v>
      </c>
      <c r="AR40" s="65">
        <v>3.3</v>
      </c>
      <c r="AS40" s="65">
        <v>4</v>
      </c>
      <c r="AT40" s="65">
        <v>1.7</v>
      </c>
      <c r="AU40" s="65">
        <v>5.4</v>
      </c>
      <c r="AV40" s="65">
        <v>10</v>
      </c>
      <c r="AW40" s="65">
        <v>88.8</v>
      </c>
      <c r="AX40" s="65">
        <v>15</v>
      </c>
      <c r="AY40" s="65">
        <v>87.9</v>
      </c>
      <c r="AZ40" s="65">
        <v>15.6</v>
      </c>
      <c r="BA40" s="65">
        <v>0.6</v>
      </c>
      <c r="BB40" s="65">
        <v>1.7</v>
      </c>
      <c r="BC40" s="65">
        <v>4.5999999999999996</v>
      </c>
      <c r="BD40" s="65">
        <v>17</v>
      </c>
      <c r="BE40" s="65">
        <v>19.5</v>
      </c>
      <c r="BF40" s="65">
        <v>4.5</v>
      </c>
      <c r="BG40" s="65">
        <v>3.1</v>
      </c>
      <c r="BH40" s="65">
        <v>1.1000000000000001</v>
      </c>
      <c r="BI40" s="65">
        <v>2.2000000000000002</v>
      </c>
      <c r="BJ40" s="65">
        <v>4.8</v>
      </c>
      <c r="BK40" s="65">
        <v>1.1000000000000001</v>
      </c>
      <c r="BL40" s="65"/>
      <c r="BM40" s="65">
        <v>20</v>
      </c>
      <c r="BN40" s="65">
        <v>9.6</v>
      </c>
      <c r="BO40" s="65">
        <v>0.3</v>
      </c>
      <c r="BP40" s="66">
        <v>782.04899999999998</v>
      </c>
    </row>
    <row r="41" spans="1:68" x14ac:dyDescent="0.3">
      <c r="A41" s="1"/>
      <c r="B41" s="54" t="s">
        <v>849</v>
      </c>
      <c r="C41" s="67">
        <v>6.7</v>
      </c>
      <c r="D41" s="67"/>
      <c r="E41" s="67"/>
      <c r="F41" s="67">
        <v>13.4</v>
      </c>
      <c r="G41" s="67"/>
      <c r="H41" s="67">
        <v>0.3</v>
      </c>
      <c r="I41" s="67">
        <v>10.199999999999999</v>
      </c>
      <c r="J41" s="67"/>
      <c r="K41" s="67">
        <v>12.7</v>
      </c>
      <c r="L41" s="67"/>
      <c r="M41" s="67">
        <v>8.5</v>
      </c>
      <c r="N41" s="67">
        <v>12.1</v>
      </c>
      <c r="O41" s="67">
        <v>6.5</v>
      </c>
      <c r="P41" s="67"/>
      <c r="Q41" s="67">
        <v>4.5</v>
      </c>
      <c r="R41" s="67">
        <v>19.899999999999999</v>
      </c>
      <c r="S41" s="67"/>
      <c r="T41" s="67">
        <v>20</v>
      </c>
      <c r="U41" s="67">
        <v>19</v>
      </c>
      <c r="V41" s="67">
        <v>11.8</v>
      </c>
      <c r="W41" s="67">
        <v>14.5</v>
      </c>
      <c r="X41" s="67">
        <v>22.7</v>
      </c>
      <c r="Y41" s="67"/>
      <c r="Z41" s="67">
        <v>25</v>
      </c>
      <c r="AA41" s="67">
        <v>0.9</v>
      </c>
      <c r="AB41" s="67"/>
      <c r="AC41" s="67">
        <v>3.4</v>
      </c>
      <c r="AD41" s="67">
        <v>10.916</v>
      </c>
      <c r="AE41" s="67">
        <v>4.2279999999999998</v>
      </c>
      <c r="AF41" s="67">
        <v>14.2</v>
      </c>
      <c r="AG41" s="67">
        <v>17</v>
      </c>
      <c r="AH41" s="67">
        <v>17</v>
      </c>
      <c r="AI41" s="67">
        <v>8.1999999999999993</v>
      </c>
      <c r="AJ41" s="67">
        <v>3.9</v>
      </c>
      <c r="AK41" s="67">
        <v>15.3</v>
      </c>
      <c r="AL41" s="67">
        <v>17.5</v>
      </c>
      <c r="AM41" s="67">
        <v>3.3</v>
      </c>
      <c r="AN41" s="67">
        <v>18.5</v>
      </c>
      <c r="AO41" s="67"/>
      <c r="AP41" s="67">
        <v>18.8</v>
      </c>
      <c r="AQ41" s="67"/>
      <c r="AR41" s="67">
        <v>3.3</v>
      </c>
      <c r="AS41" s="67">
        <v>1.4</v>
      </c>
      <c r="AT41" s="67">
        <v>0.2</v>
      </c>
      <c r="AU41" s="67">
        <v>5.4</v>
      </c>
      <c r="AV41" s="67">
        <v>9.9</v>
      </c>
      <c r="AW41" s="67">
        <v>73.8</v>
      </c>
      <c r="AX41" s="67">
        <v>7.4</v>
      </c>
      <c r="AY41" s="67">
        <v>74.099999999999994</v>
      </c>
      <c r="AZ41" s="67">
        <v>8.1</v>
      </c>
      <c r="BA41" s="67">
        <v>0.6</v>
      </c>
      <c r="BB41" s="67">
        <v>0.1</v>
      </c>
      <c r="BC41" s="67">
        <v>4.7</v>
      </c>
      <c r="BD41" s="67">
        <v>19.399999999999999</v>
      </c>
      <c r="BE41" s="67">
        <v>19.2</v>
      </c>
      <c r="BF41" s="67">
        <v>4.5</v>
      </c>
      <c r="BG41" s="67">
        <v>3.1</v>
      </c>
      <c r="BH41" s="67">
        <v>1.1000000000000001</v>
      </c>
      <c r="BI41" s="67">
        <v>2.2000000000000002</v>
      </c>
      <c r="BJ41" s="67">
        <v>1.5</v>
      </c>
      <c r="BK41" s="67">
        <v>1.1000000000000001</v>
      </c>
      <c r="BL41" s="67"/>
      <c r="BM41" s="67">
        <v>20</v>
      </c>
      <c r="BN41" s="67">
        <v>9.6</v>
      </c>
      <c r="BO41" s="67"/>
      <c r="BP41" s="68">
        <v>631.64400000000001</v>
      </c>
    </row>
    <row r="42" spans="1:68" x14ac:dyDescent="0.3">
      <c r="A42" s="1"/>
      <c r="B42" s="54" t="s">
        <v>850</v>
      </c>
      <c r="C42" s="67">
        <v>9</v>
      </c>
      <c r="D42" s="67"/>
      <c r="E42" s="67"/>
      <c r="F42" s="67">
        <v>13.4</v>
      </c>
      <c r="G42" s="67"/>
      <c r="H42" s="67">
        <v>0.3</v>
      </c>
      <c r="I42" s="67">
        <v>10.1</v>
      </c>
      <c r="J42" s="67"/>
      <c r="K42" s="67">
        <v>12.7</v>
      </c>
      <c r="L42" s="67"/>
      <c r="M42" s="67">
        <v>8.5</v>
      </c>
      <c r="N42" s="67">
        <v>12.2</v>
      </c>
      <c r="O42" s="67">
        <v>6.4</v>
      </c>
      <c r="P42" s="67"/>
      <c r="Q42" s="67">
        <v>4.5</v>
      </c>
      <c r="R42" s="67">
        <v>20</v>
      </c>
      <c r="S42" s="67"/>
      <c r="T42" s="67">
        <v>20</v>
      </c>
      <c r="U42" s="67">
        <v>19</v>
      </c>
      <c r="V42" s="67">
        <v>13.1</v>
      </c>
      <c r="W42" s="67">
        <v>9.8000000000000007</v>
      </c>
      <c r="X42" s="67">
        <v>23.5</v>
      </c>
      <c r="Y42" s="67"/>
      <c r="Z42" s="67">
        <v>34.799999999999997</v>
      </c>
      <c r="AA42" s="67"/>
      <c r="AB42" s="67"/>
      <c r="AC42" s="67">
        <v>2.8</v>
      </c>
      <c r="AD42" s="67">
        <v>10.914</v>
      </c>
      <c r="AE42" s="67">
        <v>4.2249999999999996</v>
      </c>
      <c r="AF42" s="67">
        <v>15.4</v>
      </c>
      <c r="AG42" s="67">
        <v>17</v>
      </c>
      <c r="AH42" s="67">
        <v>17</v>
      </c>
      <c r="AI42" s="67">
        <v>8.1</v>
      </c>
      <c r="AJ42" s="67"/>
      <c r="AK42" s="67">
        <v>14</v>
      </c>
      <c r="AL42" s="67">
        <v>15.6</v>
      </c>
      <c r="AM42" s="67">
        <v>3.3</v>
      </c>
      <c r="AN42" s="67">
        <v>18.5</v>
      </c>
      <c r="AO42" s="67"/>
      <c r="AP42" s="67"/>
      <c r="AQ42" s="67"/>
      <c r="AR42" s="67">
        <v>3.3</v>
      </c>
      <c r="AS42" s="67"/>
      <c r="AT42" s="67"/>
      <c r="AU42" s="67">
        <v>5.6</v>
      </c>
      <c r="AV42" s="67">
        <v>9.9</v>
      </c>
      <c r="AW42" s="67">
        <v>80.400000000000006</v>
      </c>
      <c r="AX42" s="67"/>
      <c r="AY42" s="67">
        <v>76.3</v>
      </c>
      <c r="AZ42" s="67"/>
      <c r="BA42" s="67">
        <v>0.6</v>
      </c>
      <c r="BB42" s="67"/>
      <c r="BC42" s="67">
        <v>4.0999999999999996</v>
      </c>
      <c r="BD42" s="67">
        <v>20.8</v>
      </c>
      <c r="BE42" s="67">
        <v>18.8</v>
      </c>
      <c r="BF42" s="67">
        <v>4.5</v>
      </c>
      <c r="BG42" s="67">
        <v>3.1</v>
      </c>
      <c r="BH42" s="67">
        <v>1.1000000000000001</v>
      </c>
      <c r="BI42" s="67">
        <v>2.2000000000000002</v>
      </c>
      <c r="BJ42" s="67"/>
      <c r="BK42" s="67">
        <v>1.1000000000000001</v>
      </c>
      <c r="BL42" s="67"/>
      <c r="BM42" s="67">
        <v>20</v>
      </c>
      <c r="BN42" s="67">
        <v>9.6</v>
      </c>
      <c r="BO42" s="67"/>
      <c r="BP42" s="68">
        <v>605.53899999999999</v>
      </c>
    </row>
    <row r="43" spans="1:68" x14ac:dyDescent="0.3">
      <c r="A43" s="1"/>
      <c r="B43" s="54" t="s">
        <v>851</v>
      </c>
      <c r="C43" s="67">
        <v>18</v>
      </c>
      <c r="D43" s="67"/>
      <c r="E43" s="67"/>
      <c r="F43" s="67">
        <v>13.1</v>
      </c>
      <c r="G43" s="67"/>
      <c r="H43" s="67">
        <v>0.3</v>
      </c>
      <c r="I43" s="67">
        <v>10.199999999999999</v>
      </c>
      <c r="J43" s="67"/>
      <c r="K43" s="67">
        <v>12.7</v>
      </c>
      <c r="L43" s="67"/>
      <c r="M43" s="67">
        <v>8.3000000000000007</v>
      </c>
      <c r="N43" s="67">
        <v>12</v>
      </c>
      <c r="O43" s="67">
        <v>6.3</v>
      </c>
      <c r="P43" s="67"/>
      <c r="Q43" s="67">
        <v>4.5</v>
      </c>
      <c r="R43" s="67">
        <v>20</v>
      </c>
      <c r="S43" s="67"/>
      <c r="T43" s="67">
        <v>20</v>
      </c>
      <c r="U43" s="67">
        <v>19</v>
      </c>
      <c r="V43" s="67">
        <v>10.6</v>
      </c>
      <c r="W43" s="67">
        <v>12</v>
      </c>
      <c r="X43" s="67">
        <v>24.2</v>
      </c>
      <c r="Y43" s="67">
        <v>18.3</v>
      </c>
      <c r="Z43" s="67">
        <v>39</v>
      </c>
      <c r="AA43" s="67"/>
      <c r="AB43" s="67"/>
      <c r="AC43" s="67">
        <v>3.8</v>
      </c>
      <c r="AD43" s="67">
        <v>10.913</v>
      </c>
      <c r="AE43" s="67">
        <v>4.218</v>
      </c>
      <c r="AF43" s="67">
        <v>15.2</v>
      </c>
      <c r="AG43" s="67">
        <v>17</v>
      </c>
      <c r="AH43" s="67">
        <v>17</v>
      </c>
      <c r="AI43" s="67">
        <v>8.1</v>
      </c>
      <c r="AJ43" s="67"/>
      <c r="AK43" s="67">
        <v>11.9</v>
      </c>
      <c r="AL43" s="67">
        <v>15.2</v>
      </c>
      <c r="AM43" s="67">
        <v>3.3</v>
      </c>
      <c r="AN43" s="67">
        <v>18.5</v>
      </c>
      <c r="AO43" s="67"/>
      <c r="AP43" s="67"/>
      <c r="AQ43" s="67"/>
      <c r="AR43" s="67">
        <v>3.3</v>
      </c>
      <c r="AS43" s="67"/>
      <c r="AT43" s="67"/>
      <c r="AU43" s="67">
        <v>5.5</v>
      </c>
      <c r="AV43" s="67">
        <v>9.9</v>
      </c>
      <c r="AW43" s="67">
        <v>94.2</v>
      </c>
      <c r="AX43" s="67"/>
      <c r="AY43" s="67">
        <v>88.4</v>
      </c>
      <c r="AZ43" s="67"/>
      <c r="BA43" s="67">
        <v>0.6</v>
      </c>
      <c r="BB43" s="67"/>
      <c r="BC43" s="67">
        <v>5.2</v>
      </c>
      <c r="BD43" s="67">
        <v>21</v>
      </c>
      <c r="BE43" s="67">
        <v>19.3</v>
      </c>
      <c r="BF43" s="67">
        <v>4.5</v>
      </c>
      <c r="BG43" s="67">
        <v>3.1</v>
      </c>
      <c r="BH43" s="67">
        <v>1.1000000000000001</v>
      </c>
      <c r="BI43" s="67">
        <v>2.2000000000000002</v>
      </c>
      <c r="BJ43" s="67"/>
      <c r="BK43" s="67">
        <v>1.1000000000000001</v>
      </c>
      <c r="BL43" s="67"/>
      <c r="BM43" s="67">
        <v>20</v>
      </c>
      <c r="BN43" s="67">
        <v>9.6999999999999993</v>
      </c>
      <c r="BO43" s="67"/>
      <c r="BP43" s="68">
        <v>662.73099999999999</v>
      </c>
    </row>
    <row r="44" spans="1:68" x14ac:dyDescent="0.3">
      <c r="A44" s="1"/>
      <c r="B44" s="54" t="s">
        <v>852</v>
      </c>
      <c r="C44" s="67">
        <v>17.100000000000001</v>
      </c>
      <c r="D44" s="67"/>
      <c r="E44" s="67"/>
      <c r="F44" s="67">
        <v>13.1</v>
      </c>
      <c r="G44" s="67"/>
      <c r="H44" s="67">
        <v>0.3</v>
      </c>
      <c r="I44" s="67">
        <v>10.1</v>
      </c>
      <c r="J44" s="67"/>
      <c r="K44" s="67">
        <v>12.4</v>
      </c>
      <c r="L44" s="67"/>
      <c r="M44" s="67">
        <v>8.3000000000000007</v>
      </c>
      <c r="N44" s="67">
        <v>11.9</v>
      </c>
      <c r="O44" s="67">
        <v>6.3</v>
      </c>
      <c r="P44" s="67"/>
      <c r="Q44" s="67">
        <v>4.4000000000000004</v>
      </c>
      <c r="R44" s="67">
        <v>20</v>
      </c>
      <c r="S44" s="67"/>
      <c r="T44" s="67">
        <v>20</v>
      </c>
      <c r="U44" s="67">
        <v>19</v>
      </c>
      <c r="V44" s="67">
        <v>8.6999999999999993</v>
      </c>
      <c r="W44" s="67">
        <v>18.399999999999999</v>
      </c>
      <c r="X44" s="67">
        <v>23.7</v>
      </c>
      <c r="Y44" s="67">
        <v>24.3</v>
      </c>
      <c r="Z44" s="67">
        <v>37.5</v>
      </c>
      <c r="AA44" s="67"/>
      <c r="AB44" s="67">
        <v>2.2000000000000002</v>
      </c>
      <c r="AC44" s="67">
        <v>2.1</v>
      </c>
      <c r="AD44" s="67">
        <v>10.914</v>
      </c>
      <c r="AE44" s="67">
        <v>4.2110000000000003</v>
      </c>
      <c r="AF44" s="67">
        <v>15.2</v>
      </c>
      <c r="AG44" s="67">
        <v>17</v>
      </c>
      <c r="AH44" s="67">
        <v>17</v>
      </c>
      <c r="AI44" s="67">
        <v>8.1</v>
      </c>
      <c r="AJ44" s="67"/>
      <c r="AK44" s="67">
        <v>9.1</v>
      </c>
      <c r="AL44" s="67">
        <v>13.3</v>
      </c>
      <c r="AM44" s="67">
        <v>3.3</v>
      </c>
      <c r="AN44" s="67">
        <v>18.5</v>
      </c>
      <c r="AO44" s="67"/>
      <c r="AP44" s="67"/>
      <c r="AQ44" s="67"/>
      <c r="AR44" s="67">
        <v>3.3</v>
      </c>
      <c r="AS44" s="67"/>
      <c r="AT44" s="67"/>
      <c r="AU44" s="67">
        <v>5.4</v>
      </c>
      <c r="AV44" s="67">
        <v>9.9</v>
      </c>
      <c r="AW44" s="67">
        <v>87.8</v>
      </c>
      <c r="AX44" s="67"/>
      <c r="AY44" s="67">
        <v>98.3</v>
      </c>
      <c r="AZ44" s="67"/>
      <c r="BA44" s="67">
        <v>0.6</v>
      </c>
      <c r="BB44" s="67"/>
      <c r="BC44" s="67">
        <v>6.6</v>
      </c>
      <c r="BD44" s="67">
        <v>25.5</v>
      </c>
      <c r="BE44" s="67">
        <v>20</v>
      </c>
      <c r="BF44" s="67">
        <v>4.5</v>
      </c>
      <c r="BG44" s="67">
        <v>3.1</v>
      </c>
      <c r="BH44" s="67">
        <v>1.1000000000000001</v>
      </c>
      <c r="BI44" s="67">
        <v>2.2000000000000002</v>
      </c>
      <c r="BJ44" s="67"/>
      <c r="BK44" s="67">
        <v>1.1000000000000001</v>
      </c>
      <c r="BL44" s="67"/>
      <c r="BM44" s="67">
        <v>20</v>
      </c>
      <c r="BN44" s="67">
        <v>9.6999999999999993</v>
      </c>
      <c r="BO44" s="67"/>
      <c r="BP44" s="68">
        <v>675.52499999999998</v>
      </c>
    </row>
    <row r="45" spans="1:68" x14ac:dyDescent="0.3">
      <c r="A45" s="1"/>
      <c r="B45" s="54" t="s">
        <v>853</v>
      </c>
      <c r="C45" s="67">
        <v>17.5</v>
      </c>
      <c r="D45" s="67"/>
      <c r="E45" s="67"/>
      <c r="F45" s="67">
        <v>12.9</v>
      </c>
      <c r="G45" s="67"/>
      <c r="H45" s="67">
        <v>0.3</v>
      </c>
      <c r="I45" s="67">
        <v>10.1</v>
      </c>
      <c r="J45" s="67"/>
      <c r="K45" s="67">
        <v>12.1</v>
      </c>
      <c r="L45" s="67"/>
      <c r="M45" s="67">
        <v>8.4</v>
      </c>
      <c r="N45" s="67">
        <v>12.2</v>
      </c>
      <c r="O45" s="67">
        <v>6.4</v>
      </c>
      <c r="P45" s="67"/>
      <c r="Q45" s="67">
        <v>4.3</v>
      </c>
      <c r="R45" s="67">
        <v>20</v>
      </c>
      <c r="S45" s="67"/>
      <c r="T45" s="67">
        <v>20</v>
      </c>
      <c r="U45" s="67">
        <v>19</v>
      </c>
      <c r="V45" s="67">
        <v>9.3000000000000007</v>
      </c>
      <c r="W45" s="67">
        <v>18</v>
      </c>
      <c r="X45" s="67">
        <v>23.3</v>
      </c>
      <c r="Y45" s="67">
        <v>24.2</v>
      </c>
      <c r="Z45" s="67">
        <v>39.4</v>
      </c>
      <c r="AA45" s="67"/>
      <c r="AB45" s="67">
        <v>2.2000000000000002</v>
      </c>
      <c r="AC45" s="67">
        <v>1.6</v>
      </c>
      <c r="AD45" s="67">
        <v>10.914</v>
      </c>
      <c r="AE45" s="67">
        <v>4.1500000000000004</v>
      </c>
      <c r="AF45" s="67">
        <v>15.2</v>
      </c>
      <c r="AG45" s="67">
        <v>16</v>
      </c>
      <c r="AH45" s="67">
        <v>17</v>
      </c>
      <c r="AI45" s="67">
        <v>8.1</v>
      </c>
      <c r="AJ45" s="67"/>
      <c r="AK45" s="67">
        <v>9.8000000000000007</v>
      </c>
      <c r="AL45" s="67">
        <v>14</v>
      </c>
      <c r="AM45" s="67">
        <v>3.3</v>
      </c>
      <c r="AN45" s="67">
        <v>18.5</v>
      </c>
      <c r="AO45" s="67"/>
      <c r="AP45" s="67"/>
      <c r="AQ45" s="67"/>
      <c r="AR45" s="67">
        <v>3.3</v>
      </c>
      <c r="AS45" s="67"/>
      <c r="AT45" s="67"/>
      <c r="AU45" s="67">
        <v>5.5</v>
      </c>
      <c r="AV45" s="67">
        <v>9.9</v>
      </c>
      <c r="AW45" s="67">
        <v>96.3</v>
      </c>
      <c r="AX45" s="67"/>
      <c r="AY45" s="67">
        <v>108.1</v>
      </c>
      <c r="AZ45" s="67"/>
      <c r="BA45" s="67">
        <v>0.6</v>
      </c>
      <c r="BB45" s="67"/>
      <c r="BC45" s="67">
        <v>7.6</v>
      </c>
      <c r="BD45" s="67">
        <v>26.9</v>
      </c>
      <c r="BE45" s="67">
        <v>20</v>
      </c>
      <c r="BF45" s="67">
        <v>4.5</v>
      </c>
      <c r="BG45" s="67">
        <v>3.1</v>
      </c>
      <c r="BH45" s="67">
        <v>1.1000000000000001</v>
      </c>
      <c r="BI45" s="67">
        <v>2.2000000000000002</v>
      </c>
      <c r="BJ45" s="67"/>
      <c r="BK45" s="67">
        <v>1.1000000000000001</v>
      </c>
      <c r="BL45" s="67"/>
      <c r="BM45" s="67">
        <v>20</v>
      </c>
      <c r="BN45" s="67">
        <v>9.6999999999999993</v>
      </c>
      <c r="BO45" s="67"/>
      <c r="BP45" s="68">
        <v>698.06399999999996</v>
      </c>
    </row>
    <row r="46" spans="1:68" x14ac:dyDescent="0.3">
      <c r="A46" s="1"/>
      <c r="B46" s="54" t="s">
        <v>854</v>
      </c>
      <c r="C46" s="67">
        <v>17.3</v>
      </c>
      <c r="D46" s="67"/>
      <c r="E46" s="67"/>
      <c r="F46" s="67">
        <v>13.3</v>
      </c>
      <c r="G46" s="67"/>
      <c r="H46" s="67">
        <v>0.3</v>
      </c>
      <c r="I46" s="67">
        <v>10.199999999999999</v>
      </c>
      <c r="J46" s="67"/>
      <c r="K46" s="67">
        <v>12.1</v>
      </c>
      <c r="L46" s="67"/>
      <c r="M46" s="67">
        <v>8.3000000000000007</v>
      </c>
      <c r="N46" s="67">
        <v>11.9</v>
      </c>
      <c r="O46" s="67">
        <v>6.4</v>
      </c>
      <c r="P46" s="67"/>
      <c r="Q46" s="67">
        <v>4.3</v>
      </c>
      <c r="R46" s="67">
        <v>20</v>
      </c>
      <c r="S46" s="67"/>
      <c r="T46" s="67">
        <v>20</v>
      </c>
      <c r="U46" s="67">
        <v>19</v>
      </c>
      <c r="V46" s="67">
        <v>9.6</v>
      </c>
      <c r="W46" s="67">
        <v>17.100000000000001</v>
      </c>
      <c r="X46" s="67">
        <v>23.1</v>
      </c>
      <c r="Y46" s="67">
        <v>18.399999999999999</v>
      </c>
      <c r="Z46" s="67">
        <v>28.1</v>
      </c>
      <c r="AA46" s="67"/>
      <c r="AB46" s="67">
        <v>2.9</v>
      </c>
      <c r="AC46" s="67">
        <v>1.4</v>
      </c>
      <c r="AD46" s="67">
        <v>10.914</v>
      </c>
      <c r="AE46" s="67">
        <v>4.1269999999999998</v>
      </c>
      <c r="AF46" s="67">
        <v>14.9</v>
      </c>
      <c r="AG46" s="67">
        <v>16</v>
      </c>
      <c r="AH46" s="67">
        <v>17</v>
      </c>
      <c r="AI46" s="67">
        <v>8.1</v>
      </c>
      <c r="AJ46" s="67"/>
      <c r="AK46" s="67">
        <v>9.1999999999999993</v>
      </c>
      <c r="AL46" s="67">
        <v>12.9</v>
      </c>
      <c r="AM46" s="67">
        <v>3.3</v>
      </c>
      <c r="AN46" s="67">
        <v>18.5</v>
      </c>
      <c r="AO46" s="67"/>
      <c r="AP46" s="67"/>
      <c r="AQ46" s="67"/>
      <c r="AR46" s="67">
        <v>3.3</v>
      </c>
      <c r="AS46" s="67"/>
      <c r="AT46" s="67"/>
      <c r="AU46" s="67">
        <v>5.5</v>
      </c>
      <c r="AV46" s="67">
        <v>9.9</v>
      </c>
      <c r="AW46" s="67">
        <v>105.8</v>
      </c>
      <c r="AX46" s="67"/>
      <c r="AY46" s="67">
        <v>116.5</v>
      </c>
      <c r="AZ46" s="67"/>
      <c r="BA46" s="67">
        <v>0.6</v>
      </c>
      <c r="BB46" s="67"/>
      <c r="BC46" s="67">
        <v>9.6</v>
      </c>
      <c r="BD46" s="67">
        <v>31.5</v>
      </c>
      <c r="BE46" s="67">
        <v>20</v>
      </c>
      <c r="BF46" s="67">
        <v>4.5</v>
      </c>
      <c r="BG46" s="67">
        <v>3.1</v>
      </c>
      <c r="BH46" s="67">
        <v>1.1000000000000001</v>
      </c>
      <c r="BI46" s="67">
        <v>2.2000000000000002</v>
      </c>
      <c r="BJ46" s="67"/>
      <c r="BK46" s="67">
        <v>1.1000000000000001</v>
      </c>
      <c r="BL46" s="67"/>
      <c r="BM46" s="67">
        <v>20</v>
      </c>
      <c r="BN46" s="67">
        <v>9.6</v>
      </c>
      <c r="BO46" s="67"/>
      <c r="BP46" s="68">
        <v>702.94100000000003</v>
      </c>
    </row>
    <row r="47" spans="1:68" x14ac:dyDescent="0.3">
      <c r="A47" s="1"/>
      <c r="B47" s="56" t="s">
        <v>855</v>
      </c>
      <c r="C47" s="69">
        <v>17.5</v>
      </c>
      <c r="D47" s="69"/>
      <c r="E47" s="69"/>
      <c r="F47" s="69">
        <v>13.6</v>
      </c>
      <c r="G47" s="69"/>
      <c r="H47" s="69">
        <v>0.3</v>
      </c>
      <c r="I47" s="69">
        <v>10.3</v>
      </c>
      <c r="J47" s="69"/>
      <c r="K47" s="69">
        <v>12</v>
      </c>
      <c r="L47" s="69"/>
      <c r="M47" s="69">
        <v>8.4</v>
      </c>
      <c r="N47" s="69">
        <v>12.2</v>
      </c>
      <c r="O47" s="69">
        <v>6.3</v>
      </c>
      <c r="P47" s="69"/>
      <c r="Q47" s="69">
        <v>4.2</v>
      </c>
      <c r="R47" s="69">
        <v>20</v>
      </c>
      <c r="S47" s="69"/>
      <c r="T47" s="69">
        <v>20</v>
      </c>
      <c r="U47" s="69">
        <v>19</v>
      </c>
      <c r="V47" s="69">
        <v>7.2</v>
      </c>
      <c r="W47" s="69">
        <v>15.7</v>
      </c>
      <c r="X47" s="69">
        <v>23.4</v>
      </c>
      <c r="Y47" s="69">
        <v>10.3</v>
      </c>
      <c r="Z47" s="69">
        <v>22.4</v>
      </c>
      <c r="AA47" s="69"/>
      <c r="AB47" s="69">
        <v>1.6</v>
      </c>
      <c r="AC47" s="69">
        <v>0.9</v>
      </c>
      <c r="AD47" s="69">
        <v>10.913</v>
      </c>
      <c r="AE47" s="69">
        <v>4.1319999999999997</v>
      </c>
      <c r="AF47" s="69">
        <v>14.6</v>
      </c>
      <c r="AG47" s="69">
        <v>16</v>
      </c>
      <c r="AH47" s="69">
        <v>16.399999999999999</v>
      </c>
      <c r="AI47" s="69">
        <v>8.1</v>
      </c>
      <c r="AJ47" s="69"/>
      <c r="AK47" s="69">
        <v>6.7</v>
      </c>
      <c r="AL47" s="69">
        <v>8.3000000000000007</v>
      </c>
      <c r="AM47" s="69">
        <v>3.3</v>
      </c>
      <c r="AN47" s="69">
        <v>18.5</v>
      </c>
      <c r="AO47" s="69"/>
      <c r="AP47" s="69"/>
      <c r="AQ47" s="69"/>
      <c r="AR47" s="69">
        <v>3.3</v>
      </c>
      <c r="AS47" s="69"/>
      <c r="AT47" s="69"/>
      <c r="AU47" s="69">
        <v>5.5</v>
      </c>
      <c r="AV47" s="69">
        <v>9.9</v>
      </c>
      <c r="AW47" s="69">
        <v>88.8</v>
      </c>
      <c r="AX47" s="69"/>
      <c r="AY47" s="69">
        <v>99.3</v>
      </c>
      <c r="AZ47" s="69"/>
      <c r="BA47" s="69">
        <v>0.6</v>
      </c>
      <c r="BB47" s="69"/>
      <c r="BC47" s="69">
        <v>5.8</v>
      </c>
      <c r="BD47" s="69">
        <v>27.7</v>
      </c>
      <c r="BE47" s="69">
        <v>20</v>
      </c>
      <c r="BF47" s="69">
        <v>4.5</v>
      </c>
      <c r="BG47" s="69">
        <v>3.1</v>
      </c>
      <c r="BH47" s="69">
        <v>1.1000000000000001</v>
      </c>
      <c r="BI47" s="69">
        <v>2.2000000000000002</v>
      </c>
      <c r="BJ47" s="69"/>
      <c r="BK47" s="69">
        <v>1.1000000000000001</v>
      </c>
      <c r="BL47" s="69"/>
      <c r="BM47" s="69">
        <v>20</v>
      </c>
      <c r="BN47" s="69">
        <v>9.6</v>
      </c>
      <c r="BO47" s="69"/>
      <c r="BP47" s="70">
        <v>634.745</v>
      </c>
    </row>
    <row r="48" spans="1:68" x14ac:dyDescent="0.3">
      <c r="A48" s="1"/>
      <c r="B48" s="50" t="s">
        <v>856</v>
      </c>
      <c r="C48" s="65">
        <v>17.2</v>
      </c>
      <c r="D48" s="65"/>
      <c r="E48" s="65"/>
      <c r="F48" s="65">
        <v>13.9</v>
      </c>
      <c r="G48" s="65"/>
      <c r="H48" s="65">
        <v>0.3</v>
      </c>
      <c r="I48" s="65">
        <v>10.5</v>
      </c>
      <c r="J48" s="65"/>
      <c r="K48" s="65">
        <v>12</v>
      </c>
      <c r="L48" s="65"/>
      <c r="M48" s="65">
        <v>8.4</v>
      </c>
      <c r="N48" s="65">
        <v>12</v>
      </c>
      <c r="O48" s="65">
        <v>6.3</v>
      </c>
      <c r="P48" s="65"/>
      <c r="Q48" s="65">
        <v>4.4000000000000004</v>
      </c>
      <c r="R48" s="65">
        <v>20</v>
      </c>
      <c r="S48" s="65"/>
      <c r="T48" s="65">
        <v>20</v>
      </c>
      <c r="U48" s="65">
        <v>19</v>
      </c>
      <c r="V48" s="65">
        <v>11.2</v>
      </c>
      <c r="W48" s="65">
        <v>17.5</v>
      </c>
      <c r="X48" s="65">
        <v>18.3</v>
      </c>
      <c r="Y48" s="65">
        <v>18</v>
      </c>
      <c r="Z48" s="65">
        <v>21.6</v>
      </c>
      <c r="AA48" s="65"/>
      <c r="AB48" s="65">
        <v>2.5</v>
      </c>
      <c r="AC48" s="65">
        <v>2.2000000000000002</v>
      </c>
      <c r="AD48" s="65">
        <v>10.913</v>
      </c>
      <c r="AE48" s="65">
        <v>4.133</v>
      </c>
      <c r="AF48" s="65">
        <v>14.6</v>
      </c>
      <c r="AG48" s="65">
        <v>16</v>
      </c>
      <c r="AH48" s="65">
        <v>16.399999999999999</v>
      </c>
      <c r="AI48" s="65">
        <v>8.1</v>
      </c>
      <c r="AJ48" s="65"/>
      <c r="AK48" s="65">
        <v>3.9</v>
      </c>
      <c r="AL48" s="65">
        <v>4.7</v>
      </c>
      <c r="AM48" s="65">
        <v>3.3</v>
      </c>
      <c r="AN48" s="65">
        <v>18.5</v>
      </c>
      <c r="AO48" s="65"/>
      <c r="AP48" s="65"/>
      <c r="AQ48" s="65"/>
      <c r="AR48" s="65">
        <v>3.3</v>
      </c>
      <c r="AS48" s="65"/>
      <c r="AT48" s="65"/>
      <c r="AU48" s="65">
        <v>5.3</v>
      </c>
      <c r="AV48" s="65">
        <v>9.8000000000000007</v>
      </c>
      <c r="AW48" s="65">
        <v>77.5</v>
      </c>
      <c r="AX48" s="65"/>
      <c r="AY48" s="65">
        <v>80.7</v>
      </c>
      <c r="AZ48" s="65"/>
      <c r="BA48" s="65">
        <v>0.6</v>
      </c>
      <c r="BB48" s="65"/>
      <c r="BC48" s="65">
        <v>5.8</v>
      </c>
      <c r="BD48" s="65">
        <v>23.4</v>
      </c>
      <c r="BE48" s="65">
        <v>19.8</v>
      </c>
      <c r="BF48" s="65">
        <v>4.5</v>
      </c>
      <c r="BG48" s="65">
        <v>3.1</v>
      </c>
      <c r="BH48" s="65">
        <v>1.1000000000000001</v>
      </c>
      <c r="BI48" s="65">
        <v>2.2000000000000002</v>
      </c>
      <c r="BJ48" s="65"/>
      <c r="BK48" s="65">
        <v>1.1000000000000001</v>
      </c>
      <c r="BL48" s="65"/>
      <c r="BM48" s="65">
        <v>20</v>
      </c>
      <c r="BN48" s="65">
        <v>9.6999999999999993</v>
      </c>
      <c r="BO48" s="65"/>
      <c r="BP48" s="66">
        <v>603.74599999999998</v>
      </c>
    </row>
    <row r="49" spans="1:68" x14ac:dyDescent="0.3">
      <c r="A49" s="1"/>
      <c r="B49" s="54" t="s">
        <v>857</v>
      </c>
      <c r="C49" s="67">
        <v>17.5</v>
      </c>
      <c r="D49" s="67"/>
      <c r="E49" s="67"/>
      <c r="F49" s="67">
        <v>14.2</v>
      </c>
      <c r="G49" s="67"/>
      <c r="H49" s="67">
        <v>0.3</v>
      </c>
      <c r="I49" s="67">
        <v>10</v>
      </c>
      <c r="J49" s="67"/>
      <c r="K49" s="67">
        <v>12</v>
      </c>
      <c r="L49" s="67"/>
      <c r="M49" s="67">
        <v>8.6999999999999993</v>
      </c>
      <c r="N49" s="67">
        <v>12.1</v>
      </c>
      <c r="O49" s="67">
        <v>6.3</v>
      </c>
      <c r="P49" s="67"/>
      <c r="Q49" s="67">
        <v>4.4000000000000004</v>
      </c>
      <c r="R49" s="67">
        <v>20</v>
      </c>
      <c r="S49" s="67"/>
      <c r="T49" s="67">
        <v>20</v>
      </c>
      <c r="U49" s="67">
        <v>19</v>
      </c>
      <c r="V49" s="67">
        <v>13.3</v>
      </c>
      <c r="W49" s="67">
        <v>15.9</v>
      </c>
      <c r="X49" s="67">
        <v>11.8</v>
      </c>
      <c r="Y49" s="67">
        <v>18.2</v>
      </c>
      <c r="Z49" s="67">
        <v>25.6</v>
      </c>
      <c r="AA49" s="67"/>
      <c r="AB49" s="67">
        <v>2.1</v>
      </c>
      <c r="AC49" s="67">
        <v>1.7</v>
      </c>
      <c r="AD49" s="67">
        <v>10.913</v>
      </c>
      <c r="AE49" s="67">
        <v>4.0789999999999997</v>
      </c>
      <c r="AF49" s="67">
        <v>14.6</v>
      </c>
      <c r="AG49" s="67">
        <v>15</v>
      </c>
      <c r="AH49" s="67">
        <v>16.399999999999999</v>
      </c>
      <c r="AI49" s="67">
        <v>7.7</v>
      </c>
      <c r="AJ49" s="67"/>
      <c r="AK49" s="67">
        <v>3.2</v>
      </c>
      <c r="AL49" s="67">
        <v>7.2</v>
      </c>
      <c r="AM49" s="67">
        <v>3.3</v>
      </c>
      <c r="AN49" s="67">
        <v>18.5</v>
      </c>
      <c r="AO49" s="67"/>
      <c r="AP49" s="67"/>
      <c r="AQ49" s="67"/>
      <c r="AR49" s="67">
        <v>3.3</v>
      </c>
      <c r="AS49" s="67"/>
      <c r="AT49" s="67"/>
      <c r="AU49" s="67">
        <v>5.5</v>
      </c>
      <c r="AV49" s="67">
        <v>9.9</v>
      </c>
      <c r="AW49" s="67">
        <v>53.9</v>
      </c>
      <c r="AX49" s="67"/>
      <c r="AY49" s="67">
        <v>63</v>
      </c>
      <c r="AZ49" s="67"/>
      <c r="BA49" s="67">
        <v>0.6</v>
      </c>
      <c r="BB49" s="67"/>
      <c r="BC49" s="67">
        <v>4.3</v>
      </c>
      <c r="BD49" s="67">
        <v>14.6</v>
      </c>
      <c r="BE49" s="67">
        <v>19.8</v>
      </c>
      <c r="BF49" s="67">
        <v>4.5</v>
      </c>
      <c r="BG49" s="67">
        <v>3.1</v>
      </c>
      <c r="BH49" s="67">
        <v>1.1000000000000001</v>
      </c>
      <c r="BI49" s="67">
        <v>2.2000000000000002</v>
      </c>
      <c r="BJ49" s="67"/>
      <c r="BK49" s="67">
        <v>1.1000000000000001</v>
      </c>
      <c r="BL49" s="67"/>
      <c r="BM49" s="67">
        <v>20</v>
      </c>
      <c r="BN49" s="67">
        <v>9.6999999999999993</v>
      </c>
      <c r="BO49" s="67"/>
      <c r="BP49" s="68">
        <v>550.59199999999998</v>
      </c>
    </row>
    <row r="50" spans="1:68" x14ac:dyDescent="0.3">
      <c r="A50" s="1"/>
      <c r="B50" s="54" t="s">
        <v>858</v>
      </c>
      <c r="C50" s="67">
        <v>17.399999999999999</v>
      </c>
      <c r="D50" s="67"/>
      <c r="E50" s="67"/>
      <c r="F50" s="67">
        <v>14.2</v>
      </c>
      <c r="G50" s="67"/>
      <c r="H50" s="67">
        <v>0.3</v>
      </c>
      <c r="I50" s="67">
        <v>10.3</v>
      </c>
      <c r="J50" s="67"/>
      <c r="K50" s="67">
        <v>12</v>
      </c>
      <c r="L50" s="67"/>
      <c r="M50" s="67">
        <v>9</v>
      </c>
      <c r="N50" s="67">
        <v>12</v>
      </c>
      <c r="O50" s="67">
        <v>6.4</v>
      </c>
      <c r="P50" s="67"/>
      <c r="Q50" s="67">
        <v>4.4000000000000004</v>
      </c>
      <c r="R50" s="67">
        <v>20</v>
      </c>
      <c r="S50" s="67"/>
      <c r="T50" s="67">
        <v>20</v>
      </c>
      <c r="U50" s="67">
        <v>19</v>
      </c>
      <c r="V50" s="67">
        <v>14.2</v>
      </c>
      <c r="W50" s="67">
        <v>16.899999999999999</v>
      </c>
      <c r="X50" s="67">
        <v>9.5</v>
      </c>
      <c r="Y50" s="67">
        <v>17.8</v>
      </c>
      <c r="Z50" s="67">
        <v>24.8</v>
      </c>
      <c r="AA50" s="67"/>
      <c r="AB50" s="67">
        <v>1</v>
      </c>
      <c r="AC50" s="67">
        <v>1.4</v>
      </c>
      <c r="AD50" s="67">
        <v>10.912000000000001</v>
      </c>
      <c r="AE50" s="67">
        <v>4.0350000000000001</v>
      </c>
      <c r="AF50" s="67">
        <v>14.6</v>
      </c>
      <c r="AG50" s="67">
        <v>15</v>
      </c>
      <c r="AH50" s="67">
        <v>16.399999999999999</v>
      </c>
      <c r="AI50" s="67">
        <v>7.7</v>
      </c>
      <c r="AJ50" s="67"/>
      <c r="AK50" s="67">
        <v>3.7</v>
      </c>
      <c r="AL50" s="67">
        <v>8.6999999999999993</v>
      </c>
      <c r="AM50" s="67">
        <v>3.3</v>
      </c>
      <c r="AN50" s="67">
        <v>18.5</v>
      </c>
      <c r="AO50" s="67"/>
      <c r="AP50" s="67"/>
      <c r="AQ50" s="67"/>
      <c r="AR50" s="67">
        <v>3.3</v>
      </c>
      <c r="AS50" s="67"/>
      <c r="AT50" s="67"/>
      <c r="AU50" s="67">
        <v>5.5</v>
      </c>
      <c r="AV50" s="67">
        <v>9.9</v>
      </c>
      <c r="AW50" s="67">
        <v>64.5</v>
      </c>
      <c r="AX50" s="67"/>
      <c r="AY50" s="67">
        <v>59.4</v>
      </c>
      <c r="AZ50" s="67"/>
      <c r="BA50" s="67">
        <v>0.6</v>
      </c>
      <c r="BB50" s="67"/>
      <c r="BC50" s="67">
        <v>2.9</v>
      </c>
      <c r="BD50" s="67">
        <v>11.2</v>
      </c>
      <c r="BE50" s="67">
        <v>19.8</v>
      </c>
      <c r="BF50" s="67">
        <v>4.5</v>
      </c>
      <c r="BG50" s="67">
        <v>3.1</v>
      </c>
      <c r="BH50" s="67">
        <v>1.1000000000000001</v>
      </c>
      <c r="BI50" s="67">
        <v>2.2000000000000002</v>
      </c>
      <c r="BJ50" s="67"/>
      <c r="BK50" s="67">
        <v>1.1000000000000001</v>
      </c>
      <c r="BL50" s="67"/>
      <c r="BM50" s="67">
        <v>20</v>
      </c>
      <c r="BN50" s="67">
        <v>9.8000000000000007</v>
      </c>
      <c r="BO50" s="67"/>
      <c r="BP50" s="68">
        <v>552.34699999999998</v>
      </c>
    </row>
    <row r="51" spans="1:68" x14ac:dyDescent="0.3">
      <c r="A51" s="1"/>
      <c r="B51" s="54" t="s">
        <v>859</v>
      </c>
      <c r="C51" s="67">
        <v>17.399999999999999</v>
      </c>
      <c r="D51" s="67"/>
      <c r="E51" s="67"/>
      <c r="F51" s="67">
        <v>14.3</v>
      </c>
      <c r="G51" s="67"/>
      <c r="H51" s="67">
        <v>0.3</v>
      </c>
      <c r="I51" s="67">
        <v>10.7</v>
      </c>
      <c r="J51" s="67"/>
      <c r="K51" s="67">
        <v>12</v>
      </c>
      <c r="L51" s="67"/>
      <c r="M51" s="67">
        <v>9.1</v>
      </c>
      <c r="N51" s="67">
        <v>12.1</v>
      </c>
      <c r="O51" s="67">
        <v>6.5</v>
      </c>
      <c r="P51" s="67"/>
      <c r="Q51" s="67">
        <v>4.3</v>
      </c>
      <c r="R51" s="67">
        <v>20</v>
      </c>
      <c r="S51" s="67"/>
      <c r="T51" s="67">
        <v>20</v>
      </c>
      <c r="U51" s="67">
        <v>19.100000000000001</v>
      </c>
      <c r="V51" s="67">
        <v>18.100000000000001</v>
      </c>
      <c r="W51" s="67">
        <v>24.3</v>
      </c>
      <c r="X51" s="67">
        <v>12.9</v>
      </c>
      <c r="Y51" s="67">
        <v>17.899999999999999</v>
      </c>
      <c r="Z51" s="67">
        <v>29.6</v>
      </c>
      <c r="AA51" s="67"/>
      <c r="AB51" s="67">
        <v>2.6</v>
      </c>
      <c r="AC51" s="67">
        <v>2.1</v>
      </c>
      <c r="AD51" s="67">
        <v>10.911</v>
      </c>
      <c r="AE51" s="67">
        <v>4.0339999999999998</v>
      </c>
      <c r="AF51" s="67">
        <v>14.6</v>
      </c>
      <c r="AG51" s="67">
        <v>15</v>
      </c>
      <c r="AH51" s="67">
        <v>16.399999999999999</v>
      </c>
      <c r="AI51" s="67">
        <v>8.1999999999999993</v>
      </c>
      <c r="AJ51" s="67"/>
      <c r="AK51" s="67">
        <v>2.8</v>
      </c>
      <c r="AL51" s="67">
        <v>5.2</v>
      </c>
      <c r="AM51" s="67">
        <v>3.3</v>
      </c>
      <c r="AN51" s="67">
        <v>18.5</v>
      </c>
      <c r="AO51" s="67"/>
      <c r="AP51" s="67"/>
      <c r="AQ51" s="67"/>
      <c r="AR51" s="67">
        <v>3.3</v>
      </c>
      <c r="AS51" s="67"/>
      <c r="AT51" s="67"/>
      <c r="AU51" s="67">
        <v>5.5</v>
      </c>
      <c r="AV51" s="67">
        <v>9.9</v>
      </c>
      <c r="AW51" s="67">
        <v>59</v>
      </c>
      <c r="AX51" s="67"/>
      <c r="AY51" s="67">
        <v>69.099999999999994</v>
      </c>
      <c r="AZ51" s="67"/>
      <c r="BA51" s="67">
        <v>0.6</v>
      </c>
      <c r="BB51" s="67"/>
      <c r="BC51" s="67">
        <v>3</v>
      </c>
      <c r="BD51" s="67">
        <v>11.1</v>
      </c>
      <c r="BE51" s="67">
        <v>20</v>
      </c>
      <c r="BF51" s="67">
        <v>4.5</v>
      </c>
      <c r="BG51" s="67">
        <v>3.1</v>
      </c>
      <c r="BH51" s="67">
        <v>1.1000000000000001</v>
      </c>
      <c r="BI51" s="67">
        <v>2.2000000000000002</v>
      </c>
      <c r="BJ51" s="67"/>
      <c r="BK51" s="67">
        <v>1.2</v>
      </c>
      <c r="BL51" s="67"/>
      <c r="BM51" s="67">
        <v>20</v>
      </c>
      <c r="BN51" s="67">
        <v>9.6</v>
      </c>
      <c r="BO51" s="67"/>
      <c r="BP51" s="68">
        <v>575.44500000000005</v>
      </c>
    </row>
    <row r="52" spans="1:68" x14ac:dyDescent="0.3">
      <c r="A52" s="1"/>
      <c r="B52" s="54" t="s">
        <v>860</v>
      </c>
      <c r="C52" s="67">
        <v>17</v>
      </c>
      <c r="D52" s="67"/>
      <c r="E52" s="67"/>
      <c r="F52" s="67">
        <v>14.5</v>
      </c>
      <c r="G52" s="67"/>
      <c r="H52" s="67">
        <v>0.3</v>
      </c>
      <c r="I52" s="67">
        <v>9.8000000000000007</v>
      </c>
      <c r="J52" s="67"/>
      <c r="K52" s="67">
        <v>12</v>
      </c>
      <c r="L52" s="67"/>
      <c r="M52" s="67">
        <v>8.6999999999999993</v>
      </c>
      <c r="N52" s="67">
        <v>12</v>
      </c>
      <c r="O52" s="67">
        <v>6.5</v>
      </c>
      <c r="P52" s="67"/>
      <c r="Q52" s="67">
        <v>4.4000000000000004</v>
      </c>
      <c r="R52" s="67">
        <v>20</v>
      </c>
      <c r="S52" s="67"/>
      <c r="T52" s="67">
        <v>20</v>
      </c>
      <c r="U52" s="67">
        <v>19</v>
      </c>
      <c r="V52" s="67">
        <v>23.1</v>
      </c>
      <c r="W52" s="67">
        <v>26.5</v>
      </c>
      <c r="X52" s="67">
        <v>14.1</v>
      </c>
      <c r="Y52" s="67">
        <v>21.5</v>
      </c>
      <c r="Z52" s="67">
        <v>25.5</v>
      </c>
      <c r="AA52" s="67"/>
      <c r="AB52" s="67">
        <v>2.4</v>
      </c>
      <c r="AC52" s="67">
        <v>1.8</v>
      </c>
      <c r="AD52" s="67">
        <v>10.91</v>
      </c>
      <c r="AE52" s="67">
        <v>4.0330000000000004</v>
      </c>
      <c r="AF52" s="67">
        <v>14.6</v>
      </c>
      <c r="AG52" s="67">
        <v>15</v>
      </c>
      <c r="AH52" s="67">
        <v>16.399999999999999</v>
      </c>
      <c r="AI52" s="67">
        <v>8.3000000000000007</v>
      </c>
      <c r="AJ52" s="67"/>
      <c r="AK52" s="67">
        <v>2.8</v>
      </c>
      <c r="AL52" s="67">
        <v>6</v>
      </c>
      <c r="AM52" s="67">
        <v>3.3</v>
      </c>
      <c r="AN52" s="67">
        <v>18.5</v>
      </c>
      <c r="AO52" s="67"/>
      <c r="AP52" s="67"/>
      <c r="AQ52" s="67"/>
      <c r="AR52" s="67">
        <v>3.3</v>
      </c>
      <c r="AS52" s="67"/>
      <c r="AT52" s="67"/>
      <c r="AU52" s="67">
        <v>5.2</v>
      </c>
      <c r="AV52" s="67">
        <v>10</v>
      </c>
      <c r="AW52" s="67">
        <v>58.6</v>
      </c>
      <c r="AX52" s="67"/>
      <c r="AY52" s="67">
        <v>61.4</v>
      </c>
      <c r="AZ52" s="67"/>
      <c r="BA52" s="67">
        <v>0.6</v>
      </c>
      <c r="BB52" s="67"/>
      <c r="BC52" s="67">
        <v>3.6</v>
      </c>
      <c r="BD52" s="67">
        <v>13</v>
      </c>
      <c r="BE52" s="67">
        <v>20</v>
      </c>
      <c r="BF52" s="67">
        <v>4.5</v>
      </c>
      <c r="BG52" s="67">
        <v>3.1</v>
      </c>
      <c r="BH52" s="67">
        <v>1.1000000000000001</v>
      </c>
      <c r="BI52" s="67">
        <v>2.2000000000000002</v>
      </c>
      <c r="BJ52" s="67"/>
      <c r="BK52" s="67">
        <v>1.2</v>
      </c>
      <c r="BL52" s="67"/>
      <c r="BM52" s="67">
        <v>20</v>
      </c>
      <c r="BN52" s="67">
        <v>9.8000000000000007</v>
      </c>
      <c r="BO52" s="67"/>
      <c r="BP52" s="68">
        <v>576.54300000000001</v>
      </c>
    </row>
    <row r="53" spans="1:68" x14ac:dyDescent="0.3">
      <c r="A53" s="1"/>
      <c r="B53" s="54" t="s">
        <v>861</v>
      </c>
      <c r="C53" s="67">
        <v>17</v>
      </c>
      <c r="D53" s="67"/>
      <c r="E53" s="67"/>
      <c r="F53" s="67">
        <v>14.5</v>
      </c>
      <c r="G53" s="67"/>
      <c r="H53" s="67">
        <v>0.3</v>
      </c>
      <c r="I53" s="67">
        <v>10.1</v>
      </c>
      <c r="J53" s="67"/>
      <c r="K53" s="67">
        <v>12.1</v>
      </c>
      <c r="L53" s="67"/>
      <c r="M53" s="67">
        <v>8.8000000000000007</v>
      </c>
      <c r="N53" s="67">
        <v>12.2</v>
      </c>
      <c r="O53" s="67">
        <v>6.5</v>
      </c>
      <c r="P53" s="67"/>
      <c r="Q53" s="67">
        <v>4.4000000000000004</v>
      </c>
      <c r="R53" s="67">
        <v>20</v>
      </c>
      <c r="S53" s="67"/>
      <c r="T53" s="67">
        <v>20</v>
      </c>
      <c r="U53" s="67">
        <v>19</v>
      </c>
      <c r="V53" s="67">
        <v>23.3</v>
      </c>
      <c r="W53" s="67">
        <v>28.3</v>
      </c>
      <c r="X53" s="67">
        <v>12.5</v>
      </c>
      <c r="Y53" s="67">
        <v>16</v>
      </c>
      <c r="Z53" s="67">
        <v>24.8</v>
      </c>
      <c r="AA53" s="67"/>
      <c r="AB53" s="67">
        <v>0.9</v>
      </c>
      <c r="AC53" s="67">
        <v>0.8</v>
      </c>
      <c r="AD53" s="67">
        <v>10.909000000000001</v>
      </c>
      <c r="AE53" s="67">
        <v>4.0330000000000004</v>
      </c>
      <c r="AF53" s="67">
        <v>14.6</v>
      </c>
      <c r="AG53" s="67">
        <v>15</v>
      </c>
      <c r="AH53" s="67">
        <v>15.4</v>
      </c>
      <c r="AI53" s="67">
        <v>8.1</v>
      </c>
      <c r="AJ53" s="67"/>
      <c r="AK53" s="67">
        <v>3.2</v>
      </c>
      <c r="AL53" s="67">
        <v>5.0999999999999996</v>
      </c>
      <c r="AM53" s="67">
        <v>3.4</v>
      </c>
      <c r="AN53" s="67">
        <v>18.5</v>
      </c>
      <c r="AO53" s="67"/>
      <c r="AP53" s="67"/>
      <c r="AQ53" s="67"/>
      <c r="AR53" s="67">
        <v>3.3</v>
      </c>
      <c r="AS53" s="67"/>
      <c r="AT53" s="67"/>
      <c r="AU53" s="67">
        <v>5.5</v>
      </c>
      <c r="AV53" s="67">
        <v>9.9</v>
      </c>
      <c r="AW53" s="67">
        <v>44</v>
      </c>
      <c r="AX53" s="67"/>
      <c r="AY53" s="67">
        <v>45.5</v>
      </c>
      <c r="AZ53" s="67"/>
      <c r="BA53" s="67">
        <v>0.6</v>
      </c>
      <c r="BB53" s="67"/>
      <c r="BC53" s="67">
        <v>5.0999999999999996</v>
      </c>
      <c r="BD53" s="67">
        <v>16.100000000000001</v>
      </c>
      <c r="BE53" s="67">
        <v>20</v>
      </c>
      <c r="BF53" s="67">
        <v>4.5</v>
      </c>
      <c r="BG53" s="67">
        <v>3.1</v>
      </c>
      <c r="BH53" s="67">
        <v>1.1000000000000001</v>
      </c>
      <c r="BI53" s="67">
        <v>2.2000000000000002</v>
      </c>
      <c r="BJ53" s="67"/>
      <c r="BK53" s="67">
        <v>1.1000000000000001</v>
      </c>
      <c r="BL53" s="67"/>
      <c r="BM53" s="67">
        <v>20</v>
      </c>
      <c r="BN53" s="67">
        <v>9.8000000000000007</v>
      </c>
      <c r="BO53" s="67"/>
      <c r="BP53" s="68">
        <v>541.54200000000003</v>
      </c>
    </row>
    <row r="54" spans="1:68" x14ac:dyDescent="0.3">
      <c r="A54" s="1"/>
      <c r="B54" s="54" t="s">
        <v>862</v>
      </c>
      <c r="C54" s="67">
        <v>17.100000000000001</v>
      </c>
      <c r="D54" s="67"/>
      <c r="E54" s="67"/>
      <c r="F54" s="67">
        <v>14.3</v>
      </c>
      <c r="G54" s="67"/>
      <c r="H54" s="67">
        <v>0.3</v>
      </c>
      <c r="I54" s="67">
        <v>10.1</v>
      </c>
      <c r="J54" s="67"/>
      <c r="K54" s="67">
        <v>12.1</v>
      </c>
      <c r="L54" s="67"/>
      <c r="M54" s="67">
        <v>8.8000000000000007</v>
      </c>
      <c r="N54" s="67">
        <v>12.2</v>
      </c>
      <c r="O54" s="67">
        <v>6.5</v>
      </c>
      <c r="P54" s="67"/>
      <c r="Q54" s="67">
        <v>4.4000000000000004</v>
      </c>
      <c r="R54" s="67">
        <v>20</v>
      </c>
      <c r="S54" s="67"/>
      <c r="T54" s="67">
        <v>20</v>
      </c>
      <c r="U54" s="67">
        <v>19.2</v>
      </c>
      <c r="V54" s="67">
        <v>23.1</v>
      </c>
      <c r="W54" s="67">
        <v>26.4</v>
      </c>
      <c r="X54" s="67">
        <v>13.9</v>
      </c>
      <c r="Y54" s="67">
        <v>17.3</v>
      </c>
      <c r="Z54" s="67">
        <v>28</v>
      </c>
      <c r="AA54" s="67"/>
      <c r="AB54" s="67">
        <v>1.6</v>
      </c>
      <c r="AC54" s="67">
        <v>1.3</v>
      </c>
      <c r="AD54" s="67">
        <v>10.907999999999999</v>
      </c>
      <c r="AE54" s="67">
        <v>4.0339999999999998</v>
      </c>
      <c r="AF54" s="67">
        <v>14.4</v>
      </c>
      <c r="AG54" s="67">
        <v>15</v>
      </c>
      <c r="AH54" s="67">
        <v>15.4</v>
      </c>
      <c r="AI54" s="67">
        <v>8.1999999999999993</v>
      </c>
      <c r="AJ54" s="67"/>
      <c r="AK54" s="67">
        <v>2.8</v>
      </c>
      <c r="AL54" s="67">
        <v>5.6</v>
      </c>
      <c r="AM54" s="67">
        <v>3.3</v>
      </c>
      <c r="AN54" s="67">
        <v>18.5</v>
      </c>
      <c r="AO54" s="67"/>
      <c r="AP54" s="67"/>
      <c r="AQ54" s="67"/>
      <c r="AR54" s="67">
        <v>3.3</v>
      </c>
      <c r="AS54" s="67"/>
      <c r="AT54" s="67"/>
      <c r="AU54" s="67">
        <v>5.3</v>
      </c>
      <c r="AV54" s="67">
        <v>10</v>
      </c>
      <c r="AW54" s="67">
        <v>46.6</v>
      </c>
      <c r="AX54" s="67"/>
      <c r="AY54" s="67">
        <v>49.7</v>
      </c>
      <c r="AZ54" s="67"/>
      <c r="BA54" s="67">
        <v>0.6</v>
      </c>
      <c r="BB54" s="67"/>
      <c r="BC54" s="67">
        <v>5.3</v>
      </c>
      <c r="BD54" s="67">
        <v>15.5</v>
      </c>
      <c r="BE54" s="67">
        <v>20</v>
      </c>
      <c r="BF54" s="67">
        <v>4.5</v>
      </c>
      <c r="BG54" s="67">
        <v>3.1</v>
      </c>
      <c r="BH54" s="67">
        <v>1.1000000000000001</v>
      </c>
      <c r="BI54" s="67">
        <v>2.2000000000000002</v>
      </c>
      <c r="BJ54" s="67"/>
      <c r="BK54" s="67">
        <v>1.1000000000000001</v>
      </c>
      <c r="BL54" s="67"/>
      <c r="BM54" s="67">
        <v>20</v>
      </c>
      <c r="BN54" s="67">
        <v>9.6</v>
      </c>
      <c r="BO54" s="67"/>
      <c r="BP54" s="68">
        <v>552.64200000000005</v>
      </c>
    </row>
    <row r="55" spans="1:68" x14ac:dyDescent="0.3">
      <c r="A55" s="1"/>
      <c r="B55" s="56" t="s">
        <v>1080</v>
      </c>
      <c r="C55" s="69">
        <v>17.100000000000001</v>
      </c>
      <c r="D55" s="69"/>
      <c r="E55" s="69"/>
      <c r="F55" s="69">
        <v>14.2</v>
      </c>
      <c r="G55" s="69"/>
      <c r="H55" s="69">
        <v>0.3</v>
      </c>
      <c r="I55" s="69">
        <v>9.6</v>
      </c>
      <c r="J55" s="69"/>
      <c r="K55" s="69">
        <v>12.1</v>
      </c>
      <c r="L55" s="69"/>
      <c r="M55" s="69">
        <v>8.6999999999999993</v>
      </c>
      <c r="N55" s="69">
        <v>11.9</v>
      </c>
      <c r="O55" s="69">
        <v>6.4</v>
      </c>
      <c r="P55" s="69"/>
      <c r="Q55" s="69">
        <v>4.3</v>
      </c>
      <c r="R55" s="69">
        <v>19.899999999999999</v>
      </c>
      <c r="S55" s="69"/>
      <c r="T55" s="69">
        <v>20</v>
      </c>
      <c r="U55" s="69">
        <v>19</v>
      </c>
      <c r="V55" s="69">
        <v>19.399999999999999</v>
      </c>
      <c r="W55" s="69">
        <v>20.7</v>
      </c>
      <c r="X55" s="69">
        <v>19.5</v>
      </c>
      <c r="Y55" s="69">
        <v>20.3</v>
      </c>
      <c r="Z55" s="69">
        <v>26.3</v>
      </c>
      <c r="AA55" s="69"/>
      <c r="AB55" s="69">
        <v>1.1000000000000001</v>
      </c>
      <c r="AC55" s="69">
        <v>1.1000000000000001</v>
      </c>
      <c r="AD55" s="69">
        <v>10.913</v>
      </c>
      <c r="AE55" s="69">
        <v>4.0350000000000001</v>
      </c>
      <c r="AF55" s="69">
        <v>14.4</v>
      </c>
      <c r="AG55" s="69">
        <v>15</v>
      </c>
      <c r="AH55" s="69">
        <v>15.4</v>
      </c>
      <c r="AI55" s="69">
        <v>8.1999999999999993</v>
      </c>
      <c r="AJ55" s="69"/>
      <c r="AK55" s="69">
        <v>3.7</v>
      </c>
      <c r="AL55" s="69">
        <v>5.3</v>
      </c>
      <c r="AM55" s="69">
        <v>3.3</v>
      </c>
      <c r="AN55" s="69">
        <v>18.5</v>
      </c>
      <c r="AO55" s="69"/>
      <c r="AP55" s="69"/>
      <c r="AQ55" s="69"/>
      <c r="AR55" s="69">
        <v>3.3</v>
      </c>
      <c r="AS55" s="69"/>
      <c r="AT55" s="69"/>
      <c r="AU55" s="69">
        <v>5.4</v>
      </c>
      <c r="AV55" s="69">
        <v>9.9</v>
      </c>
      <c r="AW55" s="69">
        <v>52.6</v>
      </c>
      <c r="AX55" s="69"/>
      <c r="AY55" s="69">
        <v>47.3</v>
      </c>
      <c r="AZ55" s="69"/>
      <c r="BA55" s="69">
        <v>0.6</v>
      </c>
      <c r="BB55" s="69"/>
      <c r="BC55" s="69">
        <v>5.9</v>
      </c>
      <c r="BD55" s="69">
        <v>14.8</v>
      </c>
      <c r="BE55" s="69">
        <v>19.899999999999999</v>
      </c>
      <c r="BF55" s="69">
        <v>4.5</v>
      </c>
      <c r="BG55" s="69">
        <v>3.1</v>
      </c>
      <c r="BH55" s="69">
        <v>1.1000000000000001</v>
      </c>
      <c r="BI55" s="69">
        <v>2.2000000000000002</v>
      </c>
      <c r="BJ55" s="69"/>
      <c r="BK55" s="69">
        <v>1.1000000000000001</v>
      </c>
      <c r="BL55" s="69"/>
      <c r="BM55" s="69">
        <v>20</v>
      </c>
      <c r="BN55" s="69">
        <v>9.8000000000000007</v>
      </c>
      <c r="BO55" s="69"/>
      <c r="BP55" s="70">
        <v>552.14800000000002</v>
      </c>
    </row>
    <row r="56" spans="1:68" ht="15.6" x14ac:dyDescent="0.3">
      <c r="A56" s="1"/>
      <c r="B56" s="71" t="s">
        <v>1081</v>
      </c>
      <c r="C56" s="72">
        <v>353.2</v>
      </c>
      <c r="D56" s="72">
        <v>0</v>
      </c>
      <c r="E56" s="72">
        <v>0</v>
      </c>
      <c r="F56" s="72">
        <v>304.35000000000002</v>
      </c>
      <c r="G56" s="72">
        <v>0</v>
      </c>
      <c r="H56" s="72">
        <v>7.6</v>
      </c>
      <c r="I56" s="72">
        <v>232.5</v>
      </c>
      <c r="J56" s="72">
        <v>7.6</v>
      </c>
      <c r="K56" s="72">
        <v>308.85000000000002</v>
      </c>
      <c r="L56" s="72">
        <v>0</v>
      </c>
      <c r="M56" s="72">
        <v>206.35</v>
      </c>
      <c r="N56" s="72">
        <v>289.89999999999998</v>
      </c>
      <c r="O56" s="72">
        <v>155.05000000000001</v>
      </c>
      <c r="P56" s="72">
        <v>0</v>
      </c>
      <c r="Q56" s="72">
        <v>107.05</v>
      </c>
      <c r="R56" s="72">
        <v>479.6</v>
      </c>
      <c r="S56" s="72">
        <v>93</v>
      </c>
      <c r="T56" s="72">
        <v>480</v>
      </c>
      <c r="U56" s="72">
        <v>456.35</v>
      </c>
      <c r="V56" s="72">
        <v>414.6</v>
      </c>
      <c r="W56" s="72">
        <v>399.8</v>
      </c>
      <c r="X56" s="72">
        <v>418</v>
      </c>
      <c r="Y56" s="72">
        <v>240.2</v>
      </c>
      <c r="Z56" s="72">
        <v>598.54999999999995</v>
      </c>
      <c r="AA56" s="72">
        <v>261.8</v>
      </c>
      <c r="AB56" s="72">
        <v>22.45</v>
      </c>
      <c r="AC56" s="72">
        <v>59</v>
      </c>
      <c r="AD56" s="72">
        <v>261.9665</v>
      </c>
      <c r="AE56" s="72">
        <v>105.693</v>
      </c>
      <c r="AF56" s="72">
        <v>376.15</v>
      </c>
      <c r="AG56" s="72">
        <v>410.95</v>
      </c>
      <c r="AH56" s="72">
        <v>413.05</v>
      </c>
      <c r="AI56" s="72">
        <v>185.55</v>
      </c>
      <c r="AJ56" s="72">
        <v>616.15</v>
      </c>
      <c r="AK56" s="72">
        <v>285.14999999999998</v>
      </c>
      <c r="AL56" s="72">
        <v>337.95</v>
      </c>
      <c r="AM56" s="72">
        <v>80.150000000000006</v>
      </c>
      <c r="AN56" s="72">
        <v>444</v>
      </c>
      <c r="AO56" s="72">
        <v>0</v>
      </c>
      <c r="AP56" s="72">
        <v>1886.95</v>
      </c>
      <c r="AQ56" s="72">
        <v>1.1499999999999999</v>
      </c>
      <c r="AR56" s="72">
        <v>78.3</v>
      </c>
      <c r="AS56" s="72">
        <v>118</v>
      </c>
      <c r="AT56" s="72">
        <v>122.6</v>
      </c>
      <c r="AU56" s="72">
        <v>129.1</v>
      </c>
      <c r="AV56" s="72">
        <v>238</v>
      </c>
      <c r="AW56" s="72">
        <v>914.85</v>
      </c>
      <c r="AX56" s="72">
        <v>1056.4000000000001</v>
      </c>
      <c r="AY56" s="72">
        <v>901.95</v>
      </c>
      <c r="AZ56" s="72">
        <v>779.7</v>
      </c>
      <c r="BA56" s="72">
        <v>14.4</v>
      </c>
      <c r="BB56" s="72">
        <v>146.6</v>
      </c>
      <c r="BC56" s="72">
        <v>112.55</v>
      </c>
      <c r="BD56" s="72">
        <v>345.6</v>
      </c>
      <c r="BE56" s="72">
        <v>478</v>
      </c>
      <c r="BF56" s="72">
        <v>107.7</v>
      </c>
      <c r="BG56" s="72">
        <v>74</v>
      </c>
      <c r="BH56" s="72">
        <v>26.4</v>
      </c>
      <c r="BI56" s="72">
        <v>52.7</v>
      </c>
      <c r="BJ56" s="72">
        <v>111.65</v>
      </c>
      <c r="BK56" s="72">
        <v>26.65</v>
      </c>
      <c r="BL56" s="72">
        <v>0</v>
      </c>
      <c r="BM56" s="72">
        <v>479.8</v>
      </c>
      <c r="BN56" s="72">
        <v>231.4</v>
      </c>
      <c r="BO56" s="72">
        <v>103.9</v>
      </c>
      <c r="BP56" s="72">
        <v>17950.909500000002</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605</v>
      </c>
      <c r="M70" s="1">
        <v>846.5</v>
      </c>
      <c r="N70" s="1">
        <v>4.7156385028847705</v>
      </c>
      <c r="O70" s="1" t="s">
        <v>1082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607</v>
      </c>
      <c r="M71" s="1">
        <v>5050.6499999999996</v>
      </c>
      <c r="N71" s="1">
        <v>28.135900300761918</v>
      </c>
      <c r="O71" s="1" t="s">
        <v>1083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606</v>
      </c>
      <c r="M72" s="1">
        <v>5212.5</v>
      </c>
      <c r="N72" s="1">
        <v>29.037525925914785</v>
      </c>
      <c r="O72" s="1" t="s">
        <v>1084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604</v>
      </c>
      <c r="M73" s="1">
        <v>6841.2595000000001</v>
      </c>
      <c r="N73" s="1">
        <v>38.110935270438524</v>
      </c>
      <c r="O73" s="1" t="s">
        <v>1085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21" x14ac:dyDescent="0.4">
      <c r="A5" s="1"/>
      <c r="B5" s="212" t="s">
        <v>1086</v>
      </c>
      <c r="C5" s="212"/>
      <c r="D5" s="212"/>
      <c r="E5" s="212"/>
      <c r="F5" s="212"/>
      <c r="G5" s="212"/>
      <c r="H5" s="212"/>
      <c r="I5" s="212"/>
    </row>
    <row r="6" spans="1:9" ht="43.95" customHeight="1" x14ac:dyDescent="0.3">
      <c r="A6" s="1"/>
      <c r="B6" s="211" t="s">
        <v>598</v>
      </c>
      <c r="C6" s="211" t="s">
        <v>651</v>
      </c>
      <c r="D6" s="211" t="s">
        <v>181</v>
      </c>
      <c r="E6" s="211" t="s">
        <v>193</v>
      </c>
      <c r="F6" s="211" t="s">
        <v>648</v>
      </c>
      <c r="G6" s="211" t="s">
        <v>649</v>
      </c>
      <c r="H6" s="211" t="s">
        <v>650</v>
      </c>
      <c r="I6" s="64" t="s">
        <v>1087</v>
      </c>
    </row>
    <row r="7" spans="1:9" x14ac:dyDescent="0.3">
      <c r="A7" s="1"/>
      <c r="B7" s="211"/>
      <c r="C7" s="64" t="s">
        <v>1038</v>
      </c>
      <c r="D7" s="64" t="s">
        <v>1039</v>
      </c>
      <c r="E7" s="64" t="s">
        <v>1040</v>
      </c>
      <c r="F7" s="64" t="s">
        <v>1043</v>
      </c>
      <c r="G7" s="64" t="s">
        <v>1088</v>
      </c>
      <c r="H7" s="64" t="s">
        <v>1059</v>
      </c>
      <c r="I7" s="64" t="s">
        <v>807</v>
      </c>
    </row>
    <row r="8" spans="1:9" x14ac:dyDescent="0.3">
      <c r="A8" s="1"/>
      <c r="B8" s="50" t="s">
        <v>1061</v>
      </c>
      <c r="C8" s="65">
        <v>16.5</v>
      </c>
      <c r="D8" s="65"/>
      <c r="E8" s="65"/>
      <c r="F8" s="65">
        <v>9.1999999999999993</v>
      </c>
      <c r="G8" s="65">
        <v>53.4</v>
      </c>
      <c r="H8" s="65"/>
      <c r="I8" s="66">
        <v>79.099999999999994</v>
      </c>
    </row>
    <row r="9" spans="1:9" x14ac:dyDescent="0.3">
      <c r="A9" s="1"/>
      <c r="B9" s="54" t="s">
        <v>1062</v>
      </c>
      <c r="C9" s="67">
        <v>16.600000000000001</v>
      </c>
      <c r="D9" s="67"/>
      <c r="E9" s="67"/>
      <c r="F9" s="67">
        <v>9</v>
      </c>
      <c r="G9" s="67">
        <v>53.8</v>
      </c>
      <c r="H9" s="67"/>
      <c r="I9" s="68">
        <v>79.400000000000006</v>
      </c>
    </row>
    <row r="10" spans="1:9" x14ac:dyDescent="0.3">
      <c r="A10" s="1"/>
      <c r="B10" s="54" t="s">
        <v>1063</v>
      </c>
      <c r="C10" s="67">
        <v>17.5</v>
      </c>
      <c r="D10" s="67"/>
      <c r="E10" s="67"/>
      <c r="F10" s="67">
        <v>9.3000000000000007</v>
      </c>
      <c r="G10" s="67">
        <v>53.6</v>
      </c>
      <c r="H10" s="67"/>
      <c r="I10" s="68">
        <v>80.400000000000006</v>
      </c>
    </row>
    <row r="11" spans="1:9" x14ac:dyDescent="0.3">
      <c r="A11" s="1"/>
      <c r="B11" s="54" t="s">
        <v>1064</v>
      </c>
      <c r="C11" s="67">
        <v>17.5</v>
      </c>
      <c r="D11" s="67"/>
      <c r="E11" s="67"/>
      <c r="F11" s="67">
        <v>9</v>
      </c>
      <c r="G11" s="67">
        <v>54.1</v>
      </c>
      <c r="H11" s="67"/>
      <c r="I11" s="68">
        <v>80.599999999999994</v>
      </c>
    </row>
    <row r="12" spans="1:9" x14ac:dyDescent="0.3">
      <c r="A12" s="1"/>
      <c r="B12" s="54" t="s">
        <v>1065</v>
      </c>
      <c r="C12" s="67">
        <v>17.2</v>
      </c>
      <c r="D12" s="67"/>
      <c r="E12" s="67"/>
      <c r="F12" s="67">
        <v>9.1</v>
      </c>
      <c r="G12" s="67">
        <v>54.4</v>
      </c>
      <c r="H12" s="67"/>
      <c r="I12" s="68">
        <v>80.7</v>
      </c>
    </row>
    <row r="13" spans="1:9" x14ac:dyDescent="0.3">
      <c r="A13" s="1"/>
      <c r="B13" s="54" t="s">
        <v>1066</v>
      </c>
      <c r="C13" s="67">
        <v>16.2</v>
      </c>
      <c r="D13" s="67"/>
      <c r="E13" s="67"/>
      <c r="F13" s="67">
        <v>9.3000000000000007</v>
      </c>
      <c r="G13" s="67">
        <v>54.2</v>
      </c>
      <c r="H13" s="67"/>
      <c r="I13" s="68">
        <v>79.7</v>
      </c>
    </row>
    <row r="14" spans="1:9" x14ac:dyDescent="0.3">
      <c r="A14" s="1"/>
      <c r="B14" s="54" t="s">
        <v>1067</v>
      </c>
      <c r="C14" s="67">
        <v>16.600000000000001</v>
      </c>
      <c r="D14" s="67"/>
      <c r="E14" s="67"/>
      <c r="F14" s="67">
        <v>9.5</v>
      </c>
      <c r="G14" s="67">
        <v>53.9</v>
      </c>
      <c r="H14" s="67"/>
      <c r="I14" s="68">
        <v>80</v>
      </c>
    </row>
    <row r="15" spans="1:9" x14ac:dyDescent="0.3">
      <c r="A15" s="1"/>
      <c r="B15" s="56" t="s">
        <v>1068</v>
      </c>
      <c r="C15" s="69">
        <v>16.899999999999999</v>
      </c>
      <c r="D15" s="69"/>
      <c r="E15" s="69"/>
      <c r="F15" s="69">
        <v>9.6</v>
      </c>
      <c r="G15" s="69">
        <v>54.4</v>
      </c>
      <c r="H15" s="69"/>
      <c r="I15" s="70">
        <v>80.900000000000006</v>
      </c>
    </row>
    <row r="16" spans="1:9" x14ac:dyDescent="0.3">
      <c r="A16" s="1"/>
      <c r="B16" s="50" t="s">
        <v>1069</v>
      </c>
      <c r="C16" s="65">
        <v>17.2</v>
      </c>
      <c r="D16" s="65"/>
      <c r="E16" s="65"/>
      <c r="F16" s="65">
        <v>9.1</v>
      </c>
      <c r="G16" s="65">
        <v>54.4</v>
      </c>
      <c r="H16" s="65"/>
      <c r="I16" s="66">
        <v>80.7</v>
      </c>
    </row>
    <row r="17" spans="1:9" x14ac:dyDescent="0.3">
      <c r="A17" s="1"/>
      <c r="B17" s="54" t="s">
        <v>1070</v>
      </c>
      <c r="C17" s="67">
        <v>17.2</v>
      </c>
      <c r="D17" s="67"/>
      <c r="E17" s="67"/>
      <c r="F17" s="67">
        <v>9.5</v>
      </c>
      <c r="G17" s="67">
        <v>53.7</v>
      </c>
      <c r="H17" s="67"/>
      <c r="I17" s="68">
        <v>80.400000000000006</v>
      </c>
    </row>
    <row r="18" spans="1:9" x14ac:dyDescent="0.3">
      <c r="A18" s="1"/>
      <c r="B18" s="54" t="s">
        <v>1071</v>
      </c>
      <c r="C18" s="67">
        <v>16.3</v>
      </c>
      <c r="D18" s="67"/>
      <c r="E18" s="67"/>
      <c r="F18" s="67">
        <v>9.6</v>
      </c>
      <c r="G18" s="67">
        <v>54.6</v>
      </c>
      <c r="H18" s="67"/>
      <c r="I18" s="68">
        <v>80.5</v>
      </c>
    </row>
    <row r="19" spans="1:9" x14ac:dyDescent="0.3">
      <c r="A19" s="1"/>
      <c r="B19" s="54" t="s">
        <v>1072</v>
      </c>
      <c r="C19" s="67">
        <v>6.5</v>
      </c>
      <c r="D19" s="67"/>
      <c r="E19" s="67"/>
      <c r="F19" s="67">
        <v>9.4</v>
      </c>
      <c r="G19" s="67">
        <v>53.8</v>
      </c>
      <c r="H19" s="67"/>
      <c r="I19" s="68">
        <v>69.7</v>
      </c>
    </row>
    <row r="20" spans="1:9" x14ac:dyDescent="0.3">
      <c r="A20" s="1"/>
      <c r="B20" s="54" t="s">
        <v>1073</v>
      </c>
      <c r="C20" s="67">
        <v>6.9</v>
      </c>
      <c r="D20" s="67"/>
      <c r="E20" s="67"/>
      <c r="F20" s="67">
        <v>9.3000000000000007</v>
      </c>
      <c r="G20" s="67">
        <v>53.9</v>
      </c>
      <c r="H20" s="67"/>
      <c r="I20" s="68">
        <v>70.099999999999994</v>
      </c>
    </row>
    <row r="21" spans="1:9" x14ac:dyDescent="0.3">
      <c r="A21" s="1"/>
      <c r="B21" s="54" t="s">
        <v>1074</v>
      </c>
      <c r="C21" s="67">
        <v>7.5</v>
      </c>
      <c r="D21" s="67"/>
      <c r="E21" s="67"/>
      <c r="F21" s="67">
        <v>9.3000000000000007</v>
      </c>
      <c r="G21" s="67">
        <v>54.5</v>
      </c>
      <c r="H21" s="67"/>
      <c r="I21" s="68">
        <v>71.3</v>
      </c>
    </row>
    <row r="22" spans="1:9" x14ac:dyDescent="0.3">
      <c r="A22" s="1"/>
      <c r="B22" s="54" t="s">
        <v>1075</v>
      </c>
      <c r="C22" s="67">
        <v>7.6</v>
      </c>
      <c r="D22" s="67"/>
      <c r="E22" s="67"/>
      <c r="F22" s="67">
        <v>9.5</v>
      </c>
      <c r="G22" s="67">
        <v>54.2</v>
      </c>
      <c r="H22" s="67"/>
      <c r="I22" s="68">
        <v>71.3</v>
      </c>
    </row>
    <row r="23" spans="1:9" x14ac:dyDescent="0.3">
      <c r="A23" s="1"/>
      <c r="B23" s="56" t="s">
        <v>1076</v>
      </c>
      <c r="C23" s="69">
        <v>8.5</v>
      </c>
      <c r="D23" s="69"/>
      <c r="E23" s="69"/>
      <c r="F23" s="69">
        <v>9.5</v>
      </c>
      <c r="G23" s="69">
        <v>54.1</v>
      </c>
      <c r="H23" s="69"/>
      <c r="I23" s="70">
        <v>72.099999999999994</v>
      </c>
    </row>
    <row r="24" spans="1:9" x14ac:dyDescent="0.3">
      <c r="A24" s="1"/>
      <c r="B24" s="50" t="s">
        <v>1077</v>
      </c>
      <c r="C24" s="65">
        <v>16.899999999999999</v>
      </c>
      <c r="D24" s="65"/>
      <c r="E24" s="65"/>
      <c r="F24" s="65">
        <v>9.5</v>
      </c>
      <c r="G24" s="65">
        <v>53.9</v>
      </c>
      <c r="H24" s="65"/>
      <c r="I24" s="66">
        <v>80.3</v>
      </c>
    </row>
    <row r="25" spans="1:9" x14ac:dyDescent="0.3">
      <c r="A25" s="1"/>
      <c r="B25" s="54" t="s">
        <v>1078</v>
      </c>
      <c r="C25" s="67">
        <v>16.899999999999999</v>
      </c>
      <c r="D25" s="67"/>
      <c r="E25" s="67"/>
      <c r="F25" s="67">
        <v>9.6</v>
      </c>
      <c r="G25" s="67">
        <v>54.1</v>
      </c>
      <c r="H25" s="67"/>
      <c r="I25" s="68">
        <v>80.599999999999994</v>
      </c>
    </row>
    <row r="26" spans="1:9" x14ac:dyDescent="0.3">
      <c r="A26" s="1"/>
      <c r="B26" s="54" t="s">
        <v>1079</v>
      </c>
      <c r="C26" s="67">
        <v>18.100000000000001</v>
      </c>
      <c r="D26" s="67"/>
      <c r="E26" s="67"/>
      <c r="F26" s="67">
        <v>9.1999999999999993</v>
      </c>
      <c r="G26" s="67">
        <v>53.8</v>
      </c>
      <c r="H26" s="67"/>
      <c r="I26" s="68">
        <v>81.099999999999994</v>
      </c>
    </row>
    <row r="27" spans="1:9" x14ac:dyDescent="0.3">
      <c r="A27" s="1"/>
      <c r="B27" s="54" t="s">
        <v>835</v>
      </c>
      <c r="C27" s="67">
        <v>15.8</v>
      </c>
      <c r="D27" s="67"/>
      <c r="E27" s="67"/>
      <c r="F27" s="67">
        <v>9.4</v>
      </c>
      <c r="G27" s="67">
        <v>54.1</v>
      </c>
      <c r="H27" s="67"/>
      <c r="I27" s="68">
        <v>79.3</v>
      </c>
    </row>
    <row r="28" spans="1:9" x14ac:dyDescent="0.3">
      <c r="A28" s="1"/>
      <c r="B28" s="54" t="s">
        <v>836</v>
      </c>
      <c r="C28" s="67">
        <v>15.5</v>
      </c>
      <c r="D28" s="67"/>
      <c r="E28" s="67"/>
      <c r="F28" s="67">
        <v>9.5</v>
      </c>
      <c r="G28" s="67">
        <v>53.8</v>
      </c>
      <c r="H28" s="67"/>
      <c r="I28" s="68">
        <v>78.8</v>
      </c>
    </row>
    <row r="29" spans="1:9" x14ac:dyDescent="0.3">
      <c r="A29" s="1"/>
      <c r="B29" s="54" t="s">
        <v>837</v>
      </c>
      <c r="C29" s="67">
        <v>16.100000000000001</v>
      </c>
      <c r="D29" s="67"/>
      <c r="E29" s="67"/>
      <c r="F29" s="67">
        <v>9.6999999999999993</v>
      </c>
      <c r="G29" s="67">
        <v>54.3</v>
      </c>
      <c r="H29" s="67"/>
      <c r="I29" s="68">
        <v>80.099999999999994</v>
      </c>
    </row>
    <row r="30" spans="1:9" x14ac:dyDescent="0.3">
      <c r="A30" s="1"/>
      <c r="B30" s="54" t="s">
        <v>838</v>
      </c>
      <c r="C30" s="67">
        <v>16.899999999999999</v>
      </c>
      <c r="D30" s="67"/>
      <c r="E30" s="67"/>
      <c r="F30" s="67">
        <v>9.5</v>
      </c>
      <c r="G30" s="67">
        <v>53.6</v>
      </c>
      <c r="H30" s="67"/>
      <c r="I30" s="68">
        <v>80</v>
      </c>
    </row>
    <row r="31" spans="1:9" x14ac:dyDescent="0.3">
      <c r="A31" s="1"/>
      <c r="B31" s="56" t="s">
        <v>839</v>
      </c>
      <c r="C31" s="69">
        <v>16.100000000000001</v>
      </c>
      <c r="D31" s="69"/>
      <c r="E31" s="69"/>
      <c r="F31" s="69">
        <v>9.6999999999999993</v>
      </c>
      <c r="G31" s="69">
        <v>52.6</v>
      </c>
      <c r="H31" s="69"/>
      <c r="I31" s="70">
        <v>78.400000000000006</v>
      </c>
    </row>
    <row r="32" spans="1:9" x14ac:dyDescent="0.3">
      <c r="A32" s="1"/>
      <c r="B32" s="50" t="s">
        <v>840</v>
      </c>
      <c r="C32" s="65">
        <v>17</v>
      </c>
      <c r="D32" s="65"/>
      <c r="E32" s="65"/>
      <c r="F32" s="65">
        <v>9.6999999999999993</v>
      </c>
      <c r="G32" s="65">
        <v>52.7</v>
      </c>
      <c r="H32" s="65"/>
      <c r="I32" s="66">
        <v>79.400000000000006</v>
      </c>
    </row>
    <row r="33" spans="1:9" x14ac:dyDescent="0.3">
      <c r="A33" s="1"/>
      <c r="B33" s="54" t="s">
        <v>841</v>
      </c>
      <c r="C33" s="67">
        <v>16.899999999999999</v>
      </c>
      <c r="D33" s="67"/>
      <c r="E33" s="67"/>
      <c r="F33" s="67">
        <v>9.5</v>
      </c>
      <c r="G33" s="67">
        <v>52.7</v>
      </c>
      <c r="H33" s="67"/>
      <c r="I33" s="68">
        <v>79.099999999999994</v>
      </c>
    </row>
    <row r="34" spans="1:9" x14ac:dyDescent="0.3">
      <c r="A34" s="1"/>
      <c r="B34" s="54" t="s">
        <v>842</v>
      </c>
      <c r="C34" s="67">
        <v>17.3</v>
      </c>
      <c r="D34" s="67"/>
      <c r="E34" s="67"/>
      <c r="F34" s="67">
        <v>9.5</v>
      </c>
      <c r="G34" s="67">
        <v>52.1</v>
      </c>
      <c r="H34" s="67"/>
      <c r="I34" s="68">
        <v>78.900000000000006</v>
      </c>
    </row>
    <row r="35" spans="1:9" x14ac:dyDescent="0.3">
      <c r="A35" s="1"/>
      <c r="B35" s="54" t="s">
        <v>843</v>
      </c>
      <c r="C35" s="67">
        <v>16.899999999999999</v>
      </c>
      <c r="D35" s="67"/>
      <c r="E35" s="67"/>
      <c r="F35" s="67">
        <v>9.5</v>
      </c>
      <c r="G35" s="67">
        <v>52.6</v>
      </c>
      <c r="H35" s="67"/>
      <c r="I35" s="68">
        <v>79</v>
      </c>
    </row>
    <row r="36" spans="1:9" x14ac:dyDescent="0.3">
      <c r="A36" s="1"/>
      <c r="B36" s="54" t="s">
        <v>844</v>
      </c>
      <c r="C36" s="67">
        <v>17</v>
      </c>
      <c r="D36" s="67"/>
      <c r="E36" s="67"/>
      <c r="F36" s="67">
        <v>9.3000000000000007</v>
      </c>
      <c r="G36" s="67">
        <v>51.6</v>
      </c>
      <c r="H36" s="67"/>
      <c r="I36" s="68">
        <v>77.900000000000006</v>
      </c>
    </row>
    <row r="37" spans="1:9" x14ac:dyDescent="0.3">
      <c r="A37" s="1"/>
      <c r="B37" s="54" t="s">
        <v>845</v>
      </c>
      <c r="C37" s="67">
        <v>7.6</v>
      </c>
      <c r="D37" s="67"/>
      <c r="E37" s="67"/>
      <c r="F37" s="67">
        <v>9.3000000000000007</v>
      </c>
      <c r="G37" s="67">
        <v>52.2</v>
      </c>
      <c r="H37" s="67"/>
      <c r="I37" s="68">
        <v>69.099999999999994</v>
      </c>
    </row>
    <row r="38" spans="1:9" x14ac:dyDescent="0.3">
      <c r="A38" s="1"/>
      <c r="B38" s="54" t="s">
        <v>846</v>
      </c>
      <c r="C38" s="67">
        <v>4.7</v>
      </c>
      <c r="D38" s="67"/>
      <c r="E38" s="67"/>
      <c r="F38" s="67">
        <v>10</v>
      </c>
      <c r="G38" s="67">
        <v>51.7</v>
      </c>
      <c r="H38" s="67"/>
      <c r="I38" s="68">
        <v>66.400000000000006</v>
      </c>
    </row>
    <row r="39" spans="1:9" x14ac:dyDescent="0.3">
      <c r="A39" s="1"/>
      <c r="B39" s="56" t="s">
        <v>847</v>
      </c>
      <c r="C39" s="69">
        <v>6.9</v>
      </c>
      <c r="D39" s="69"/>
      <c r="E39" s="69"/>
      <c r="F39" s="69">
        <v>10.3</v>
      </c>
      <c r="G39" s="69">
        <v>51.8</v>
      </c>
      <c r="H39" s="69"/>
      <c r="I39" s="70">
        <v>69</v>
      </c>
    </row>
    <row r="40" spans="1:9" x14ac:dyDescent="0.3">
      <c r="A40" s="1"/>
      <c r="B40" s="50" t="s">
        <v>848</v>
      </c>
      <c r="C40" s="65">
        <v>6.3</v>
      </c>
      <c r="D40" s="65"/>
      <c r="E40" s="65"/>
      <c r="F40" s="65">
        <v>10.3</v>
      </c>
      <c r="G40" s="65">
        <v>52.4</v>
      </c>
      <c r="H40" s="65"/>
      <c r="I40" s="66">
        <v>69</v>
      </c>
    </row>
    <row r="41" spans="1:9" x14ac:dyDescent="0.3">
      <c r="A41" s="1"/>
      <c r="B41" s="54" t="s">
        <v>849</v>
      </c>
      <c r="C41" s="67">
        <v>6.7</v>
      </c>
      <c r="D41" s="67"/>
      <c r="E41" s="67"/>
      <c r="F41" s="67">
        <v>10.199999999999999</v>
      </c>
      <c r="G41" s="67">
        <v>52.9</v>
      </c>
      <c r="H41" s="67"/>
      <c r="I41" s="68">
        <v>69.8</v>
      </c>
    </row>
    <row r="42" spans="1:9" x14ac:dyDescent="0.3">
      <c r="A42" s="1"/>
      <c r="B42" s="54" t="s">
        <v>850</v>
      </c>
      <c r="C42" s="67">
        <v>9</v>
      </c>
      <c r="D42" s="67"/>
      <c r="E42" s="67"/>
      <c r="F42" s="67">
        <v>10.1</v>
      </c>
      <c r="G42" s="67">
        <v>54.3</v>
      </c>
      <c r="H42" s="67"/>
      <c r="I42" s="68">
        <v>73.400000000000006</v>
      </c>
    </row>
    <row r="43" spans="1:9" x14ac:dyDescent="0.3">
      <c r="A43" s="1"/>
      <c r="B43" s="54" t="s">
        <v>851</v>
      </c>
      <c r="C43" s="67">
        <v>18</v>
      </c>
      <c r="D43" s="67"/>
      <c r="E43" s="67"/>
      <c r="F43" s="67">
        <v>10.199999999999999</v>
      </c>
      <c r="G43" s="67">
        <v>54.2</v>
      </c>
      <c r="H43" s="67"/>
      <c r="I43" s="68">
        <v>82.4</v>
      </c>
    </row>
    <row r="44" spans="1:9" x14ac:dyDescent="0.3">
      <c r="A44" s="1"/>
      <c r="B44" s="54" t="s">
        <v>852</v>
      </c>
      <c r="C44" s="67">
        <v>17.100000000000001</v>
      </c>
      <c r="D44" s="67"/>
      <c r="E44" s="67"/>
      <c r="F44" s="67">
        <v>10.1</v>
      </c>
      <c r="G44" s="67">
        <v>54.8</v>
      </c>
      <c r="H44" s="67"/>
      <c r="I44" s="68">
        <v>82</v>
      </c>
    </row>
    <row r="45" spans="1:9" x14ac:dyDescent="0.3">
      <c r="A45" s="1"/>
      <c r="B45" s="54" t="s">
        <v>853</v>
      </c>
      <c r="C45" s="67">
        <v>17.5</v>
      </c>
      <c r="D45" s="67"/>
      <c r="E45" s="67"/>
      <c r="F45" s="67">
        <v>10.1</v>
      </c>
      <c r="G45" s="67">
        <v>54.3</v>
      </c>
      <c r="H45" s="67"/>
      <c r="I45" s="68">
        <v>81.900000000000006</v>
      </c>
    </row>
    <row r="46" spans="1:9" x14ac:dyDescent="0.3">
      <c r="A46" s="1"/>
      <c r="B46" s="54" t="s">
        <v>854</v>
      </c>
      <c r="C46" s="67">
        <v>17.3</v>
      </c>
      <c r="D46" s="67"/>
      <c r="E46" s="67"/>
      <c r="F46" s="67">
        <v>10.199999999999999</v>
      </c>
      <c r="G46" s="67">
        <v>54.1</v>
      </c>
      <c r="H46" s="67"/>
      <c r="I46" s="68">
        <v>81.599999999999994</v>
      </c>
    </row>
    <row r="47" spans="1:9" x14ac:dyDescent="0.3">
      <c r="A47" s="1"/>
      <c r="B47" s="56" t="s">
        <v>855</v>
      </c>
      <c r="C47" s="69">
        <v>17.5</v>
      </c>
      <c r="D47" s="69"/>
      <c r="E47" s="69"/>
      <c r="F47" s="69">
        <v>10.3</v>
      </c>
      <c r="G47" s="69">
        <v>54.4</v>
      </c>
      <c r="H47" s="69"/>
      <c r="I47" s="70">
        <v>82.2</v>
      </c>
    </row>
    <row r="48" spans="1:9" x14ac:dyDescent="0.3">
      <c r="A48" s="1"/>
      <c r="B48" s="50" t="s">
        <v>856</v>
      </c>
      <c r="C48" s="65">
        <v>17.2</v>
      </c>
      <c r="D48" s="65"/>
      <c r="E48" s="65"/>
      <c r="F48" s="65">
        <v>10.5</v>
      </c>
      <c r="G48" s="65">
        <v>54.4</v>
      </c>
      <c r="H48" s="65"/>
      <c r="I48" s="66">
        <v>82.1</v>
      </c>
    </row>
    <row r="49" spans="1:9" x14ac:dyDescent="0.3">
      <c r="A49" s="1"/>
      <c r="B49" s="54" t="s">
        <v>857</v>
      </c>
      <c r="C49" s="67">
        <v>17.5</v>
      </c>
      <c r="D49" s="67"/>
      <c r="E49" s="67"/>
      <c r="F49" s="67">
        <v>10</v>
      </c>
      <c r="G49" s="67">
        <v>54.7</v>
      </c>
      <c r="H49" s="67"/>
      <c r="I49" s="68">
        <v>82.2</v>
      </c>
    </row>
    <row r="50" spans="1:9" x14ac:dyDescent="0.3">
      <c r="A50" s="1"/>
      <c r="B50" s="54" t="s">
        <v>858</v>
      </c>
      <c r="C50" s="67">
        <v>17.399999999999999</v>
      </c>
      <c r="D50" s="67"/>
      <c r="E50" s="67"/>
      <c r="F50" s="67">
        <v>10.3</v>
      </c>
      <c r="G50" s="67">
        <v>54.5</v>
      </c>
      <c r="H50" s="67"/>
      <c r="I50" s="68">
        <v>82.2</v>
      </c>
    </row>
    <row r="51" spans="1:9" x14ac:dyDescent="0.3">
      <c r="A51" s="1"/>
      <c r="B51" s="54" t="s">
        <v>859</v>
      </c>
      <c r="C51" s="67">
        <v>17.399999999999999</v>
      </c>
      <c r="D51" s="67"/>
      <c r="E51" s="67"/>
      <c r="F51" s="67">
        <v>10.7</v>
      </c>
      <c r="G51" s="67">
        <v>54.9</v>
      </c>
      <c r="H51" s="67"/>
      <c r="I51" s="68">
        <v>83</v>
      </c>
    </row>
    <row r="52" spans="1:9" x14ac:dyDescent="0.3">
      <c r="A52" s="1"/>
      <c r="B52" s="54" t="s">
        <v>860</v>
      </c>
      <c r="C52" s="67">
        <v>17</v>
      </c>
      <c r="D52" s="67"/>
      <c r="E52" s="67"/>
      <c r="F52" s="67">
        <v>9.8000000000000007</v>
      </c>
      <c r="G52" s="67">
        <v>54.5</v>
      </c>
      <c r="H52" s="67"/>
      <c r="I52" s="68">
        <v>81.3</v>
      </c>
    </row>
    <row r="53" spans="1:9" x14ac:dyDescent="0.3">
      <c r="A53" s="1"/>
      <c r="B53" s="54" t="s">
        <v>861</v>
      </c>
      <c r="C53" s="67">
        <v>17</v>
      </c>
      <c r="D53" s="67"/>
      <c r="E53" s="67"/>
      <c r="F53" s="67">
        <v>10.1</v>
      </c>
      <c r="G53" s="67">
        <v>54.9</v>
      </c>
      <c r="H53" s="67"/>
      <c r="I53" s="68">
        <v>82</v>
      </c>
    </row>
    <row r="54" spans="1:9" x14ac:dyDescent="0.3">
      <c r="A54" s="1"/>
      <c r="B54" s="54" t="s">
        <v>862</v>
      </c>
      <c r="C54" s="67">
        <v>17.100000000000001</v>
      </c>
      <c r="D54" s="67"/>
      <c r="E54" s="67"/>
      <c r="F54" s="67">
        <v>10.1</v>
      </c>
      <c r="G54" s="67">
        <v>54.7</v>
      </c>
      <c r="H54" s="67"/>
      <c r="I54" s="68">
        <v>81.900000000000006</v>
      </c>
    </row>
    <row r="55" spans="1:9" x14ac:dyDescent="0.3">
      <c r="A55" s="1"/>
      <c r="B55" s="56" t="s">
        <v>1080</v>
      </c>
      <c r="C55" s="69">
        <v>17.100000000000001</v>
      </c>
      <c r="D55" s="69"/>
      <c r="E55" s="69"/>
      <c r="F55" s="69">
        <v>9.6</v>
      </c>
      <c r="G55" s="69">
        <v>54.2</v>
      </c>
      <c r="H55" s="69"/>
      <c r="I55" s="70">
        <v>80.900000000000006</v>
      </c>
    </row>
    <row r="56" spans="1:9" ht="15.6" x14ac:dyDescent="0.3">
      <c r="A56" s="1"/>
      <c r="B56" s="71" t="s">
        <v>1081</v>
      </c>
      <c r="C56" s="72">
        <v>353.2</v>
      </c>
      <c r="D56" s="72">
        <v>0</v>
      </c>
      <c r="E56" s="72">
        <v>0</v>
      </c>
      <c r="F56" s="72">
        <v>232.5</v>
      </c>
      <c r="G56" s="72">
        <v>1290.4000000000001</v>
      </c>
      <c r="H56" s="72">
        <v>0</v>
      </c>
      <c r="I56" s="72">
        <v>1876.1</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253"/>
  <sheetViews>
    <sheetView showGridLines="0" zoomScale="80" workbookViewId="0">
      <pane xSplit="5" ySplit="7" topLeftCell="F167" activePane="bottomRight" state="frozen"/>
      <selection pane="topRight" activeCell="F1" sqref="F1"/>
      <selection pane="bottomLeft" activeCell="A8" sqref="A8"/>
      <selection pane="bottomRight" activeCell="C178" sqref="C178:E178"/>
    </sheetView>
  </sheetViews>
  <sheetFormatPr defaultRowHeight="14.4" x14ac:dyDescent="0.3"/>
  <cols>
    <col min="1" max="1" width="2" customWidth="1"/>
    <col min="2" max="2" width="55" customWidth="1"/>
    <col min="3" max="4" width="35" customWidth="1"/>
    <col min="5" max="5" width="30" customWidth="1"/>
    <col min="6" max="29" width="13" customWidth="1"/>
    <col min="30" max="30" width="21"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1089</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17.399999999999999" x14ac:dyDescent="0.3">
      <c r="A5" s="1"/>
      <c r="B5" s="2" t="s">
        <v>1090</v>
      </c>
      <c r="C5" s="1"/>
      <c r="D5" s="1"/>
      <c r="E5" s="1"/>
      <c r="F5" s="1"/>
      <c r="G5" s="1"/>
      <c r="H5" s="1"/>
      <c r="I5" s="1"/>
      <c r="J5" s="1"/>
      <c r="K5" s="1"/>
      <c r="L5" s="1"/>
      <c r="M5" s="1"/>
      <c r="N5" s="1"/>
      <c r="O5" s="1"/>
      <c r="P5" s="1"/>
      <c r="Q5" s="1"/>
      <c r="R5" s="1"/>
      <c r="S5" s="1"/>
      <c r="T5" s="1"/>
      <c r="U5" s="1"/>
      <c r="V5" s="1"/>
      <c r="W5" s="1"/>
      <c r="X5" s="1"/>
      <c r="Y5" s="1"/>
      <c r="Z5" s="1"/>
      <c r="AA5" s="1"/>
      <c r="AB5" s="1"/>
      <c r="AC5" s="1"/>
      <c r="AD5" s="1"/>
    </row>
    <row r="6" spans="1:30" ht="22.95" customHeight="1" x14ac:dyDescent="0.3">
      <c r="A6" s="1"/>
      <c r="B6" s="199" t="s">
        <v>3</v>
      </c>
      <c r="C6" s="199" t="s">
        <v>17</v>
      </c>
      <c r="D6" s="199" t="s">
        <v>1091</v>
      </c>
      <c r="E6" s="199" t="s">
        <v>1092</v>
      </c>
      <c r="F6" s="199" t="s">
        <v>1093</v>
      </c>
      <c r="G6" s="199"/>
      <c r="H6" s="199"/>
      <c r="I6" s="199"/>
      <c r="J6" s="199"/>
      <c r="K6" s="199"/>
      <c r="L6" s="199"/>
      <c r="M6" s="199"/>
      <c r="N6" s="199"/>
      <c r="O6" s="199"/>
      <c r="P6" s="199"/>
      <c r="Q6" s="199"/>
      <c r="R6" s="199"/>
      <c r="S6" s="199"/>
      <c r="T6" s="199"/>
      <c r="U6" s="199"/>
      <c r="V6" s="199"/>
      <c r="W6" s="199"/>
      <c r="X6" s="199"/>
      <c r="Y6" s="199"/>
      <c r="Z6" s="199"/>
      <c r="AA6" s="199"/>
      <c r="AB6" s="199"/>
      <c r="AC6" s="199"/>
      <c r="AD6" s="199"/>
    </row>
    <row r="7" spans="1:30" ht="22.95" customHeight="1" x14ac:dyDescent="0.3">
      <c r="A7" s="1"/>
      <c r="B7" s="199"/>
      <c r="C7" s="199"/>
      <c r="D7" s="199"/>
      <c r="E7" s="199"/>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t="s">
        <v>966</v>
      </c>
    </row>
    <row r="8" spans="1:30" x14ac:dyDescent="0.3">
      <c r="A8" s="1"/>
      <c r="B8" s="73" t="s">
        <v>651</v>
      </c>
      <c r="C8" s="73" t="s">
        <v>1038</v>
      </c>
      <c r="D8" s="73" t="s">
        <v>1094</v>
      </c>
      <c r="E8" s="74" t="s">
        <v>605</v>
      </c>
      <c r="F8" s="75"/>
      <c r="G8" s="75">
        <v>138.9</v>
      </c>
      <c r="H8" s="75">
        <v>376.5</v>
      </c>
      <c r="I8" s="75">
        <v>395.45</v>
      </c>
      <c r="J8" s="75">
        <v>401.05</v>
      </c>
      <c r="K8" s="75">
        <v>409.7</v>
      </c>
      <c r="L8" s="75">
        <v>400.15</v>
      </c>
      <c r="M8" s="75">
        <v>403.9</v>
      </c>
      <c r="N8" s="75">
        <v>411.4</v>
      </c>
      <c r="O8" s="75">
        <v>405.45</v>
      </c>
      <c r="P8" s="75">
        <v>404.4</v>
      </c>
      <c r="Q8" s="75">
        <v>407.85</v>
      </c>
      <c r="R8" s="75">
        <v>414.7</v>
      </c>
      <c r="S8" s="75">
        <v>420.75</v>
      </c>
      <c r="T8" s="75">
        <v>422.4</v>
      </c>
      <c r="U8" s="75">
        <v>417.1</v>
      </c>
      <c r="V8" s="75">
        <v>390.35</v>
      </c>
      <c r="W8" s="75">
        <v>411</v>
      </c>
      <c r="X8" s="75">
        <v>409.45</v>
      </c>
      <c r="Y8" s="75">
        <v>408.7</v>
      </c>
      <c r="Z8" s="75">
        <v>383.05</v>
      </c>
      <c r="AA8" s="75">
        <v>402.35</v>
      </c>
      <c r="AB8" s="75">
        <v>394.65</v>
      </c>
      <c r="AC8" s="75">
        <v>353.2</v>
      </c>
      <c r="AD8" s="75">
        <v>8982.4500000000007</v>
      </c>
    </row>
    <row r="9" spans="1:30" x14ac:dyDescent="0.3">
      <c r="A9" s="1"/>
      <c r="B9" s="73" t="s">
        <v>181</v>
      </c>
      <c r="C9" s="73" t="s">
        <v>1095</v>
      </c>
      <c r="D9" s="73" t="s">
        <v>1096</v>
      </c>
      <c r="E9" s="74" t="s">
        <v>605</v>
      </c>
      <c r="F9" s="75"/>
      <c r="G9" s="75"/>
      <c r="H9" s="75"/>
      <c r="I9" s="75"/>
      <c r="J9" s="75"/>
      <c r="K9" s="75"/>
      <c r="L9" s="75"/>
      <c r="M9" s="75"/>
      <c r="N9" s="75"/>
      <c r="O9" s="75"/>
      <c r="P9" s="75"/>
      <c r="Q9" s="75"/>
      <c r="R9" s="75"/>
      <c r="S9" s="75"/>
      <c r="T9" s="75"/>
      <c r="U9" s="75"/>
      <c r="V9" s="75"/>
      <c r="W9" s="75"/>
      <c r="X9" s="75"/>
      <c r="Y9" s="75"/>
      <c r="Z9" s="75"/>
      <c r="AA9" s="75"/>
      <c r="AB9" s="75"/>
      <c r="AC9" s="75"/>
      <c r="AD9" s="75">
        <v>0</v>
      </c>
    </row>
    <row r="10" spans="1:30" x14ac:dyDescent="0.3">
      <c r="A10" s="1"/>
      <c r="B10" s="73" t="s">
        <v>193</v>
      </c>
      <c r="C10" s="73" t="s">
        <v>1097</v>
      </c>
      <c r="D10" s="73" t="s">
        <v>17</v>
      </c>
      <c r="E10" s="74" t="s">
        <v>605</v>
      </c>
      <c r="F10" s="75"/>
      <c r="G10" s="75"/>
      <c r="H10" s="75"/>
      <c r="I10" s="75"/>
      <c r="J10" s="75"/>
      <c r="K10" s="75"/>
      <c r="L10" s="75"/>
      <c r="M10" s="75"/>
      <c r="N10" s="75"/>
      <c r="O10" s="75"/>
      <c r="P10" s="75"/>
      <c r="Q10" s="75"/>
      <c r="R10" s="75"/>
      <c r="S10" s="75"/>
      <c r="T10" s="75"/>
      <c r="U10" s="75"/>
      <c r="V10" s="75"/>
      <c r="W10" s="75"/>
      <c r="X10" s="75"/>
      <c r="Y10" s="75"/>
      <c r="Z10" s="75"/>
      <c r="AA10" s="75"/>
      <c r="AB10" s="75"/>
      <c r="AC10" s="75"/>
      <c r="AD10" s="75">
        <v>0</v>
      </c>
    </row>
    <row r="11" spans="1:30" x14ac:dyDescent="0.3">
      <c r="A11" s="1"/>
      <c r="B11" s="73" t="s">
        <v>639</v>
      </c>
      <c r="C11" s="73" t="s">
        <v>969</v>
      </c>
      <c r="D11" s="73" t="s">
        <v>17</v>
      </c>
      <c r="E11" s="74" t="s">
        <v>604</v>
      </c>
      <c r="F11" s="75">
        <v>421.45</v>
      </c>
      <c r="G11" s="75">
        <v>451.4</v>
      </c>
      <c r="H11" s="75">
        <v>485.05</v>
      </c>
      <c r="I11" s="75">
        <v>485</v>
      </c>
      <c r="J11" s="75">
        <v>485.75</v>
      </c>
      <c r="K11" s="75">
        <v>485.9</v>
      </c>
      <c r="L11" s="75">
        <v>466.95</v>
      </c>
      <c r="M11" s="75">
        <v>485.55</v>
      </c>
      <c r="N11" s="75">
        <v>477.35</v>
      </c>
      <c r="O11" s="75">
        <v>474.8</v>
      </c>
      <c r="P11" s="75">
        <v>477.05</v>
      </c>
      <c r="Q11" s="75">
        <v>451.6</v>
      </c>
      <c r="R11" s="75">
        <v>376.65</v>
      </c>
      <c r="S11" s="75">
        <v>359.15</v>
      </c>
      <c r="T11" s="75">
        <v>362.1</v>
      </c>
      <c r="U11" s="75">
        <v>443.7</v>
      </c>
      <c r="V11" s="75">
        <v>439.75</v>
      </c>
      <c r="W11" s="75">
        <v>431.45</v>
      </c>
      <c r="X11" s="75">
        <v>394.95</v>
      </c>
      <c r="Y11" s="75">
        <v>329.5</v>
      </c>
      <c r="Z11" s="75">
        <v>266.55</v>
      </c>
      <c r="AA11" s="75">
        <v>281.5</v>
      </c>
      <c r="AB11" s="75">
        <v>340.8</v>
      </c>
      <c r="AC11" s="75">
        <v>304.35000000000002</v>
      </c>
      <c r="AD11" s="75">
        <v>9978.2999999999993</v>
      </c>
    </row>
    <row r="12" spans="1:30" x14ac:dyDescent="0.3">
      <c r="A12" s="1"/>
      <c r="B12" s="73" t="s">
        <v>640</v>
      </c>
      <c r="C12" s="73" t="s">
        <v>1042</v>
      </c>
      <c r="D12" s="73" t="s">
        <v>17</v>
      </c>
      <c r="E12" s="74" t="s">
        <v>604</v>
      </c>
      <c r="F12" s="75">
        <v>74.05</v>
      </c>
      <c r="G12" s="75">
        <v>74</v>
      </c>
      <c r="H12" s="75">
        <v>74.319999999999993</v>
      </c>
      <c r="I12" s="75">
        <v>74.099999999999994</v>
      </c>
      <c r="J12" s="75">
        <v>73.349999999999994</v>
      </c>
      <c r="K12" s="75">
        <v>73.5</v>
      </c>
      <c r="L12" s="75">
        <v>73.849999999999994</v>
      </c>
      <c r="M12" s="75">
        <v>73.599999999999994</v>
      </c>
      <c r="N12" s="75">
        <v>72.400000000000006</v>
      </c>
      <c r="O12" s="75">
        <v>70.349999999999994</v>
      </c>
      <c r="P12" s="75">
        <v>68.95</v>
      </c>
      <c r="Q12" s="75">
        <v>65.599999999999994</v>
      </c>
      <c r="R12" s="75">
        <v>62.4</v>
      </c>
      <c r="S12" s="75">
        <v>61.05</v>
      </c>
      <c r="T12" s="75">
        <v>56.45</v>
      </c>
      <c r="U12" s="75">
        <v>61</v>
      </c>
      <c r="V12" s="75">
        <v>48</v>
      </c>
      <c r="W12" s="75">
        <v>60.05</v>
      </c>
      <c r="X12" s="75">
        <v>57.4</v>
      </c>
      <c r="Y12" s="75">
        <v>17.100000000000001</v>
      </c>
      <c r="Z12" s="75"/>
      <c r="AA12" s="75"/>
      <c r="AB12" s="75"/>
      <c r="AC12" s="75"/>
      <c r="AD12" s="75">
        <v>1291.52</v>
      </c>
    </row>
    <row r="13" spans="1:30" x14ac:dyDescent="0.3">
      <c r="A13" s="1"/>
      <c r="B13" s="73" t="s">
        <v>14</v>
      </c>
      <c r="C13" s="73" t="s">
        <v>971</v>
      </c>
      <c r="D13" s="73" t="s">
        <v>17</v>
      </c>
      <c r="E13" s="74" t="s">
        <v>604</v>
      </c>
      <c r="F13" s="75"/>
      <c r="G13" s="75">
        <v>0.6</v>
      </c>
      <c r="H13" s="75"/>
      <c r="I13" s="75"/>
      <c r="J13" s="75"/>
      <c r="K13" s="75"/>
      <c r="L13" s="75"/>
      <c r="M13" s="75"/>
      <c r="N13" s="75">
        <v>6.15</v>
      </c>
      <c r="O13" s="75">
        <v>9.25</v>
      </c>
      <c r="P13" s="75">
        <v>5.85</v>
      </c>
      <c r="Q13" s="75"/>
      <c r="R13" s="75"/>
      <c r="S13" s="75"/>
      <c r="T13" s="75">
        <v>1.85</v>
      </c>
      <c r="U13" s="75">
        <v>5.15</v>
      </c>
      <c r="V13" s="75">
        <v>9.6</v>
      </c>
      <c r="W13" s="75">
        <v>9.6</v>
      </c>
      <c r="X13" s="75">
        <v>3.4</v>
      </c>
      <c r="Y13" s="75"/>
      <c r="Z13" s="75"/>
      <c r="AA13" s="75"/>
      <c r="AB13" s="75">
        <v>5.3</v>
      </c>
      <c r="AC13" s="75">
        <v>7.6</v>
      </c>
      <c r="AD13" s="75">
        <v>64.349999999999994</v>
      </c>
    </row>
    <row r="14" spans="1:30" x14ac:dyDescent="0.3">
      <c r="A14" s="1"/>
      <c r="B14" s="73" t="s">
        <v>648</v>
      </c>
      <c r="C14" s="73" t="s">
        <v>1043</v>
      </c>
      <c r="D14" s="73" t="s">
        <v>1098</v>
      </c>
      <c r="E14" s="74" t="s">
        <v>605</v>
      </c>
      <c r="F14" s="75">
        <v>226.85</v>
      </c>
      <c r="G14" s="75">
        <v>195.65</v>
      </c>
      <c r="H14" s="75">
        <v>215.5</v>
      </c>
      <c r="I14" s="75">
        <v>216.4</v>
      </c>
      <c r="J14" s="75">
        <v>194.4</v>
      </c>
      <c r="K14" s="75">
        <v>228.85</v>
      </c>
      <c r="L14" s="75">
        <v>227.3</v>
      </c>
      <c r="M14" s="75">
        <v>230.85</v>
      </c>
      <c r="N14" s="75">
        <v>242.25</v>
      </c>
      <c r="O14" s="75">
        <v>233.75</v>
      </c>
      <c r="P14" s="75">
        <v>227.65</v>
      </c>
      <c r="Q14" s="75">
        <v>234.1</v>
      </c>
      <c r="R14" s="75">
        <v>235.55</v>
      </c>
      <c r="S14" s="75">
        <v>212.8</v>
      </c>
      <c r="T14" s="75">
        <v>232.7</v>
      </c>
      <c r="U14" s="75">
        <v>194.2</v>
      </c>
      <c r="V14" s="75">
        <v>229.4</v>
      </c>
      <c r="W14" s="75">
        <v>221.85</v>
      </c>
      <c r="X14" s="75">
        <v>226</v>
      </c>
      <c r="Y14" s="75">
        <v>230.4</v>
      </c>
      <c r="Z14" s="75">
        <v>195.35</v>
      </c>
      <c r="AA14" s="75">
        <v>220.2</v>
      </c>
      <c r="AB14" s="75">
        <v>231.4</v>
      </c>
      <c r="AC14" s="75">
        <v>232.5</v>
      </c>
      <c r="AD14" s="75">
        <v>5335.9</v>
      </c>
    </row>
    <row r="15" spans="1:30" x14ac:dyDescent="0.3">
      <c r="A15" s="1"/>
      <c r="B15" s="73" t="s">
        <v>78</v>
      </c>
      <c r="C15" s="73" t="s">
        <v>79</v>
      </c>
      <c r="D15" s="73" t="s">
        <v>17</v>
      </c>
      <c r="E15" s="74" t="s">
        <v>604</v>
      </c>
      <c r="F15" s="75">
        <v>5086.8500000000004</v>
      </c>
      <c r="G15" s="75">
        <v>4956.25</v>
      </c>
      <c r="H15" s="75">
        <v>4948</v>
      </c>
      <c r="I15" s="75">
        <v>4914.05</v>
      </c>
      <c r="J15" s="75">
        <v>5043.5</v>
      </c>
      <c r="K15" s="75">
        <v>5166.2</v>
      </c>
      <c r="L15" s="75">
        <v>5106.6000000000004</v>
      </c>
      <c r="M15" s="75">
        <v>5025.2</v>
      </c>
      <c r="N15" s="75">
        <v>4887.8500000000004</v>
      </c>
      <c r="O15" s="75">
        <v>5091.1499999999996</v>
      </c>
      <c r="P15" s="75">
        <v>4548.3</v>
      </c>
      <c r="Q15" s="75">
        <v>4959.7</v>
      </c>
      <c r="R15" s="75">
        <v>4953.8</v>
      </c>
      <c r="S15" s="75">
        <v>5068.75</v>
      </c>
      <c r="T15" s="75">
        <v>4974.75</v>
      </c>
      <c r="U15" s="75">
        <v>5228.55</v>
      </c>
      <c r="V15" s="75">
        <v>4812.8999999999996</v>
      </c>
      <c r="W15" s="75">
        <v>3763</v>
      </c>
      <c r="X15" s="75">
        <v>3748.15</v>
      </c>
      <c r="Y15" s="75">
        <v>5317.85</v>
      </c>
      <c r="Z15" s="75">
        <v>4663.5</v>
      </c>
      <c r="AA15" s="75">
        <v>4505.8</v>
      </c>
      <c r="AB15" s="75">
        <v>4551.5</v>
      </c>
      <c r="AC15" s="75">
        <v>4324.2</v>
      </c>
      <c r="AD15" s="75">
        <v>115646.39999999999</v>
      </c>
    </row>
    <row r="16" spans="1:30" x14ac:dyDescent="0.3">
      <c r="A16" s="1"/>
      <c r="B16" s="73" t="s">
        <v>615</v>
      </c>
      <c r="C16" s="73" t="s">
        <v>972</v>
      </c>
      <c r="D16" s="73" t="s">
        <v>17</v>
      </c>
      <c r="E16" s="74" t="s">
        <v>604</v>
      </c>
      <c r="F16" s="75">
        <v>465.7</v>
      </c>
      <c r="G16" s="75">
        <v>470.95</v>
      </c>
      <c r="H16" s="75">
        <v>472.8</v>
      </c>
      <c r="I16" s="75">
        <v>470.1</v>
      </c>
      <c r="J16" s="75">
        <v>472.8</v>
      </c>
      <c r="K16" s="75">
        <v>462.5</v>
      </c>
      <c r="L16" s="75">
        <v>472.8</v>
      </c>
      <c r="M16" s="75">
        <v>472.8</v>
      </c>
      <c r="N16" s="75">
        <v>472.8</v>
      </c>
      <c r="O16" s="75">
        <v>472.8</v>
      </c>
      <c r="P16" s="75">
        <v>472.8</v>
      </c>
      <c r="Q16" s="75">
        <v>472.8</v>
      </c>
      <c r="R16" s="75">
        <v>472.8</v>
      </c>
      <c r="S16" s="75">
        <v>472.8</v>
      </c>
      <c r="T16" s="75">
        <v>466.95</v>
      </c>
      <c r="U16" s="75">
        <v>472.8</v>
      </c>
      <c r="V16" s="75">
        <v>472.35</v>
      </c>
      <c r="W16" s="75">
        <v>470.55</v>
      </c>
      <c r="X16" s="75">
        <v>471.4</v>
      </c>
      <c r="Y16" s="75">
        <v>472.8</v>
      </c>
      <c r="Z16" s="75">
        <v>472.8</v>
      </c>
      <c r="AA16" s="75">
        <v>472.8</v>
      </c>
      <c r="AB16" s="75">
        <v>472.8</v>
      </c>
      <c r="AC16" s="75">
        <v>471.75</v>
      </c>
      <c r="AD16" s="75">
        <v>11314.25</v>
      </c>
    </row>
    <row r="17" spans="1:30" x14ac:dyDescent="0.3">
      <c r="A17" s="1"/>
      <c r="B17" s="73" t="s">
        <v>617</v>
      </c>
      <c r="C17" s="73" t="s">
        <v>1099</v>
      </c>
      <c r="D17" s="73" t="s">
        <v>17</v>
      </c>
      <c r="E17" s="74" t="s">
        <v>604</v>
      </c>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v>0</v>
      </c>
    </row>
    <row r="18" spans="1:30" x14ac:dyDescent="0.3">
      <c r="A18" s="1"/>
      <c r="B18" s="73" t="s">
        <v>617</v>
      </c>
      <c r="C18" s="73" t="s">
        <v>1100</v>
      </c>
      <c r="D18" s="73" t="s">
        <v>17</v>
      </c>
      <c r="E18" s="74" t="s">
        <v>604</v>
      </c>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v>0</v>
      </c>
    </row>
    <row r="19" spans="1:30" x14ac:dyDescent="0.3">
      <c r="A19" s="1"/>
      <c r="B19" s="73" t="s">
        <v>613</v>
      </c>
      <c r="C19" s="73" t="s">
        <v>973</v>
      </c>
      <c r="D19" s="73" t="s">
        <v>17</v>
      </c>
      <c r="E19" s="74" t="s">
        <v>604</v>
      </c>
      <c r="F19" s="75">
        <v>3549.35</v>
      </c>
      <c r="G19" s="75">
        <v>3333.55</v>
      </c>
      <c r="H19" s="75">
        <v>3459.45</v>
      </c>
      <c r="I19" s="75">
        <v>3208.2</v>
      </c>
      <c r="J19" s="75">
        <v>3508.3</v>
      </c>
      <c r="K19" s="75">
        <v>3521.55</v>
      </c>
      <c r="L19" s="75">
        <v>3520.75</v>
      </c>
      <c r="M19" s="75">
        <v>3469.95</v>
      </c>
      <c r="N19" s="75">
        <v>3044.3</v>
      </c>
      <c r="O19" s="75">
        <v>3070.4</v>
      </c>
      <c r="P19" s="75">
        <v>3077.8</v>
      </c>
      <c r="Q19" s="75">
        <v>3500.7</v>
      </c>
      <c r="R19" s="75">
        <v>3420.85</v>
      </c>
      <c r="S19" s="75">
        <v>2791.85</v>
      </c>
      <c r="T19" s="75">
        <v>3114.6</v>
      </c>
      <c r="U19" s="75">
        <v>2587</v>
      </c>
      <c r="V19" s="75">
        <v>2530.5500000000002</v>
      </c>
      <c r="W19" s="75">
        <v>2263.1999999999998</v>
      </c>
      <c r="X19" s="75">
        <v>2457.8000000000002</v>
      </c>
      <c r="Y19" s="75">
        <v>2315.85</v>
      </c>
      <c r="Z19" s="75">
        <v>2092.85</v>
      </c>
      <c r="AA19" s="75">
        <v>2428.65</v>
      </c>
      <c r="AB19" s="75">
        <v>2385.9</v>
      </c>
      <c r="AC19" s="75">
        <v>2855.75</v>
      </c>
      <c r="AD19" s="75">
        <v>71509.149999999994</v>
      </c>
    </row>
    <row r="20" spans="1:30" x14ac:dyDescent="0.3">
      <c r="A20" s="1"/>
      <c r="B20" s="73" t="s">
        <v>613</v>
      </c>
      <c r="C20" s="73" t="s">
        <v>974</v>
      </c>
      <c r="D20" s="73" t="s">
        <v>17</v>
      </c>
      <c r="E20" s="74" t="s">
        <v>604</v>
      </c>
      <c r="F20" s="75">
        <v>1016.35</v>
      </c>
      <c r="G20" s="75">
        <v>1015.2</v>
      </c>
      <c r="H20" s="75">
        <v>1014.65</v>
      </c>
      <c r="I20" s="75">
        <v>1014.65</v>
      </c>
      <c r="J20" s="75">
        <v>1014.55</v>
      </c>
      <c r="K20" s="75">
        <v>1014.3</v>
      </c>
      <c r="L20" s="75">
        <v>1014.15</v>
      </c>
      <c r="M20" s="75">
        <v>943.3</v>
      </c>
      <c r="N20" s="75">
        <v>994.2</v>
      </c>
      <c r="O20" s="75">
        <v>984.4</v>
      </c>
      <c r="P20" s="75">
        <v>986.4</v>
      </c>
      <c r="Q20" s="75">
        <v>1000.95</v>
      </c>
      <c r="R20" s="75">
        <v>1002.7</v>
      </c>
      <c r="S20" s="75">
        <v>961.5</v>
      </c>
      <c r="T20" s="75">
        <v>928.25</v>
      </c>
      <c r="U20" s="75">
        <v>883.15</v>
      </c>
      <c r="V20" s="75">
        <v>855.75</v>
      </c>
      <c r="W20" s="75">
        <v>841</v>
      </c>
      <c r="X20" s="75">
        <v>817.95</v>
      </c>
      <c r="Y20" s="75">
        <v>803.7</v>
      </c>
      <c r="Z20" s="75">
        <v>802.6</v>
      </c>
      <c r="AA20" s="75">
        <v>768.2</v>
      </c>
      <c r="AB20" s="75">
        <v>807.9</v>
      </c>
      <c r="AC20" s="75">
        <v>810.75</v>
      </c>
      <c r="AD20" s="75">
        <v>22296.55</v>
      </c>
    </row>
    <row r="21" spans="1:30" x14ac:dyDescent="0.3">
      <c r="A21" s="1"/>
      <c r="B21" s="73" t="s">
        <v>621</v>
      </c>
      <c r="C21" s="73" t="s">
        <v>1101</v>
      </c>
      <c r="D21" s="73" t="s">
        <v>17</v>
      </c>
      <c r="E21" s="74" t="s">
        <v>606</v>
      </c>
      <c r="F21" s="75">
        <v>6.7</v>
      </c>
      <c r="G21" s="75">
        <v>5.85</v>
      </c>
      <c r="H21" s="75">
        <v>7</v>
      </c>
      <c r="I21" s="75">
        <v>1.7</v>
      </c>
      <c r="J21" s="75">
        <v>7.15</v>
      </c>
      <c r="K21" s="75">
        <v>6.05</v>
      </c>
      <c r="L21" s="75">
        <v>8.75</v>
      </c>
      <c r="M21" s="75">
        <v>8.9</v>
      </c>
      <c r="N21" s="75">
        <v>8.65</v>
      </c>
      <c r="O21" s="75">
        <v>8.6</v>
      </c>
      <c r="P21" s="75">
        <v>6.4</v>
      </c>
      <c r="Q21" s="75">
        <v>8.9499999999999993</v>
      </c>
      <c r="R21" s="75">
        <v>8.5</v>
      </c>
      <c r="S21" s="75">
        <v>8.5500000000000007</v>
      </c>
      <c r="T21" s="75">
        <v>8.65</v>
      </c>
      <c r="U21" s="75">
        <v>8</v>
      </c>
      <c r="V21" s="75">
        <v>7.65</v>
      </c>
      <c r="W21" s="75">
        <v>6.8</v>
      </c>
      <c r="X21" s="75">
        <v>7.95</v>
      </c>
      <c r="Y21" s="75">
        <v>6.65</v>
      </c>
      <c r="Z21" s="75">
        <v>5.7</v>
      </c>
      <c r="AA21" s="75">
        <v>8.25</v>
      </c>
      <c r="AB21" s="75">
        <v>8.15</v>
      </c>
      <c r="AC21" s="75">
        <v>7.6</v>
      </c>
      <c r="AD21" s="75">
        <v>177.15</v>
      </c>
    </row>
    <row r="22" spans="1:30" x14ac:dyDescent="0.3">
      <c r="A22" s="1"/>
      <c r="B22" s="73" t="s">
        <v>82</v>
      </c>
      <c r="C22" s="73" t="s">
        <v>975</v>
      </c>
      <c r="D22" s="73" t="s">
        <v>17</v>
      </c>
      <c r="E22" s="74" t="s">
        <v>604</v>
      </c>
      <c r="F22" s="75">
        <v>155.19999999999999</v>
      </c>
      <c r="G22" s="75">
        <v>160.75</v>
      </c>
      <c r="H22" s="75">
        <v>161.6</v>
      </c>
      <c r="I22" s="75">
        <v>161.80000000000001</v>
      </c>
      <c r="J22" s="75">
        <v>160.9</v>
      </c>
      <c r="K22" s="75">
        <v>130.9</v>
      </c>
      <c r="L22" s="75">
        <v>143.9</v>
      </c>
      <c r="M22" s="75">
        <v>113.4</v>
      </c>
      <c r="N22" s="75">
        <v>149.05000000000001</v>
      </c>
      <c r="O22" s="75">
        <v>160.4</v>
      </c>
      <c r="P22" s="75">
        <v>160.85</v>
      </c>
      <c r="Q22" s="75">
        <v>155.75</v>
      </c>
      <c r="R22" s="75">
        <v>160.80000000000001</v>
      </c>
      <c r="S22" s="75">
        <v>160.65</v>
      </c>
      <c r="T22" s="75">
        <v>159.19999999999999</v>
      </c>
      <c r="U22" s="75">
        <v>159.55000000000001</v>
      </c>
      <c r="V22" s="75">
        <v>156.4</v>
      </c>
      <c r="W22" s="75">
        <v>159.35</v>
      </c>
      <c r="X22" s="75">
        <v>160.6</v>
      </c>
      <c r="Y22" s="75">
        <v>160.75</v>
      </c>
      <c r="Z22" s="75">
        <v>160.35</v>
      </c>
      <c r="AA22" s="75">
        <v>159.6</v>
      </c>
      <c r="AB22" s="75">
        <v>120.25</v>
      </c>
      <c r="AC22" s="75">
        <v>161.1</v>
      </c>
      <c r="AD22" s="75">
        <v>3693.1</v>
      </c>
    </row>
    <row r="23" spans="1:30" x14ac:dyDescent="0.3">
      <c r="A23" s="1"/>
      <c r="B23" s="73" t="s">
        <v>82</v>
      </c>
      <c r="C23" s="73" t="s">
        <v>976</v>
      </c>
      <c r="D23" s="73" t="s">
        <v>17</v>
      </c>
      <c r="E23" s="74" t="s">
        <v>604</v>
      </c>
      <c r="F23" s="75">
        <v>253.6</v>
      </c>
      <c r="G23" s="75">
        <v>242.2</v>
      </c>
      <c r="H23" s="75">
        <v>251.45</v>
      </c>
      <c r="I23" s="75">
        <v>254.05</v>
      </c>
      <c r="J23" s="75">
        <v>255.05</v>
      </c>
      <c r="K23" s="75">
        <v>253.7</v>
      </c>
      <c r="L23" s="75">
        <v>134.5</v>
      </c>
      <c r="M23" s="75">
        <v>220.15</v>
      </c>
      <c r="N23" s="75">
        <v>260.85000000000002</v>
      </c>
      <c r="O23" s="75">
        <v>316.8</v>
      </c>
      <c r="P23" s="75">
        <v>305.75</v>
      </c>
      <c r="Q23" s="75">
        <v>312.35000000000002</v>
      </c>
      <c r="R23" s="75">
        <v>303.75</v>
      </c>
      <c r="S23" s="75">
        <v>298.55</v>
      </c>
      <c r="T23" s="75">
        <v>282.2</v>
      </c>
      <c r="U23" s="75">
        <v>267</v>
      </c>
      <c r="V23" s="75">
        <v>272.80700000000002</v>
      </c>
      <c r="W23" s="75">
        <v>263.25</v>
      </c>
      <c r="X23" s="75">
        <v>265.05</v>
      </c>
      <c r="Y23" s="75">
        <v>269.95</v>
      </c>
      <c r="Z23" s="75">
        <v>260</v>
      </c>
      <c r="AA23" s="75">
        <v>278.2</v>
      </c>
      <c r="AB23" s="75">
        <v>280.10000000000002</v>
      </c>
      <c r="AC23" s="75">
        <v>270.25</v>
      </c>
      <c r="AD23" s="75">
        <v>6371.5569999999998</v>
      </c>
    </row>
    <row r="24" spans="1:30" x14ac:dyDescent="0.3">
      <c r="A24" s="1"/>
      <c r="B24" s="73" t="s">
        <v>82</v>
      </c>
      <c r="C24" s="73" t="s">
        <v>977</v>
      </c>
      <c r="D24" s="73" t="s">
        <v>17</v>
      </c>
      <c r="E24" s="74" t="s">
        <v>604</v>
      </c>
      <c r="F24" s="75">
        <v>1792.9</v>
      </c>
      <c r="G24" s="75">
        <v>1776.9</v>
      </c>
      <c r="H24" s="75">
        <v>1778.95</v>
      </c>
      <c r="I24" s="75">
        <v>1802.5</v>
      </c>
      <c r="J24" s="75">
        <v>1802</v>
      </c>
      <c r="K24" s="75">
        <v>1658.45</v>
      </c>
      <c r="L24" s="75">
        <v>1465.3</v>
      </c>
      <c r="M24" s="75">
        <v>1456.85</v>
      </c>
      <c r="N24" s="75">
        <v>1718.3</v>
      </c>
      <c r="O24" s="75">
        <v>1989.75</v>
      </c>
      <c r="P24" s="75">
        <v>2030.25</v>
      </c>
      <c r="Q24" s="75">
        <v>2019.75</v>
      </c>
      <c r="R24" s="75">
        <v>1980.05</v>
      </c>
      <c r="S24" s="75">
        <v>2008.85</v>
      </c>
      <c r="T24" s="75">
        <v>1920.5</v>
      </c>
      <c r="U24" s="75">
        <v>1787.35</v>
      </c>
      <c r="V24" s="75">
        <v>1781.0645</v>
      </c>
      <c r="W24" s="75">
        <v>1795.5</v>
      </c>
      <c r="X24" s="75">
        <v>1800.05</v>
      </c>
      <c r="Y24" s="75">
        <v>1782.9</v>
      </c>
      <c r="Z24" s="75">
        <v>1790.45</v>
      </c>
      <c r="AA24" s="75">
        <v>1791.8</v>
      </c>
      <c r="AB24" s="75">
        <v>1793.15</v>
      </c>
      <c r="AC24" s="75">
        <v>1797.2</v>
      </c>
      <c r="AD24" s="75">
        <v>43320.764499999997</v>
      </c>
    </row>
    <row r="25" spans="1:30" x14ac:dyDescent="0.3">
      <c r="A25" s="1"/>
      <c r="B25" s="73" t="s">
        <v>82</v>
      </c>
      <c r="C25" s="73" t="s">
        <v>1102</v>
      </c>
      <c r="D25" s="73" t="s">
        <v>17</v>
      </c>
      <c r="E25" s="74" t="s">
        <v>604</v>
      </c>
      <c r="F25" s="75">
        <v>125.6</v>
      </c>
      <c r="G25" s="75">
        <v>134.35</v>
      </c>
      <c r="H25" s="75">
        <v>135.30000000000001</v>
      </c>
      <c r="I25" s="75">
        <v>134.75</v>
      </c>
      <c r="J25" s="75">
        <v>136.25</v>
      </c>
      <c r="K25" s="75">
        <v>133.80000000000001</v>
      </c>
      <c r="L25" s="75">
        <v>70.150000000000006</v>
      </c>
      <c r="M25" s="75">
        <v>118.7</v>
      </c>
      <c r="N25" s="75">
        <v>48.4</v>
      </c>
      <c r="O25" s="75"/>
      <c r="P25" s="75"/>
      <c r="Q25" s="75"/>
      <c r="R25" s="75"/>
      <c r="S25" s="75"/>
      <c r="T25" s="75"/>
      <c r="U25" s="75"/>
      <c r="V25" s="75"/>
      <c r="W25" s="75"/>
      <c r="X25" s="75"/>
      <c r="Y25" s="75"/>
      <c r="Z25" s="75"/>
      <c r="AA25" s="75"/>
      <c r="AB25" s="75"/>
      <c r="AC25" s="75"/>
      <c r="AD25" s="75">
        <v>1037.3</v>
      </c>
    </row>
    <row r="26" spans="1:30" x14ac:dyDescent="0.3">
      <c r="A26" s="1"/>
      <c r="B26" s="73" t="s">
        <v>82</v>
      </c>
      <c r="C26" s="73" t="s">
        <v>1103</v>
      </c>
      <c r="D26" s="73" t="s">
        <v>17</v>
      </c>
      <c r="E26" s="74" t="s">
        <v>605</v>
      </c>
      <c r="F26" s="75"/>
      <c r="G26" s="75"/>
      <c r="H26" s="75"/>
      <c r="I26" s="75"/>
      <c r="J26" s="75"/>
      <c r="K26" s="75"/>
      <c r="L26" s="75"/>
      <c r="M26" s="75"/>
      <c r="N26" s="75"/>
      <c r="O26" s="75"/>
      <c r="P26" s="75"/>
      <c r="Q26" s="75"/>
      <c r="R26" s="75">
        <v>17.45</v>
      </c>
      <c r="S26" s="75"/>
      <c r="T26" s="75"/>
      <c r="U26" s="75"/>
      <c r="V26" s="75"/>
      <c r="W26" s="75"/>
      <c r="X26" s="75">
        <v>2.95</v>
      </c>
      <c r="Y26" s="75"/>
      <c r="Z26" s="75"/>
      <c r="AA26" s="75"/>
      <c r="AB26" s="75"/>
      <c r="AC26" s="75"/>
      <c r="AD26" s="75">
        <v>20.399999999999999</v>
      </c>
    </row>
    <row r="27" spans="1:30" x14ac:dyDescent="0.3">
      <c r="A27" s="1"/>
      <c r="B27" s="73" t="s">
        <v>82</v>
      </c>
      <c r="C27" s="73" t="s">
        <v>1103</v>
      </c>
      <c r="D27" s="73" t="s">
        <v>1104</v>
      </c>
      <c r="E27" s="74" t="s">
        <v>605</v>
      </c>
      <c r="F27" s="75"/>
      <c r="G27" s="75"/>
      <c r="H27" s="75"/>
      <c r="I27" s="75"/>
      <c r="J27" s="75"/>
      <c r="K27" s="75">
        <v>24.65</v>
      </c>
      <c r="L27" s="75"/>
      <c r="M27" s="75"/>
      <c r="N27" s="75"/>
      <c r="O27" s="75"/>
      <c r="P27" s="75"/>
      <c r="Q27" s="75"/>
      <c r="R27" s="75">
        <v>14.65</v>
      </c>
      <c r="S27" s="75"/>
      <c r="T27" s="75"/>
      <c r="U27" s="75"/>
      <c r="V27" s="75"/>
      <c r="W27" s="75"/>
      <c r="X27" s="75"/>
      <c r="Y27" s="75"/>
      <c r="Z27" s="75"/>
      <c r="AA27" s="75"/>
      <c r="AB27" s="75"/>
      <c r="AC27" s="75"/>
      <c r="AD27" s="75">
        <v>39.299999999999997</v>
      </c>
    </row>
    <row r="28" spans="1:30" x14ac:dyDescent="0.3">
      <c r="A28" s="1"/>
      <c r="B28" s="73" t="s">
        <v>82</v>
      </c>
      <c r="C28" s="73" t="s">
        <v>1105</v>
      </c>
      <c r="D28" s="73" t="s">
        <v>17</v>
      </c>
      <c r="E28" s="74" t="s">
        <v>605</v>
      </c>
      <c r="F28" s="75"/>
      <c r="G28" s="75"/>
      <c r="H28" s="75"/>
      <c r="I28" s="75"/>
      <c r="J28" s="75"/>
      <c r="K28" s="75"/>
      <c r="L28" s="75">
        <v>19.8</v>
      </c>
      <c r="M28" s="75"/>
      <c r="N28" s="75"/>
      <c r="O28" s="75"/>
      <c r="P28" s="75"/>
      <c r="Q28" s="75"/>
      <c r="R28" s="75"/>
      <c r="S28" s="75">
        <v>0.85</v>
      </c>
      <c r="T28" s="75">
        <v>16.8</v>
      </c>
      <c r="U28" s="75"/>
      <c r="V28" s="75"/>
      <c r="W28" s="75"/>
      <c r="X28" s="75"/>
      <c r="Y28" s="75"/>
      <c r="Z28" s="75"/>
      <c r="AA28" s="75"/>
      <c r="AB28" s="75"/>
      <c r="AC28" s="75"/>
      <c r="AD28" s="75">
        <v>37.450000000000003</v>
      </c>
    </row>
    <row r="29" spans="1:30" x14ac:dyDescent="0.3">
      <c r="A29" s="1"/>
      <c r="B29" s="73" t="s">
        <v>641</v>
      </c>
      <c r="C29" s="73" t="s">
        <v>978</v>
      </c>
      <c r="D29" s="73" t="s">
        <v>1098</v>
      </c>
      <c r="E29" s="74" t="s">
        <v>604</v>
      </c>
      <c r="F29" s="75">
        <v>474.75</v>
      </c>
      <c r="G29" s="75">
        <v>475.45</v>
      </c>
      <c r="H29" s="75">
        <v>475.2</v>
      </c>
      <c r="I29" s="75">
        <v>474.3</v>
      </c>
      <c r="J29" s="75">
        <v>475.2</v>
      </c>
      <c r="K29" s="75">
        <v>475.2</v>
      </c>
      <c r="L29" s="75">
        <v>465.6</v>
      </c>
      <c r="M29" s="75">
        <v>432.65</v>
      </c>
      <c r="N29" s="75">
        <v>402.65</v>
      </c>
      <c r="O29" s="75">
        <v>386.45</v>
      </c>
      <c r="P29" s="75">
        <v>460.15</v>
      </c>
      <c r="Q29" s="75">
        <v>473.6</v>
      </c>
      <c r="R29" s="75">
        <v>465.6</v>
      </c>
      <c r="S29" s="75">
        <v>426.8</v>
      </c>
      <c r="T29" s="75">
        <v>397.5</v>
      </c>
      <c r="U29" s="75">
        <v>375.2</v>
      </c>
      <c r="V29" s="75">
        <v>353.4</v>
      </c>
      <c r="W29" s="75">
        <v>343.45</v>
      </c>
      <c r="X29" s="75">
        <v>329.2</v>
      </c>
      <c r="Y29" s="75">
        <v>311.3</v>
      </c>
      <c r="Z29" s="75">
        <v>300.5</v>
      </c>
      <c r="AA29" s="75">
        <v>292.10000000000002</v>
      </c>
      <c r="AB29" s="75">
        <v>301.35000000000002</v>
      </c>
      <c r="AC29" s="75">
        <v>308.85000000000002</v>
      </c>
      <c r="AD29" s="75">
        <v>9676.4500000000007</v>
      </c>
    </row>
    <row r="30" spans="1:30" x14ac:dyDescent="0.3">
      <c r="A30" s="1"/>
      <c r="B30" s="73" t="s">
        <v>641</v>
      </c>
      <c r="C30" s="73" t="s">
        <v>979</v>
      </c>
      <c r="D30" s="73" t="s">
        <v>17</v>
      </c>
      <c r="E30" s="74" t="s">
        <v>604</v>
      </c>
      <c r="F30" s="75">
        <v>446.9</v>
      </c>
      <c r="G30" s="75">
        <v>410.85</v>
      </c>
      <c r="H30" s="75">
        <v>386.4</v>
      </c>
      <c r="I30" s="75">
        <v>371.2</v>
      </c>
      <c r="J30" s="75">
        <v>356.7</v>
      </c>
      <c r="K30" s="75">
        <v>354.65</v>
      </c>
      <c r="L30" s="75">
        <v>318.39999999999998</v>
      </c>
      <c r="M30" s="75">
        <v>298.55</v>
      </c>
      <c r="N30" s="75">
        <v>292.2</v>
      </c>
      <c r="O30" s="75">
        <v>288.14999999999998</v>
      </c>
      <c r="P30" s="75">
        <v>361.55</v>
      </c>
      <c r="Q30" s="75">
        <v>332.25</v>
      </c>
      <c r="R30" s="75">
        <v>300.45</v>
      </c>
      <c r="S30" s="75">
        <v>275.05</v>
      </c>
      <c r="T30" s="75">
        <v>257.05</v>
      </c>
      <c r="U30" s="75">
        <v>243</v>
      </c>
      <c r="V30" s="75">
        <v>230.2</v>
      </c>
      <c r="W30" s="75">
        <v>159.94999999999999</v>
      </c>
      <c r="X30" s="75">
        <v>219.7</v>
      </c>
      <c r="Y30" s="75">
        <v>211.95</v>
      </c>
      <c r="Z30" s="75">
        <v>210.4</v>
      </c>
      <c r="AA30" s="75">
        <v>210.15</v>
      </c>
      <c r="AB30" s="75">
        <v>212.1</v>
      </c>
      <c r="AC30" s="75">
        <v>206.35</v>
      </c>
      <c r="AD30" s="75">
        <v>6954.15</v>
      </c>
    </row>
    <row r="31" spans="1:30" x14ac:dyDescent="0.3">
      <c r="A31" s="1"/>
      <c r="B31" s="73" t="s">
        <v>641</v>
      </c>
      <c r="C31" s="73" t="s">
        <v>980</v>
      </c>
      <c r="D31" s="73" t="s">
        <v>17</v>
      </c>
      <c r="E31" s="74" t="s">
        <v>604</v>
      </c>
      <c r="F31" s="75">
        <v>486.05</v>
      </c>
      <c r="G31" s="75">
        <v>485.45</v>
      </c>
      <c r="H31" s="75">
        <v>485.4</v>
      </c>
      <c r="I31" s="75">
        <v>485.65</v>
      </c>
      <c r="J31" s="75">
        <v>481.85</v>
      </c>
      <c r="K31" s="75">
        <v>481.4</v>
      </c>
      <c r="L31" s="75">
        <v>443.4</v>
      </c>
      <c r="M31" s="75">
        <v>414.35</v>
      </c>
      <c r="N31" s="75">
        <v>406.5</v>
      </c>
      <c r="O31" s="75">
        <v>401.95</v>
      </c>
      <c r="P31" s="75">
        <v>456.05</v>
      </c>
      <c r="Q31" s="75">
        <v>463.55</v>
      </c>
      <c r="R31" s="75">
        <v>416.55</v>
      </c>
      <c r="S31" s="75">
        <v>386.95</v>
      </c>
      <c r="T31" s="75">
        <v>364.9</v>
      </c>
      <c r="U31" s="75">
        <v>338.35</v>
      </c>
      <c r="V31" s="75">
        <v>325.64999999999998</v>
      </c>
      <c r="W31" s="75">
        <v>238.8</v>
      </c>
      <c r="X31" s="75">
        <v>311.2</v>
      </c>
      <c r="Y31" s="75">
        <v>298.89999999999998</v>
      </c>
      <c r="Z31" s="75">
        <v>292.75</v>
      </c>
      <c r="AA31" s="75">
        <v>300.45</v>
      </c>
      <c r="AB31" s="75">
        <v>296.55</v>
      </c>
      <c r="AC31" s="75">
        <v>289.89999999999998</v>
      </c>
      <c r="AD31" s="75">
        <v>9352.5499999999993</v>
      </c>
    </row>
    <row r="32" spans="1:30" x14ac:dyDescent="0.3">
      <c r="A32" s="1"/>
      <c r="B32" s="73" t="s">
        <v>641</v>
      </c>
      <c r="C32" s="73" t="s">
        <v>981</v>
      </c>
      <c r="D32" s="73" t="s">
        <v>1098</v>
      </c>
      <c r="E32" s="74" t="s">
        <v>604</v>
      </c>
      <c r="F32" s="75">
        <v>229.5</v>
      </c>
      <c r="G32" s="75">
        <v>241.55</v>
      </c>
      <c r="H32" s="75">
        <v>295.89999999999998</v>
      </c>
      <c r="I32" s="75">
        <v>307.64999999999998</v>
      </c>
      <c r="J32" s="75">
        <v>309.89999999999998</v>
      </c>
      <c r="K32" s="75">
        <v>302.60000000000002</v>
      </c>
      <c r="L32" s="75">
        <v>307.89999999999998</v>
      </c>
      <c r="M32" s="75">
        <v>303.10000000000002</v>
      </c>
      <c r="N32" s="75">
        <v>286.25</v>
      </c>
      <c r="O32" s="75">
        <v>269.2</v>
      </c>
      <c r="P32" s="75">
        <v>252.85</v>
      </c>
      <c r="Q32" s="75">
        <v>237.55</v>
      </c>
      <c r="R32" s="75">
        <v>212.25</v>
      </c>
      <c r="S32" s="75">
        <v>192.2</v>
      </c>
      <c r="T32" s="75">
        <v>185.05</v>
      </c>
      <c r="U32" s="75">
        <v>187</v>
      </c>
      <c r="V32" s="75">
        <v>199.85</v>
      </c>
      <c r="W32" s="75">
        <v>194.5</v>
      </c>
      <c r="X32" s="75">
        <v>171.25</v>
      </c>
      <c r="Y32" s="75">
        <v>160.6</v>
      </c>
      <c r="Z32" s="75">
        <v>147.30000000000001</v>
      </c>
      <c r="AA32" s="75">
        <v>152.9</v>
      </c>
      <c r="AB32" s="75">
        <v>150.5</v>
      </c>
      <c r="AC32" s="75">
        <v>155.05000000000001</v>
      </c>
      <c r="AD32" s="75">
        <v>5452.4</v>
      </c>
    </row>
    <row r="33" spans="1:30" x14ac:dyDescent="0.3">
      <c r="A33" s="1"/>
      <c r="B33" s="73" t="s">
        <v>609</v>
      </c>
      <c r="C33" s="73" t="s">
        <v>982</v>
      </c>
      <c r="D33" s="73" t="s">
        <v>17</v>
      </c>
      <c r="E33" s="74" t="s">
        <v>604</v>
      </c>
      <c r="F33" s="75">
        <v>3480.3</v>
      </c>
      <c r="G33" s="75">
        <v>3954.6</v>
      </c>
      <c r="H33" s="75">
        <v>3940.45</v>
      </c>
      <c r="I33" s="75">
        <v>3971.85</v>
      </c>
      <c r="J33" s="75">
        <v>3943.65</v>
      </c>
      <c r="K33" s="75">
        <v>3967.2</v>
      </c>
      <c r="L33" s="75">
        <v>3930.7</v>
      </c>
      <c r="M33" s="75">
        <v>3948.15</v>
      </c>
      <c r="N33" s="75">
        <v>3967.35</v>
      </c>
      <c r="O33" s="75">
        <v>3936.15</v>
      </c>
      <c r="P33" s="75">
        <v>3919.55</v>
      </c>
      <c r="Q33" s="75">
        <v>3960.4</v>
      </c>
      <c r="R33" s="75">
        <v>3970.75</v>
      </c>
      <c r="S33" s="75">
        <v>3965.55</v>
      </c>
      <c r="T33" s="75">
        <v>3962.2</v>
      </c>
      <c r="U33" s="75">
        <v>3956</v>
      </c>
      <c r="V33" s="75">
        <v>3960.75</v>
      </c>
      <c r="W33" s="75">
        <v>3213.75</v>
      </c>
      <c r="X33" s="75">
        <v>3963.2473300000001</v>
      </c>
      <c r="Y33" s="75">
        <v>3956.45</v>
      </c>
      <c r="Z33" s="75">
        <v>3960.85</v>
      </c>
      <c r="AA33" s="75">
        <v>3951.6</v>
      </c>
      <c r="AB33" s="75">
        <v>3948.1</v>
      </c>
      <c r="AC33" s="75">
        <v>3960.85</v>
      </c>
      <c r="AD33" s="75">
        <v>93690.447329999995</v>
      </c>
    </row>
    <row r="34" spans="1:30" x14ac:dyDescent="0.3">
      <c r="A34" s="1"/>
      <c r="B34" s="73" t="s">
        <v>286</v>
      </c>
      <c r="C34" s="73" t="s">
        <v>983</v>
      </c>
      <c r="D34" s="73" t="s">
        <v>17</v>
      </c>
      <c r="E34" s="74" t="s">
        <v>604</v>
      </c>
      <c r="F34" s="75">
        <v>177.4</v>
      </c>
      <c r="G34" s="75">
        <v>175.4</v>
      </c>
      <c r="H34" s="75">
        <v>174.9</v>
      </c>
      <c r="I34" s="75">
        <v>170.9</v>
      </c>
      <c r="J34" s="75">
        <v>174</v>
      </c>
      <c r="K34" s="75">
        <v>175.3</v>
      </c>
      <c r="L34" s="75">
        <v>174.8</v>
      </c>
      <c r="M34" s="75">
        <v>177.3</v>
      </c>
      <c r="N34" s="75">
        <v>174.6</v>
      </c>
      <c r="O34" s="75">
        <v>173.95</v>
      </c>
      <c r="P34" s="75">
        <v>174.2</v>
      </c>
      <c r="Q34" s="75">
        <v>173.35</v>
      </c>
      <c r="R34" s="75">
        <v>175.1</v>
      </c>
      <c r="S34" s="75">
        <v>173.4</v>
      </c>
      <c r="T34" s="75">
        <v>175.45</v>
      </c>
      <c r="U34" s="75">
        <v>174.55</v>
      </c>
      <c r="V34" s="75">
        <v>174.12799999999999</v>
      </c>
      <c r="W34" s="75">
        <v>176.35</v>
      </c>
      <c r="X34" s="75">
        <v>175.65</v>
      </c>
      <c r="Y34" s="75">
        <v>174.75</v>
      </c>
      <c r="Z34" s="75">
        <v>175.55</v>
      </c>
      <c r="AA34" s="75">
        <v>175.7</v>
      </c>
      <c r="AB34" s="75">
        <v>175.25</v>
      </c>
      <c r="AC34" s="75">
        <v>177.3</v>
      </c>
      <c r="AD34" s="75">
        <v>4199.2780000000002</v>
      </c>
    </row>
    <row r="35" spans="1:30" x14ac:dyDescent="0.3">
      <c r="A35" s="1"/>
      <c r="B35" s="73" t="s">
        <v>286</v>
      </c>
      <c r="C35" s="73" t="s">
        <v>984</v>
      </c>
      <c r="D35" s="73" t="s">
        <v>17</v>
      </c>
      <c r="E35" s="74" t="s">
        <v>604</v>
      </c>
      <c r="F35" s="75">
        <v>86.25</v>
      </c>
      <c r="G35" s="75">
        <v>85</v>
      </c>
      <c r="H35" s="75">
        <v>85.55</v>
      </c>
      <c r="I35" s="75">
        <v>48.7</v>
      </c>
      <c r="J35" s="75">
        <v>74.2</v>
      </c>
      <c r="K35" s="75">
        <v>82.45</v>
      </c>
      <c r="L35" s="75">
        <v>89.9</v>
      </c>
      <c r="M35" s="75">
        <v>93.5</v>
      </c>
      <c r="N35" s="75">
        <v>94.15</v>
      </c>
      <c r="O35" s="75">
        <v>96.25</v>
      </c>
      <c r="P35" s="75">
        <v>96.1</v>
      </c>
      <c r="Q35" s="75">
        <v>101</v>
      </c>
      <c r="R35" s="75">
        <v>111.05</v>
      </c>
      <c r="S35" s="75">
        <v>121.65</v>
      </c>
      <c r="T35" s="75">
        <v>124.5</v>
      </c>
      <c r="U35" s="75">
        <v>125.25</v>
      </c>
      <c r="V35" s="75">
        <v>124.7255</v>
      </c>
      <c r="W35" s="75">
        <v>123.75</v>
      </c>
      <c r="X35" s="75">
        <v>121.4</v>
      </c>
      <c r="Y35" s="75">
        <v>125.05</v>
      </c>
      <c r="Z35" s="75">
        <v>129.1</v>
      </c>
      <c r="AA35" s="75">
        <v>127.85</v>
      </c>
      <c r="AB35" s="75">
        <v>127.3</v>
      </c>
      <c r="AC35" s="75">
        <v>124.25</v>
      </c>
      <c r="AD35" s="75">
        <v>2518.9254999999998</v>
      </c>
    </row>
    <row r="36" spans="1:30" x14ac:dyDescent="0.3">
      <c r="A36" s="1"/>
      <c r="B36" s="73" t="s">
        <v>286</v>
      </c>
      <c r="C36" s="73" t="s">
        <v>1106</v>
      </c>
      <c r="D36" s="73" t="s">
        <v>1107</v>
      </c>
      <c r="E36" s="74" t="s">
        <v>605</v>
      </c>
      <c r="F36" s="75">
        <v>156.35</v>
      </c>
      <c r="G36" s="75">
        <v>339.35</v>
      </c>
      <c r="H36" s="75">
        <v>100.2</v>
      </c>
      <c r="I36" s="75">
        <v>182.65</v>
      </c>
      <c r="J36" s="75">
        <v>21.6</v>
      </c>
      <c r="K36" s="75">
        <v>138.80000000000001</v>
      </c>
      <c r="L36" s="75">
        <v>161.94999999999999</v>
      </c>
      <c r="M36" s="75">
        <v>64.7</v>
      </c>
      <c r="N36" s="75">
        <v>69.25</v>
      </c>
      <c r="O36" s="75"/>
      <c r="P36" s="75">
        <v>103.15</v>
      </c>
      <c r="Q36" s="75">
        <v>80.25</v>
      </c>
      <c r="R36" s="75">
        <v>54.1</v>
      </c>
      <c r="S36" s="75"/>
      <c r="T36" s="75"/>
      <c r="U36" s="75"/>
      <c r="V36" s="75">
        <v>101.2</v>
      </c>
      <c r="W36" s="75">
        <v>77.2</v>
      </c>
      <c r="X36" s="75">
        <v>21.85</v>
      </c>
      <c r="Y36" s="75">
        <v>35.299999999999997</v>
      </c>
      <c r="Z36" s="75"/>
      <c r="AA36" s="75">
        <v>143.65</v>
      </c>
      <c r="AB36" s="75"/>
      <c r="AC36" s="75">
        <v>26.6</v>
      </c>
      <c r="AD36" s="75">
        <v>1878.15</v>
      </c>
    </row>
    <row r="37" spans="1:30" x14ac:dyDescent="0.3">
      <c r="A37" s="1"/>
      <c r="B37" s="73" t="s">
        <v>291</v>
      </c>
      <c r="C37" s="73" t="s">
        <v>1046</v>
      </c>
      <c r="D37" s="73" t="s">
        <v>17</v>
      </c>
      <c r="E37" s="74" t="s">
        <v>604</v>
      </c>
      <c r="F37" s="75">
        <v>55.8</v>
      </c>
      <c r="G37" s="75">
        <v>80.400000000000006</v>
      </c>
      <c r="H37" s="75">
        <v>81.349999999999994</v>
      </c>
      <c r="I37" s="75">
        <v>81.2</v>
      </c>
      <c r="J37" s="75">
        <v>75.7</v>
      </c>
      <c r="K37" s="75">
        <v>80.8</v>
      </c>
      <c r="L37" s="75">
        <v>81.2</v>
      </c>
      <c r="M37" s="75">
        <v>80.849999999999994</v>
      </c>
      <c r="N37" s="75">
        <v>81.25</v>
      </c>
      <c r="O37" s="75">
        <v>81.05</v>
      </c>
      <c r="P37" s="75">
        <v>65.400000000000006</v>
      </c>
      <c r="Q37" s="75">
        <v>75.150000000000006</v>
      </c>
      <c r="R37" s="75">
        <v>79.45</v>
      </c>
      <c r="S37" s="75">
        <v>77.7</v>
      </c>
      <c r="T37" s="75">
        <v>78.781499999999994</v>
      </c>
      <c r="U37" s="75">
        <v>80.099999999999994</v>
      </c>
      <c r="V37" s="75">
        <v>56.3</v>
      </c>
      <c r="W37" s="75">
        <v>62.45</v>
      </c>
      <c r="X37" s="75">
        <v>64.8</v>
      </c>
      <c r="Y37" s="75">
        <v>57.45</v>
      </c>
      <c r="Z37" s="75">
        <v>52.85</v>
      </c>
      <c r="AA37" s="75">
        <v>15.1</v>
      </c>
      <c r="AB37" s="75"/>
      <c r="AC37" s="75"/>
      <c r="AD37" s="75">
        <v>1545.1315</v>
      </c>
    </row>
    <row r="38" spans="1:30" x14ac:dyDescent="0.3">
      <c r="A38" s="1"/>
      <c r="B38" s="73" t="s">
        <v>297</v>
      </c>
      <c r="C38" s="73" t="s">
        <v>985</v>
      </c>
      <c r="D38" s="73" t="s">
        <v>17</v>
      </c>
      <c r="E38" s="74" t="s">
        <v>604</v>
      </c>
      <c r="F38" s="75">
        <v>15548.35</v>
      </c>
      <c r="G38" s="75">
        <v>15398.4</v>
      </c>
      <c r="H38" s="75">
        <v>15514.7</v>
      </c>
      <c r="I38" s="75">
        <v>14781.5</v>
      </c>
      <c r="J38" s="75">
        <v>15509.95</v>
      </c>
      <c r="K38" s="75">
        <v>15099.45</v>
      </c>
      <c r="L38" s="75">
        <v>15517.7</v>
      </c>
      <c r="M38" s="75">
        <v>15542.85</v>
      </c>
      <c r="N38" s="75">
        <v>15215.9</v>
      </c>
      <c r="O38" s="75">
        <v>15462.355</v>
      </c>
      <c r="P38" s="75">
        <v>13960.594999999999</v>
      </c>
      <c r="Q38" s="75">
        <v>15460.01</v>
      </c>
      <c r="R38" s="75">
        <v>15257.85</v>
      </c>
      <c r="S38" s="75">
        <v>15526.6</v>
      </c>
      <c r="T38" s="75">
        <v>15556.75</v>
      </c>
      <c r="U38" s="75">
        <v>15525.9</v>
      </c>
      <c r="V38" s="75">
        <v>14339.5</v>
      </c>
      <c r="W38" s="75">
        <v>14546.8</v>
      </c>
      <c r="X38" s="75">
        <v>15535.3</v>
      </c>
      <c r="Y38" s="75">
        <v>14442.75</v>
      </c>
      <c r="Z38" s="75">
        <v>15109.75</v>
      </c>
      <c r="AA38" s="75">
        <v>14840.75</v>
      </c>
      <c r="AB38" s="75">
        <v>14451.2</v>
      </c>
      <c r="AC38" s="75">
        <v>15122.8</v>
      </c>
      <c r="AD38" s="75">
        <v>363267.71</v>
      </c>
    </row>
    <row r="39" spans="1:30" x14ac:dyDescent="0.3">
      <c r="A39" s="1"/>
      <c r="B39" s="73" t="s">
        <v>297</v>
      </c>
      <c r="C39" s="73" t="s">
        <v>986</v>
      </c>
      <c r="D39" s="73" t="s">
        <v>17</v>
      </c>
      <c r="E39" s="74" t="s">
        <v>604</v>
      </c>
      <c r="F39" s="75">
        <v>5178.95</v>
      </c>
      <c r="G39" s="75">
        <v>5135.7</v>
      </c>
      <c r="H39" s="75">
        <v>5174.45</v>
      </c>
      <c r="I39" s="75">
        <v>4961</v>
      </c>
      <c r="J39" s="75">
        <v>5174</v>
      </c>
      <c r="K39" s="75">
        <v>5026.1499999999996</v>
      </c>
      <c r="L39" s="75">
        <v>5182.5</v>
      </c>
      <c r="M39" s="75">
        <v>5184.8500000000004</v>
      </c>
      <c r="N39" s="75">
        <v>5057.3999999999996</v>
      </c>
      <c r="O39" s="75">
        <v>5124.3050000000003</v>
      </c>
      <c r="P39" s="75">
        <v>4625.5</v>
      </c>
      <c r="Q39" s="75">
        <v>5173</v>
      </c>
      <c r="R39" s="75">
        <v>5060.2</v>
      </c>
      <c r="S39" s="75">
        <v>5149.1499999999996</v>
      </c>
      <c r="T39" s="75">
        <v>5157.8</v>
      </c>
      <c r="U39" s="75">
        <v>5150.8999999999996</v>
      </c>
      <c r="V39" s="75">
        <v>4762</v>
      </c>
      <c r="W39" s="75">
        <v>4846.8</v>
      </c>
      <c r="X39" s="75">
        <v>4656.8999999999996</v>
      </c>
      <c r="Y39" s="75">
        <v>4834.8999999999996</v>
      </c>
      <c r="Z39" s="75">
        <v>5086.45</v>
      </c>
      <c r="AA39" s="75">
        <v>4981.6000000000004</v>
      </c>
      <c r="AB39" s="75">
        <v>4833.1499999999996</v>
      </c>
      <c r="AC39" s="75">
        <v>5064.7</v>
      </c>
      <c r="AD39" s="75">
        <v>120582.355</v>
      </c>
    </row>
    <row r="40" spans="1:30" x14ac:dyDescent="0.3">
      <c r="A40" s="1"/>
      <c r="B40" s="73" t="s">
        <v>297</v>
      </c>
      <c r="C40" s="73" t="s">
        <v>1108</v>
      </c>
      <c r="D40" s="73" t="s">
        <v>1109</v>
      </c>
      <c r="E40" s="74" t="s">
        <v>605</v>
      </c>
      <c r="F40" s="75"/>
      <c r="G40" s="75"/>
      <c r="H40" s="75"/>
      <c r="I40" s="75"/>
      <c r="J40" s="75">
        <v>59.35</v>
      </c>
      <c r="K40" s="75">
        <v>52.15</v>
      </c>
      <c r="L40" s="75">
        <v>44.7</v>
      </c>
      <c r="M40" s="75"/>
      <c r="N40" s="75"/>
      <c r="O40" s="75"/>
      <c r="P40" s="75"/>
      <c r="Q40" s="75">
        <v>18</v>
      </c>
      <c r="R40" s="75"/>
      <c r="S40" s="75">
        <v>17.649999999999999</v>
      </c>
      <c r="T40" s="75">
        <v>20.2</v>
      </c>
      <c r="U40" s="75">
        <v>81.349999999999994</v>
      </c>
      <c r="V40" s="75"/>
      <c r="W40" s="75"/>
      <c r="X40" s="75"/>
      <c r="Y40" s="75">
        <v>28.45</v>
      </c>
      <c r="Z40" s="75">
        <v>31</v>
      </c>
      <c r="AA40" s="75">
        <v>31.4</v>
      </c>
      <c r="AB40" s="75">
        <v>45.7</v>
      </c>
      <c r="AC40" s="75"/>
      <c r="AD40" s="75">
        <v>429.95</v>
      </c>
    </row>
    <row r="41" spans="1:30" x14ac:dyDescent="0.3">
      <c r="A41" s="1"/>
      <c r="B41" s="73" t="s">
        <v>297</v>
      </c>
      <c r="C41" s="73" t="s">
        <v>1108</v>
      </c>
      <c r="D41" s="73" t="s">
        <v>1110</v>
      </c>
      <c r="E41" s="74" t="s">
        <v>605</v>
      </c>
      <c r="F41" s="75"/>
      <c r="G41" s="75"/>
      <c r="H41" s="75"/>
      <c r="I41" s="75"/>
      <c r="J41" s="75">
        <v>59.65</v>
      </c>
      <c r="K41" s="75">
        <v>52.95</v>
      </c>
      <c r="L41" s="75">
        <v>44.65</v>
      </c>
      <c r="M41" s="75"/>
      <c r="N41" s="75"/>
      <c r="O41" s="75"/>
      <c r="P41" s="75"/>
      <c r="Q41" s="75">
        <v>17.25</v>
      </c>
      <c r="R41" s="75"/>
      <c r="S41" s="75">
        <v>14</v>
      </c>
      <c r="T41" s="75">
        <v>20.25</v>
      </c>
      <c r="U41" s="75">
        <v>79.900000000000006</v>
      </c>
      <c r="V41" s="75"/>
      <c r="W41" s="75"/>
      <c r="X41" s="75"/>
      <c r="Y41" s="75">
        <v>34.1</v>
      </c>
      <c r="Z41" s="75">
        <v>29.9</v>
      </c>
      <c r="AA41" s="75">
        <v>13.4</v>
      </c>
      <c r="AB41" s="75">
        <v>40.549999999999997</v>
      </c>
      <c r="AC41" s="75">
        <v>31.5</v>
      </c>
      <c r="AD41" s="75">
        <v>438.1</v>
      </c>
    </row>
    <row r="42" spans="1:30" ht="27.6" x14ac:dyDescent="0.3">
      <c r="A42" s="1"/>
      <c r="B42" s="73" t="s">
        <v>628</v>
      </c>
      <c r="C42" s="73" t="s">
        <v>987</v>
      </c>
      <c r="D42" s="73" t="s">
        <v>17</v>
      </c>
      <c r="E42" s="74" t="s">
        <v>604</v>
      </c>
      <c r="F42" s="75">
        <v>122.85</v>
      </c>
      <c r="G42" s="75">
        <v>123.45</v>
      </c>
      <c r="H42" s="75">
        <v>123.75</v>
      </c>
      <c r="I42" s="75">
        <v>124.05</v>
      </c>
      <c r="J42" s="75">
        <v>124.35</v>
      </c>
      <c r="K42" s="75">
        <v>123.8</v>
      </c>
      <c r="L42" s="75">
        <v>123.25</v>
      </c>
      <c r="M42" s="75">
        <v>122.8</v>
      </c>
      <c r="N42" s="75">
        <v>122.2</v>
      </c>
      <c r="O42" s="75">
        <v>122.9</v>
      </c>
      <c r="P42" s="75">
        <v>123.25</v>
      </c>
      <c r="Q42" s="75">
        <v>122.95</v>
      </c>
      <c r="R42" s="75">
        <v>122.8</v>
      </c>
      <c r="S42" s="75">
        <v>118.6</v>
      </c>
      <c r="T42" s="75">
        <v>117.3805</v>
      </c>
      <c r="U42" s="75">
        <v>117.15</v>
      </c>
      <c r="V42" s="75">
        <v>116.85</v>
      </c>
      <c r="W42" s="75">
        <v>115.7</v>
      </c>
      <c r="X42" s="75">
        <v>114.5</v>
      </c>
      <c r="Y42" s="75">
        <v>113.15</v>
      </c>
      <c r="Z42" s="75">
        <v>113.184</v>
      </c>
      <c r="AA42" s="75">
        <v>110.9</v>
      </c>
      <c r="AB42" s="75">
        <v>109.85</v>
      </c>
      <c r="AC42" s="75">
        <v>107.05</v>
      </c>
      <c r="AD42" s="75">
        <v>2856.7145</v>
      </c>
    </row>
    <row r="43" spans="1:30" ht="27.6" x14ac:dyDescent="0.3">
      <c r="A43" s="1"/>
      <c r="B43" s="73" t="s">
        <v>642</v>
      </c>
      <c r="C43" s="73" t="s">
        <v>988</v>
      </c>
      <c r="D43" s="73" t="s">
        <v>17</v>
      </c>
      <c r="E43" s="74" t="s">
        <v>604</v>
      </c>
      <c r="F43" s="75">
        <v>479.95</v>
      </c>
      <c r="G43" s="75">
        <v>479.55</v>
      </c>
      <c r="H43" s="75">
        <v>479.4</v>
      </c>
      <c r="I43" s="75">
        <v>479.15</v>
      </c>
      <c r="J43" s="75">
        <v>479.55</v>
      </c>
      <c r="K43" s="75">
        <v>480.4</v>
      </c>
      <c r="L43" s="75">
        <v>479.95</v>
      </c>
      <c r="M43" s="75">
        <v>479.3</v>
      </c>
      <c r="N43" s="75">
        <v>479.7</v>
      </c>
      <c r="O43" s="75">
        <v>479.75</v>
      </c>
      <c r="P43" s="75">
        <v>480</v>
      </c>
      <c r="Q43" s="75">
        <v>479.1</v>
      </c>
      <c r="R43" s="75">
        <v>370.05</v>
      </c>
      <c r="S43" s="75">
        <v>479.45</v>
      </c>
      <c r="T43" s="75">
        <v>479.3</v>
      </c>
      <c r="U43" s="75">
        <v>479.45</v>
      </c>
      <c r="V43" s="75">
        <v>478.3</v>
      </c>
      <c r="W43" s="75">
        <v>479.75</v>
      </c>
      <c r="X43" s="75">
        <v>479.85</v>
      </c>
      <c r="Y43" s="75">
        <v>479.4</v>
      </c>
      <c r="Z43" s="75">
        <v>479.55</v>
      </c>
      <c r="AA43" s="75">
        <v>479.5</v>
      </c>
      <c r="AB43" s="75">
        <v>479.35</v>
      </c>
      <c r="AC43" s="75">
        <v>479.6</v>
      </c>
      <c r="AD43" s="75">
        <v>11399.35</v>
      </c>
    </row>
    <row r="44" spans="1:30" ht="27.6" x14ac:dyDescent="0.3">
      <c r="A44" s="1"/>
      <c r="B44" s="73" t="s">
        <v>302</v>
      </c>
      <c r="C44" s="73" t="s">
        <v>989</v>
      </c>
      <c r="D44" s="73" t="s">
        <v>17</v>
      </c>
      <c r="E44" s="74" t="s">
        <v>604</v>
      </c>
      <c r="F44" s="75">
        <v>487.8</v>
      </c>
      <c r="G44" s="75">
        <v>486</v>
      </c>
      <c r="H44" s="75">
        <v>372.68</v>
      </c>
      <c r="I44" s="75">
        <v>475.3</v>
      </c>
      <c r="J44" s="75">
        <v>484.35</v>
      </c>
      <c r="K44" s="75">
        <v>485.75</v>
      </c>
      <c r="L44" s="75">
        <v>484.5</v>
      </c>
      <c r="M44" s="75">
        <v>485.45</v>
      </c>
      <c r="N44" s="75">
        <v>484.65</v>
      </c>
      <c r="O44" s="75">
        <v>484.7</v>
      </c>
      <c r="P44" s="75">
        <v>397.4</v>
      </c>
      <c r="Q44" s="75">
        <v>485.7</v>
      </c>
      <c r="R44" s="75">
        <v>486.9</v>
      </c>
      <c r="S44" s="75">
        <v>486.85</v>
      </c>
      <c r="T44" s="75">
        <v>488.25</v>
      </c>
      <c r="U44" s="75">
        <v>486.85</v>
      </c>
      <c r="V44" s="75">
        <v>273.39999999999998</v>
      </c>
      <c r="W44" s="75">
        <v>486.95</v>
      </c>
      <c r="X44" s="75">
        <v>486.35</v>
      </c>
      <c r="Y44" s="75">
        <v>484.8</v>
      </c>
      <c r="Z44" s="75">
        <v>487.25</v>
      </c>
      <c r="AA44" s="75">
        <v>485.15</v>
      </c>
      <c r="AB44" s="75">
        <v>485.85</v>
      </c>
      <c r="AC44" s="75">
        <v>93</v>
      </c>
      <c r="AD44" s="75">
        <v>10845.88</v>
      </c>
    </row>
    <row r="45" spans="1:30" x14ac:dyDescent="0.3">
      <c r="A45" s="1"/>
      <c r="B45" s="73" t="s">
        <v>316</v>
      </c>
      <c r="C45" s="73" t="s">
        <v>990</v>
      </c>
      <c r="D45" s="73" t="s">
        <v>17</v>
      </c>
      <c r="E45" s="74" t="s">
        <v>604</v>
      </c>
      <c r="F45" s="75">
        <v>5142.3999999999996</v>
      </c>
      <c r="G45" s="75">
        <v>5208.6499999999996</v>
      </c>
      <c r="H45" s="75">
        <v>4911.3999999999996</v>
      </c>
      <c r="I45" s="75">
        <v>4791.8</v>
      </c>
      <c r="J45" s="75">
        <v>5162.1499999999996</v>
      </c>
      <c r="K45" s="75">
        <v>5553.15</v>
      </c>
      <c r="L45" s="75">
        <v>5505.4</v>
      </c>
      <c r="M45" s="75">
        <v>5424.25</v>
      </c>
      <c r="N45" s="75">
        <v>5354.45</v>
      </c>
      <c r="O45" s="75">
        <v>5345.3</v>
      </c>
      <c r="P45" s="75">
        <v>4809.95</v>
      </c>
      <c r="Q45" s="75">
        <v>5258.1</v>
      </c>
      <c r="R45" s="75">
        <v>5501.7</v>
      </c>
      <c r="S45" s="75">
        <v>5515.7</v>
      </c>
      <c r="T45" s="75">
        <v>7196.3</v>
      </c>
      <c r="U45" s="75">
        <v>5507.75</v>
      </c>
      <c r="V45" s="75">
        <v>4951.75</v>
      </c>
      <c r="W45" s="75">
        <v>5509.7</v>
      </c>
      <c r="X45" s="75">
        <v>5522.6</v>
      </c>
      <c r="Y45" s="75">
        <v>5507.6</v>
      </c>
      <c r="Z45" s="75">
        <v>5513.4</v>
      </c>
      <c r="AA45" s="75">
        <v>5488</v>
      </c>
      <c r="AB45" s="75">
        <v>5511.7</v>
      </c>
      <c r="AC45" s="75">
        <v>5471.15</v>
      </c>
      <c r="AD45" s="75">
        <v>129664.35</v>
      </c>
    </row>
    <row r="46" spans="1:30" x14ac:dyDescent="0.3">
      <c r="A46" s="1"/>
      <c r="B46" s="73" t="s">
        <v>316</v>
      </c>
      <c r="C46" s="73" t="s">
        <v>991</v>
      </c>
      <c r="D46" s="73" t="s">
        <v>17</v>
      </c>
      <c r="E46" s="74" t="s">
        <v>604</v>
      </c>
      <c r="F46" s="75">
        <v>156</v>
      </c>
      <c r="G46" s="75">
        <v>156</v>
      </c>
      <c r="H46" s="75">
        <v>156</v>
      </c>
      <c r="I46" s="75">
        <v>156</v>
      </c>
      <c r="J46" s="75">
        <v>156</v>
      </c>
      <c r="K46" s="75">
        <v>156</v>
      </c>
      <c r="L46" s="75">
        <v>156</v>
      </c>
      <c r="M46" s="75">
        <v>156</v>
      </c>
      <c r="N46" s="75">
        <v>156</v>
      </c>
      <c r="O46" s="75">
        <v>156</v>
      </c>
      <c r="P46" s="75">
        <v>156</v>
      </c>
      <c r="Q46" s="75">
        <v>156.1</v>
      </c>
      <c r="R46" s="75">
        <v>156.65</v>
      </c>
      <c r="S46" s="75">
        <v>156.6</v>
      </c>
      <c r="T46" s="75">
        <v>156</v>
      </c>
      <c r="U46" s="75">
        <v>156</v>
      </c>
      <c r="V46" s="75">
        <v>156</v>
      </c>
      <c r="W46" s="75">
        <v>156</v>
      </c>
      <c r="X46" s="75">
        <v>156</v>
      </c>
      <c r="Y46" s="75">
        <v>156</v>
      </c>
      <c r="Z46" s="75">
        <v>156</v>
      </c>
      <c r="AA46" s="75">
        <v>156</v>
      </c>
      <c r="AB46" s="75">
        <v>156</v>
      </c>
      <c r="AC46" s="75">
        <v>156</v>
      </c>
      <c r="AD46" s="75">
        <v>3745.35</v>
      </c>
    </row>
    <row r="47" spans="1:30" x14ac:dyDescent="0.3">
      <c r="A47" s="1"/>
      <c r="B47" s="73" t="s">
        <v>319</v>
      </c>
      <c r="C47" s="73" t="s">
        <v>1111</v>
      </c>
      <c r="D47" s="73" t="s">
        <v>17</v>
      </c>
      <c r="E47" s="74" t="s">
        <v>604</v>
      </c>
      <c r="F47" s="75"/>
      <c r="G47" s="75">
        <v>666.6</v>
      </c>
      <c r="H47" s="75">
        <v>1141.4000000000001</v>
      </c>
      <c r="I47" s="75">
        <v>1142.55</v>
      </c>
      <c r="J47" s="75">
        <v>1139.75</v>
      </c>
      <c r="K47" s="75">
        <v>1143.8499999999999</v>
      </c>
      <c r="L47" s="75">
        <v>1142.6500000000001</v>
      </c>
      <c r="M47" s="75">
        <v>1143.55</v>
      </c>
      <c r="N47" s="75">
        <v>780.75</v>
      </c>
      <c r="O47" s="75">
        <v>589.95000000000005</v>
      </c>
      <c r="P47" s="75">
        <v>233.05</v>
      </c>
      <c r="Q47" s="75">
        <v>670.05</v>
      </c>
      <c r="R47" s="75">
        <v>1149.3499999999999</v>
      </c>
      <c r="S47" s="75">
        <v>1148.3499999999999</v>
      </c>
      <c r="T47" s="75">
        <v>1152.8499999999999</v>
      </c>
      <c r="U47" s="75">
        <v>1152.5</v>
      </c>
      <c r="V47" s="75">
        <v>1136.6500000000001</v>
      </c>
      <c r="W47" s="75">
        <v>1138.55</v>
      </c>
      <c r="X47" s="75">
        <v>1140.2</v>
      </c>
      <c r="Y47" s="75">
        <v>1137.0999999999999</v>
      </c>
      <c r="Z47" s="75">
        <v>882.1</v>
      </c>
      <c r="AA47" s="75">
        <v>948.6</v>
      </c>
      <c r="AB47" s="75">
        <v>1141.25</v>
      </c>
      <c r="AC47" s="75"/>
      <c r="AD47" s="75">
        <v>21921.65</v>
      </c>
    </row>
    <row r="48" spans="1:30" x14ac:dyDescent="0.3">
      <c r="A48" s="1"/>
      <c r="B48" s="73" t="s">
        <v>629</v>
      </c>
      <c r="C48" s="73" t="s">
        <v>992</v>
      </c>
      <c r="D48" s="73" t="s">
        <v>17</v>
      </c>
      <c r="E48" s="74" t="s">
        <v>604</v>
      </c>
      <c r="F48" s="75">
        <v>322.85000000000002</v>
      </c>
      <c r="G48" s="75">
        <v>438.7</v>
      </c>
      <c r="H48" s="75">
        <v>392.45</v>
      </c>
      <c r="I48" s="75">
        <v>401.3</v>
      </c>
      <c r="J48" s="75">
        <v>395.25</v>
      </c>
      <c r="K48" s="75">
        <v>284.3</v>
      </c>
      <c r="L48" s="75">
        <v>240</v>
      </c>
      <c r="M48" s="75">
        <v>240</v>
      </c>
      <c r="N48" s="75">
        <v>240</v>
      </c>
      <c r="O48" s="75">
        <v>329.9</v>
      </c>
      <c r="P48" s="75">
        <v>364.6</v>
      </c>
      <c r="Q48" s="75">
        <v>479.2</v>
      </c>
      <c r="R48" s="75">
        <v>480</v>
      </c>
      <c r="S48" s="75"/>
      <c r="T48" s="75">
        <v>480</v>
      </c>
      <c r="U48" s="75">
        <v>448.25</v>
      </c>
      <c r="V48" s="75">
        <v>479.8</v>
      </c>
      <c r="W48" s="75">
        <v>480</v>
      </c>
      <c r="X48" s="75">
        <v>480</v>
      </c>
      <c r="Y48" s="75">
        <v>480</v>
      </c>
      <c r="Z48" s="75">
        <v>480</v>
      </c>
      <c r="AA48" s="75">
        <v>418.7</v>
      </c>
      <c r="AB48" s="75">
        <v>479.95</v>
      </c>
      <c r="AC48" s="75">
        <v>480</v>
      </c>
      <c r="AD48" s="75">
        <v>9315.25</v>
      </c>
    </row>
    <row r="49" spans="1:30" x14ac:dyDescent="0.3">
      <c r="A49" s="1"/>
      <c r="B49" s="73" t="s">
        <v>630</v>
      </c>
      <c r="C49" s="73" t="s">
        <v>993</v>
      </c>
      <c r="D49" s="73" t="s">
        <v>17</v>
      </c>
      <c r="E49" s="74" t="s">
        <v>604</v>
      </c>
      <c r="F49" s="75">
        <v>423.65</v>
      </c>
      <c r="G49" s="75">
        <v>448.8</v>
      </c>
      <c r="H49" s="75">
        <v>449.35</v>
      </c>
      <c r="I49" s="75">
        <v>444.5</v>
      </c>
      <c r="J49" s="75">
        <v>392.05</v>
      </c>
      <c r="K49" s="75">
        <v>400.4</v>
      </c>
      <c r="L49" s="75">
        <v>450.15</v>
      </c>
      <c r="M49" s="75">
        <v>451.19</v>
      </c>
      <c r="N49" s="75">
        <v>454.4</v>
      </c>
      <c r="O49" s="75">
        <v>453.55</v>
      </c>
      <c r="P49" s="75">
        <v>451.71499999999997</v>
      </c>
      <c r="Q49" s="75">
        <v>453.2</v>
      </c>
      <c r="R49" s="75">
        <v>453.5</v>
      </c>
      <c r="S49" s="75">
        <v>453.55</v>
      </c>
      <c r="T49" s="75">
        <v>453.2</v>
      </c>
      <c r="U49" s="75">
        <v>451.15</v>
      </c>
      <c r="V49" s="75">
        <v>450</v>
      </c>
      <c r="W49" s="75">
        <v>451.9</v>
      </c>
      <c r="X49" s="75">
        <v>455.85</v>
      </c>
      <c r="Y49" s="75">
        <v>456</v>
      </c>
      <c r="Z49" s="75">
        <v>456.3</v>
      </c>
      <c r="AA49" s="75">
        <v>457.65</v>
      </c>
      <c r="AB49" s="75">
        <v>456.45</v>
      </c>
      <c r="AC49" s="75">
        <v>456.35</v>
      </c>
      <c r="AD49" s="75">
        <v>10724.855</v>
      </c>
    </row>
    <row r="50" spans="1:30" x14ac:dyDescent="0.3">
      <c r="A50" s="1"/>
      <c r="B50" s="73" t="s">
        <v>91</v>
      </c>
      <c r="C50" s="73" t="s">
        <v>1112</v>
      </c>
      <c r="D50" s="73" t="s">
        <v>323</v>
      </c>
      <c r="E50" s="74" t="s">
        <v>605</v>
      </c>
      <c r="F50" s="75">
        <v>1114.9000000000001</v>
      </c>
      <c r="G50" s="75">
        <v>795.2</v>
      </c>
      <c r="H50" s="75">
        <v>363</v>
      </c>
      <c r="I50" s="75"/>
      <c r="J50" s="75"/>
      <c r="K50" s="75"/>
      <c r="L50" s="75"/>
      <c r="M50" s="75"/>
      <c r="N50" s="75"/>
      <c r="O50" s="75"/>
      <c r="P50" s="75"/>
      <c r="Q50" s="75">
        <v>425.25</v>
      </c>
      <c r="R50" s="75">
        <v>760.35</v>
      </c>
      <c r="S50" s="75">
        <v>447.55</v>
      </c>
      <c r="T50" s="75">
        <v>1099.3499999999999</v>
      </c>
      <c r="U50" s="75">
        <v>514.45000000000005</v>
      </c>
      <c r="V50" s="75"/>
      <c r="W50" s="75">
        <v>929</v>
      </c>
      <c r="X50" s="75">
        <v>704</v>
      </c>
      <c r="Y50" s="75">
        <v>792.5</v>
      </c>
      <c r="Z50" s="75">
        <v>1133.6500000000001</v>
      </c>
      <c r="AA50" s="75">
        <v>1139.45</v>
      </c>
      <c r="AB50" s="75">
        <v>1024.3499999999999</v>
      </c>
      <c r="AC50" s="75">
        <v>743.35</v>
      </c>
      <c r="AD50" s="75">
        <v>11986.35</v>
      </c>
    </row>
    <row r="51" spans="1:30" x14ac:dyDescent="0.3">
      <c r="A51" s="1"/>
      <c r="B51" s="73" t="s">
        <v>91</v>
      </c>
      <c r="C51" s="73" t="s">
        <v>1113</v>
      </c>
      <c r="D51" s="73" t="s">
        <v>96</v>
      </c>
      <c r="E51" s="74" t="s">
        <v>605</v>
      </c>
      <c r="F51" s="75"/>
      <c r="G51" s="75"/>
      <c r="H51" s="75"/>
      <c r="I51" s="75"/>
      <c r="J51" s="75">
        <v>578.5</v>
      </c>
      <c r="K51" s="75">
        <v>753.3</v>
      </c>
      <c r="L51" s="75">
        <v>834.5</v>
      </c>
      <c r="M51" s="75">
        <v>47.95</v>
      </c>
      <c r="N51" s="75">
        <v>504.4</v>
      </c>
      <c r="O51" s="75"/>
      <c r="P51" s="75"/>
      <c r="Q51" s="75">
        <v>459.3</v>
      </c>
      <c r="R51" s="75">
        <v>62.25</v>
      </c>
      <c r="S51" s="75">
        <v>461.4</v>
      </c>
      <c r="T51" s="75">
        <v>137.15</v>
      </c>
      <c r="U51" s="75">
        <v>468.85</v>
      </c>
      <c r="V51" s="75">
        <v>769.5</v>
      </c>
      <c r="W51" s="75">
        <v>88</v>
      </c>
      <c r="X51" s="75"/>
      <c r="Y51" s="75"/>
      <c r="Z51" s="75"/>
      <c r="AA51" s="75"/>
      <c r="AB51" s="75"/>
      <c r="AC51" s="75"/>
      <c r="AD51" s="75">
        <v>5165.1000000000004</v>
      </c>
    </row>
    <row r="52" spans="1:30" x14ac:dyDescent="0.3">
      <c r="A52" s="1"/>
      <c r="B52" s="73" t="s">
        <v>91</v>
      </c>
      <c r="C52" s="73" t="s">
        <v>1114</v>
      </c>
      <c r="D52" s="73" t="s">
        <v>1115</v>
      </c>
      <c r="E52" s="74" t="s">
        <v>605</v>
      </c>
      <c r="F52" s="75"/>
      <c r="G52" s="75"/>
      <c r="H52" s="75"/>
      <c r="I52" s="75"/>
      <c r="J52" s="75"/>
      <c r="K52" s="75"/>
      <c r="L52" s="75"/>
      <c r="M52" s="75"/>
      <c r="N52" s="75"/>
      <c r="O52" s="75"/>
      <c r="P52" s="75"/>
      <c r="Q52" s="75">
        <v>437.3</v>
      </c>
      <c r="R52" s="75"/>
      <c r="S52" s="75">
        <v>1475.8</v>
      </c>
      <c r="T52" s="75">
        <v>1249</v>
      </c>
      <c r="U52" s="75"/>
      <c r="V52" s="75"/>
      <c r="W52" s="75"/>
      <c r="X52" s="75">
        <v>24.85</v>
      </c>
      <c r="Y52" s="75"/>
      <c r="Z52" s="75">
        <v>936.45</v>
      </c>
      <c r="AA52" s="75"/>
      <c r="AB52" s="75"/>
      <c r="AC52" s="75"/>
      <c r="AD52" s="75">
        <v>4123.3999999999996</v>
      </c>
    </row>
    <row r="53" spans="1:30" x14ac:dyDescent="0.3">
      <c r="A53" s="1"/>
      <c r="B53" s="73" t="s">
        <v>643</v>
      </c>
      <c r="C53" s="73" t="s">
        <v>1116</v>
      </c>
      <c r="D53" s="73" t="s">
        <v>17</v>
      </c>
      <c r="E53" s="74" t="s">
        <v>607</v>
      </c>
      <c r="F53" s="75">
        <v>1245.8499999999999</v>
      </c>
      <c r="G53" s="75">
        <v>1135.5</v>
      </c>
      <c r="H53" s="75">
        <v>1112.1500000000001</v>
      </c>
      <c r="I53" s="75">
        <v>1208.55</v>
      </c>
      <c r="J53" s="75">
        <v>996.2</v>
      </c>
      <c r="K53" s="75">
        <v>1164</v>
      </c>
      <c r="L53" s="75">
        <v>978.35</v>
      </c>
      <c r="M53" s="75">
        <v>1220.9000000000001</v>
      </c>
      <c r="N53" s="75">
        <v>1368.9</v>
      </c>
      <c r="O53" s="75">
        <v>1226.0999999999999</v>
      </c>
      <c r="P53" s="75">
        <v>996.4</v>
      </c>
      <c r="Q53" s="75">
        <v>1065.8</v>
      </c>
      <c r="R53" s="75">
        <v>904.35</v>
      </c>
      <c r="S53" s="75">
        <v>575</v>
      </c>
      <c r="T53" s="75">
        <v>640.20000000000005</v>
      </c>
      <c r="U53" s="75">
        <v>796.45</v>
      </c>
      <c r="V53" s="75">
        <v>892.8</v>
      </c>
      <c r="W53" s="75">
        <v>889.35</v>
      </c>
      <c r="X53" s="75">
        <v>1027.3</v>
      </c>
      <c r="Y53" s="75">
        <v>802.5</v>
      </c>
      <c r="Z53" s="75">
        <v>1077.4000000000001</v>
      </c>
      <c r="AA53" s="75">
        <v>749.5</v>
      </c>
      <c r="AB53" s="75">
        <v>610.75</v>
      </c>
      <c r="AC53" s="75">
        <v>399.8</v>
      </c>
      <c r="AD53" s="75">
        <v>23084.1</v>
      </c>
    </row>
    <row r="54" spans="1:30" x14ac:dyDescent="0.3">
      <c r="A54" s="1"/>
      <c r="B54" s="73" t="s">
        <v>643</v>
      </c>
      <c r="C54" s="73" t="s">
        <v>1117</v>
      </c>
      <c r="D54" s="73" t="s">
        <v>17</v>
      </c>
      <c r="E54" s="74" t="s">
        <v>607</v>
      </c>
      <c r="F54" s="75">
        <v>437.85</v>
      </c>
      <c r="G54" s="75">
        <v>434.45</v>
      </c>
      <c r="H54" s="75">
        <v>355.8</v>
      </c>
      <c r="I54" s="75">
        <v>226.9</v>
      </c>
      <c r="J54" s="75">
        <v>225.25</v>
      </c>
      <c r="K54" s="75">
        <v>579.70000000000005</v>
      </c>
      <c r="L54" s="75">
        <v>297.89999999999998</v>
      </c>
      <c r="M54" s="75">
        <v>399</v>
      </c>
      <c r="N54" s="75">
        <v>493.4</v>
      </c>
      <c r="O54" s="75">
        <v>570.75</v>
      </c>
      <c r="P54" s="75">
        <v>236.8</v>
      </c>
      <c r="Q54" s="75">
        <v>449.05</v>
      </c>
      <c r="R54" s="75">
        <v>452.65</v>
      </c>
      <c r="S54" s="75">
        <v>257.75</v>
      </c>
      <c r="T54" s="75">
        <v>195.85</v>
      </c>
      <c r="U54" s="75">
        <v>97.5</v>
      </c>
      <c r="V54" s="75">
        <v>368.85</v>
      </c>
      <c r="W54" s="75">
        <v>411.1</v>
      </c>
      <c r="X54" s="75">
        <v>492.7</v>
      </c>
      <c r="Y54" s="75">
        <v>485.25</v>
      </c>
      <c r="Z54" s="75">
        <v>154</v>
      </c>
      <c r="AA54" s="75">
        <v>411.45</v>
      </c>
      <c r="AB54" s="75">
        <v>476.15</v>
      </c>
      <c r="AC54" s="75">
        <v>414.6</v>
      </c>
      <c r="AD54" s="75">
        <v>8924.7000000000007</v>
      </c>
    </row>
    <row r="55" spans="1:30" x14ac:dyDescent="0.3">
      <c r="A55" s="1"/>
      <c r="B55" s="73" t="s">
        <v>622</v>
      </c>
      <c r="C55" s="73" t="s">
        <v>1118</v>
      </c>
      <c r="D55" s="73" t="s">
        <v>17</v>
      </c>
      <c r="E55" s="74" t="s">
        <v>607</v>
      </c>
      <c r="F55" s="75">
        <v>2082.5</v>
      </c>
      <c r="G55" s="75">
        <v>2558.4499999999998</v>
      </c>
      <c r="H55" s="75">
        <v>1799.8</v>
      </c>
      <c r="I55" s="75">
        <v>1720.65</v>
      </c>
      <c r="J55" s="75">
        <v>2118.5500000000002</v>
      </c>
      <c r="K55" s="75">
        <v>2285.4499999999998</v>
      </c>
      <c r="L55" s="75">
        <v>2195.9</v>
      </c>
      <c r="M55" s="75">
        <v>1895.7</v>
      </c>
      <c r="N55" s="75">
        <v>1814.6</v>
      </c>
      <c r="O55" s="75">
        <v>1966.75</v>
      </c>
      <c r="P55" s="75">
        <v>1690.85</v>
      </c>
      <c r="Q55" s="75">
        <v>1133.4000000000001</v>
      </c>
      <c r="R55" s="75">
        <v>1140.2</v>
      </c>
      <c r="S55" s="75">
        <v>1095.55</v>
      </c>
      <c r="T55" s="75">
        <v>1750.15</v>
      </c>
      <c r="U55" s="75">
        <v>1642.55</v>
      </c>
      <c r="V55" s="75">
        <v>1832.5</v>
      </c>
      <c r="W55" s="75">
        <v>2328.65</v>
      </c>
      <c r="X55" s="75">
        <v>2549.15</v>
      </c>
      <c r="Y55" s="75">
        <v>1808.95</v>
      </c>
      <c r="Z55" s="75">
        <v>1614.35</v>
      </c>
      <c r="AA55" s="75">
        <v>1223.45</v>
      </c>
      <c r="AB55" s="75">
        <v>465.3</v>
      </c>
      <c r="AC55" s="75">
        <v>418</v>
      </c>
      <c r="AD55" s="75">
        <v>41131.4</v>
      </c>
    </row>
    <row r="56" spans="1:30" x14ac:dyDescent="0.3">
      <c r="A56" s="1"/>
      <c r="B56" s="73" t="s">
        <v>98</v>
      </c>
      <c r="C56" s="73" t="s">
        <v>99</v>
      </c>
      <c r="D56" s="73" t="s">
        <v>333</v>
      </c>
      <c r="E56" s="74" t="s">
        <v>607</v>
      </c>
      <c r="F56" s="75">
        <v>1647.45</v>
      </c>
      <c r="G56" s="75">
        <v>1826.25</v>
      </c>
      <c r="H56" s="75">
        <v>2034.05</v>
      </c>
      <c r="I56" s="75">
        <v>1257.5999999999999</v>
      </c>
      <c r="J56" s="75">
        <v>1064.1500000000001</v>
      </c>
      <c r="K56" s="75">
        <v>1223.4000000000001</v>
      </c>
      <c r="L56" s="75">
        <v>944.35</v>
      </c>
      <c r="M56" s="75">
        <v>1253.5</v>
      </c>
      <c r="N56" s="75">
        <v>1449.4</v>
      </c>
      <c r="O56" s="75">
        <v>1129.45</v>
      </c>
      <c r="P56" s="75">
        <v>1279.95</v>
      </c>
      <c r="Q56" s="75">
        <v>1139.9000000000001</v>
      </c>
      <c r="R56" s="75">
        <v>1185.05</v>
      </c>
      <c r="S56" s="75">
        <v>580.29999999999995</v>
      </c>
      <c r="T56" s="75">
        <v>645.1</v>
      </c>
      <c r="U56" s="75">
        <v>557.20000000000005</v>
      </c>
      <c r="V56" s="75">
        <v>1101.8</v>
      </c>
      <c r="W56" s="75">
        <v>1519.55</v>
      </c>
      <c r="X56" s="75">
        <v>561.29999999999995</v>
      </c>
      <c r="Y56" s="75">
        <v>1350.8</v>
      </c>
      <c r="Z56" s="75">
        <v>1637.7</v>
      </c>
      <c r="AA56" s="75">
        <v>726.95</v>
      </c>
      <c r="AB56" s="75">
        <v>508.95</v>
      </c>
      <c r="AC56" s="75">
        <v>240.2</v>
      </c>
      <c r="AD56" s="75">
        <v>26864.35</v>
      </c>
    </row>
    <row r="57" spans="1:30" x14ac:dyDescent="0.3">
      <c r="A57" s="1"/>
      <c r="B57" s="73" t="s">
        <v>98</v>
      </c>
      <c r="C57" s="73" t="s">
        <v>99</v>
      </c>
      <c r="D57" s="73" t="s">
        <v>1119</v>
      </c>
      <c r="E57" s="74" t="s">
        <v>607</v>
      </c>
      <c r="F57" s="75">
        <v>1892.6</v>
      </c>
      <c r="G57" s="75">
        <v>2008.15</v>
      </c>
      <c r="H57" s="75">
        <v>2127.35</v>
      </c>
      <c r="I57" s="75">
        <v>1671.25</v>
      </c>
      <c r="J57" s="75">
        <v>1455.2</v>
      </c>
      <c r="K57" s="75">
        <v>1930.7</v>
      </c>
      <c r="L57" s="75">
        <v>1726.05</v>
      </c>
      <c r="M57" s="75">
        <v>1753.9</v>
      </c>
      <c r="N57" s="75">
        <v>1910.75</v>
      </c>
      <c r="O57" s="75">
        <v>1608.85</v>
      </c>
      <c r="P57" s="75">
        <v>1630.2</v>
      </c>
      <c r="Q57" s="75">
        <v>1447.75</v>
      </c>
      <c r="R57" s="75">
        <v>1408.6</v>
      </c>
      <c r="S57" s="75">
        <v>917.65</v>
      </c>
      <c r="T57" s="75">
        <v>1000.85</v>
      </c>
      <c r="U57" s="75">
        <v>821.45</v>
      </c>
      <c r="V57" s="75">
        <v>1408.1</v>
      </c>
      <c r="W57" s="75">
        <v>2040</v>
      </c>
      <c r="X57" s="75">
        <v>1726.25</v>
      </c>
      <c r="Y57" s="75">
        <v>1560.65</v>
      </c>
      <c r="Z57" s="75">
        <v>1759.45</v>
      </c>
      <c r="AA57" s="75">
        <v>1093.6500000000001</v>
      </c>
      <c r="AB57" s="75">
        <v>705.2</v>
      </c>
      <c r="AC57" s="75">
        <v>598.54999999999995</v>
      </c>
      <c r="AD57" s="75">
        <v>36203.15</v>
      </c>
    </row>
    <row r="58" spans="1:30" x14ac:dyDescent="0.3">
      <c r="A58" s="1"/>
      <c r="B58" s="73" t="s">
        <v>98</v>
      </c>
      <c r="C58" s="73" t="s">
        <v>1120</v>
      </c>
      <c r="D58" s="73" t="s">
        <v>1121</v>
      </c>
      <c r="E58" s="74" t="s">
        <v>607</v>
      </c>
      <c r="F58" s="75">
        <v>205.1</v>
      </c>
      <c r="G58" s="75">
        <v>248.6</v>
      </c>
      <c r="H58" s="75">
        <v>292.39999999999998</v>
      </c>
      <c r="I58" s="75">
        <v>163.85</v>
      </c>
      <c r="J58" s="75">
        <v>123.9</v>
      </c>
      <c r="K58" s="75">
        <v>190.75</v>
      </c>
      <c r="L58" s="75">
        <v>204.45</v>
      </c>
      <c r="M58" s="75">
        <v>247.65</v>
      </c>
      <c r="N58" s="75">
        <v>241.8</v>
      </c>
      <c r="O58" s="75">
        <v>198.8</v>
      </c>
      <c r="P58" s="75">
        <v>192.5</v>
      </c>
      <c r="Q58" s="75">
        <v>149.94999999999999</v>
      </c>
      <c r="R58" s="75">
        <v>153.5</v>
      </c>
      <c r="S58" s="75">
        <v>49.65</v>
      </c>
      <c r="T58" s="75">
        <v>54.6</v>
      </c>
      <c r="U58" s="75">
        <v>60.1</v>
      </c>
      <c r="V58" s="75">
        <v>142.9</v>
      </c>
      <c r="W58" s="75">
        <v>198.6</v>
      </c>
      <c r="X58" s="75">
        <v>47.45</v>
      </c>
      <c r="Y58" s="75">
        <v>171.55</v>
      </c>
      <c r="Z58" s="75">
        <v>232.05</v>
      </c>
      <c r="AA58" s="75">
        <v>92.15</v>
      </c>
      <c r="AB58" s="75">
        <v>69.849999999999994</v>
      </c>
      <c r="AC58" s="75">
        <v>22.45</v>
      </c>
      <c r="AD58" s="75">
        <v>3754.6</v>
      </c>
    </row>
    <row r="59" spans="1:30" x14ac:dyDescent="0.3">
      <c r="A59" s="1"/>
      <c r="B59" s="73" t="s">
        <v>98</v>
      </c>
      <c r="C59" s="73" t="s">
        <v>1120</v>
      </c>
      <c r="D59" s="73" t="s">
        <v>1122</v>
      </c>
      <c r="E59" s="74" t="s">
        <v>607</v>
      </c>
      <c r="F59" s="75">
        <v>141.94999999999999</v>
      </c>
      <c r="G59" s="75">
        <v>170.85</v>
      </c>
      <c r="H59" s="75">
        <v>199.6</v>
      </c>
      <c r="I59" s="75">
        <v>96.45</v>
      </c>
      <c r="J59" s="75">
        <v>74.3</v>
      </c>
      <c r="K59" s="75">
        <v>78.2</v>
      </c>
      <c r="L59" s="75">
        <v>86.25</v>
      </c>
      <c r="M59" s="75">
        <v>119.65</v>
      </c>
      <c r="N59" s="75">
        <v>132.30000000000001</v>
      </c>
      <c r="O59" s="75">
        <v>75.45</v>
      </c>
      <c r="P59" s="75">
        <v>79.849999999999994</v>
      </c>
      <c r="Q59" s="75">
        <v>84.8</v>
      </c>
      <c r="R59" s="75">
        <v>94.1</v>
      </c>
      <c r="S59" s="75">
        <v>26.5</v>
      </c>
      <c r="T59" s="75">
        <v>20.3</v>
      </c>
      <c r="U59" s="75">
        <v>32.25</v>
      </c>
      <c r="V59" s="75">
        <v>83</v>
      </c>
      <c r="W59" s="75">
        <v>96.55</v>
      </c>
      <c r="X59" s="75">
        <v>121.55</v>
      </c>
      <c r="Y59" s="75">
        <v>122</v>
      </c>
      <c r="Z59" s="75">
        <v>117.7</v>
      </c>
      <c r="AA59" s="75">
        <v>73.2</v>
      </c>
      <c r="AB59" s="75">
        <v>45.2</v>
      </c>
      <c r="AC59" s="75">
        <v>59</v>
      </c>
      <c r="AD59" s="75">
        <v>2231</v>
      </c>
    </row>
    <row r="60" spans="1:30" x14ac:dyDescent="0.3">
      <c r="A60" s="1"/>
      <c r="B60" s="73" t="s">
        <v>98</v>
      </c>
      <c r="C60" s="73" t="s">
        <v>102</v>
      </c>
      <c r="D60" s="73" t="s">
        <v>17</v>
      </c>
      <c r="E60" s="74" t="s">
        <v>604</v>
      </c>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v>0</v>
      </c>
    </row>
    <row r="61" spans="1:30" x14ac:dyDescent="0.3">
      <c r="A61" s="1"/>
      <c r="B61" s="73" t="s">
        <v>98</v>
      </c>
      <c r="C61" s="73" t="s">
        <v>994</v>
      </c>
      <c r="D61" s="73" t="s">
        <v>17</v>
      </c>
      <c r="E61" s="74" t="s">
        <v>604</v>
      </c>
      <c r="F61" s="75">
        <v>1084.9000000000001</v>
      </c>
      <c r="G61" s="75">
        <v>1002.2</v>
      </c>
      <c r="H61" s="75">
        <v>961.25</v>
      </c>
      <c r="I61" s="75">
        <v>1039.2</v>
      </c>
      <c r="J61" s="75">
        <v>1046</v>
      </c>
      <c r="K61" s="75">
        <v>2101.1999999999998</v>
      </c>
      <c r="L61" s="75">
        <v>2101.25</v>
      </c>
      <c r="M61" s="75">
        <v>2089.1999999999998</v>
      </c>
      <c r="N61" s="75">
        <v>2077.9499999999998</v>
      </c>
      <c r="O61" s="75">
        <v>2078.35</v>
      </c>
      <c r="P61" s="75">
        <v>2077.75</v>
      </c>
      <c r="Q61" s="75">
        <v>2062.9499999999998</v>
      </c>
      <c r="R61" s="75">
        <v>2064.6999999999998</v>
      </c>
      <c r="S61" s="75">
        <v>2066.6</v>
      </c>
      <c r="T61" s="75">
        <v>2068</v>
      </c>
      <c r="U61" s="75">
        <v>2067.4499999999998</v>
      </c>
      <c r="V61" s="75">
        <v>2061.6999999999998</v>
      </c>
      <c r="W61" s="75">
        <v>2065.4</v>
      </c>
      <c r="X61" s="75">
        <v>2071.75</v>
      </c>
      <c r="Y61" s="75">
        <v>2076.5500000000002</v>
      </c>
      <c r="Z61" s="75">
        <v>2079.85</v>
      </c>
      <c r="AA61" s="75">
        <v>2076.35</v>
      </c>
      <c r="AB61" s="75">
        <v>2076.4499999999998</v>
      </c>
      <c r="AC61" s="75">
        <v>2081.3000000000002</v>
      </c>
      <c r="AD61" s="75">
        <v>44578.3</v>
      </c>
    </row>
    <row r="62" spans="1:30" x14ac:dyDescent="0.3">
      <c r="A62" s="1"/>
      <c r="B62" s="73" t="s">
        <v>98</v>
      </c>
      <c r="C62" s="73" t="s">
        <v>1123</v>
      </c>
      <c r="D62" s="73" t="s">
        <v>17</v>
      </c>
      <c r="E62" s="74" t="s">
        <v>606</v>
      </c>
      <c r="F62" s="75">
        <v>117.45</v>
      </c>
      <c r="G62" s="75">
        <v>276.95</v>
      </c>
      <c r="H62" s="75">
        <v>250.5</v>
      </c>
      <c r="I62" s="75">
        <v>259.45</v>
      </c>
      <c r="J62" s="75">
        <v>274.7</v>
      </c>
      <c r="K62" s="75">
        <v>270.14999999999998</v>
      </c>
      <c r="L62" s="75">
        <v>278.8</v>
      </c>
      <c r="M62" s="75">
        <v>275.89999999999998</v>
      </c>
      <c r="N62" s="75">
        <v>279.5</v>
      </c>
      <c r="O62" s="75">
        <v>273.89999999999998</v>
      </c>
      <c r="P62" s="75">
        <v>270.45</v>
      </c>
      <c r="Q62" s="75">
        <v>267.3</v>
      </c>
      <c r="R62" s="75">
        <v>267.8</v>
      </c>
      <c r="S62" s="75">
        <v>219.4</v>
      </c>
      <c r="T62" s="75">
        <v>269.55</v>
      </c>
      <c r="U62" s="75">
        <v>266.14999999999998</v>
      </c>
      <c r="V62" s="75">
        <v>266.25</v>
      </c>
      <c r="W62" s="75">
        <v>266.55</v>
      </c>
      <c r="X62" s="75">
        <v>261.95</v>
      </c>
      <c r="Y62" s="75">
        <v>251.05</v>
      </c>
      <c r="Z62" s="75">
        <v>257.85000000000002</v>
      </c>
      <c r="AA62" s="75">
        <v>260.95</v>
      </c>
      <c r="AB62" s="75">
        <v>260.05</v>
      </c>
      <c r="AC62" s="75">
        <v>261.8</v>
      </c>
      <c r="AD62" s="75">
        <v>6204.4</v>
      </c>
    </row>
    <row r="63" spans="1:30" x14ac:dyDescent="0.3">
      <c r="A63" s="1"/>
      <c r="B63" s="73" t="s">
        <v>98</v>
      </c>
      <c r="C63" s="73" t="s">
        <v>107</v>
      </c>
      <c r="D63" s="73" t="s">
        <v>1124</v>
      </c>
      <c r="E63" s="74" t="s">
        <v>605</v>
      </c>
      <c r="F63" s="75">
        <v>269.95</v>
      </c>
      <c r="G63" s="75">
        <v>1404.75</v>
      </c>
      <c r="H63" s="75"/>
      <c r="I63" s="75"/>
      <c r="J63" s="75"/>
      <c r="K63" s="75"/>
      <c r="L63" s="75">
        <v>913.15</v>
      </c>
      <c r="M63" s="75">
        <v>513.70000000000005</v>
      </c>
      <c r="N63" s="75">
        <v>670.2</v>
      </c>
      <c r="O63" s="75">
        <v>150.19999999999999</v>
      </c>
      <c r="P63" s="75"/>
      <c r="Q63" s="75">
        <v>13.45</v>
      </c>
      <c r="R63" s="75">
        <v>533.20000000000005</v>
      </c>
      <c r="S63" s="75"/>
      <c r="T63" s="75"/>
      <c r="U63" s="75">
        <v>1824.4</v>
      </c>
      <c r="V63" s="75">
        <v>3495.45</v>
      </c>
      <c r="W63" s="75">
        <v>3777.5</v>
      </c>
      <c r="X63" s="75">
        <v>4085.25</v>
      </c>
      <c r="Y63" s="75">
        <v>3588.35</v>
      </c>
      <c r="Z63" s="75">
        <v>3763.95</v>
      </c>
      <c r="AA63" s="75">
        <v>4202.75</v>
      </c>
      <c r="AB63" s="75">
        <v>4250.95</v>
      </c>
      <c r="AC63" s="75">
        <v>3522.3</v>
      </c>
      <c r="AD63" s="75">
        <v>36979.5</v>
      </c>
    </row>
    <row r="64" spans="1:30" x14ac:dyDescent="0.3">
      <c r="A64" s="1"/>
      <c r="B64" s="73" t="s">
        <v>98</v>
      </c>
      <c r="C64" s="73" t="s">
        <v>107</v>
      </c>
      <c r="D64" s="73" t="s">
        <v>384</v>
      </c>
      <c r="E64" s="74" t="s">
        <v>605</v>
      </c>
      <c r="F64" s="75">
        <v>912.6</v>
      </c>
      <c r="G64" s="75">
        <v>4039.75</v>
      </c>
      <c r="H64" s="75">
        <v>3915.5</v>
      </c>
      <c r="I64" s="75">
        <v>3914.85</v>
      </c>
      <c r="J64" s="75">
        <v>3904.35</v>
      </c>
      <c r="K64" s="75">
        <v>3925.05</v>
      </c>
      <c r="L64" s="75">
        <v>3929.85</v>
      </c>
      <c r="M64" s="75">
        <v>3919.6</v>
      </c>
      <c r="N64" s="75">
        <v>3910.55</v>
      </c>
      <c r="O64" s="75">
        <v>3903.45</v>
      </c>
      <c r="P64" s="75">
        <v>954.2</v>
      </c>
      <c r="Q64" s="75">
        <v>2414.4499999999998</v>
      </c>
      <c r="R64" s="75">
        <v>3820.35</v>
      </c>
      <c r="S64" s="75">
        <v>3763.5</v>
      </c>
      <c r="T64" s="75">
        <v>3829.45</v>
      </c>
      <c r="U64" s="75">
        <v>4021.7</v>
      </c>
      <c r="V64" s="75">
        <v>3491.95</v>
      </c>
      <c r="W64" s="75">
        <v>3744.15</v>
      </c>
      <c r="X64" s="75">
        <v>4050.6</v>
      </c>
      <c r="Y64" s="75">
        <v>3569.3</v>
      </c>
      <c r="Z64" s="75">
        <v>3729.15</v>
      </c>
      <c r="AA64" s="75">
        <v>4158.6000000000004</v>
      </c>
      <c r="AB64" s="75">
        <v>4202.2</v>
      </c>
      <c r="AC64" s="75">
        <v>3517.9</v>
      </c>
      <c r="AD64" s="75">
        <v>85543.05</v>
      </c>
    </row>
    <row r="65" spans="1:30" x14ac:dyDescent="0.3">
      <c r="A65" s="1"/>
      <c r="B65" s="73" t="s">
        <v>98</v>
      </c>
      <c r="C65" s="73" t="s">
        <v>107</v>
      </c>
      <c r="D65" s="73" t="s">
        <v>1125</v>
      </c>
      <c r="E65" s="74" t="s">
        <v>605</v>
      </c>
      <c r="F65" s="75"/>
      <c r="G65" s="75"/>
      <c r="H65" s="75">
        <v>362</v>
      </c>
      <c r="I65" s="75">
        <v>663.85</v>
      </c>
      <c r="J65" s="75">
        <v>604.5</v>
      </c>
      <c r="K65" s="75">
        <v>874.05</v>
      </c>
      <c r="L65" s="75">
        <v>1118.5</v>
      </c>
      <c r="M65" s="75"/>
      <c r="N65" s="75"/>
      <c r="O65" s="75"/>
      <c r="P65" s="75"/>
      <c r="Q65" s="75">
        <v>2130.35</v>
      </c>
      <c r="R65" s="75">
        <v>4363.55</v>
      </c>
      <c r="S65" s="75">
        <v>4274.1000000000004</v>
      </c>
      <c r="T65" s="75">
        <v>4333.75</v>
      </c>
      <c r="U65" s="75">
        <v>4515.95</v>
      </c>
      <c r="V65" s="75">
        <v>3498.25</v>
      </c>
      <c r="W65" s="75">
        <v>4136.3500000000004</v>
      </c>
      <c r="X65" s="75">
        <v>4580.05</v>
      </c>
      <c r="Y65" s="75">
        <v>1625.45</v>
      </c>
      <c r="Z65" s="75">
        <v>217.75</v>
      </c>
      <c r="AA65" s="75">
        <v>470.5</v>
      </c>
      <c r="AB65" s="75">
        <v>681.2</v>
      </c>
      <c r="AC65" s="75">
        <v>3403.95</v>
      </c>
      <c r="AD65" s="75">
        <v>41854.1</v>
      </c>
    </row>
    <row r="66" spans="1:30" x14ac:dyDescent="0.3">
      <c r="A66" s="1"/>
      <c r="B66" s="73" t="s">
        <v>98</v>
      </c>
      <c r="C66" s="73" t="s">
        <v>107</v>
      </c>
      <c r="D66" s="73" t="s">
        <v>1096</v>
      </c>
      <c r="E66" s="74" t="s">
        <v>605</v>
      </c>
      <c r="F66" s="75">
        <v>264.64999999999998</v>
      </c>
      <c r="G66" s="75">
        <v>1699.25</v>
      </c>
      <c r="H66" s="75">
        <v>1634.05</v>
      </c>
      <c r="I66" s="75">
        <v>1640.25</v>
      </c>
      <c r="J66" s="75">
        <v>1639.05</v>
      </c>
      <c r="K66" s="75">
        <v>1657.15</v>
      </c>
      <c r="L66" s="75">
        <v>1650.3</v>
      </c>
      <c r="M66" s="75">
        <v>1651.15</v>
      </c>
      <c r="N66" s="75">
        <v>1634.6</v>
      </c>
      <c r="O66" s="75">
        <v>1629.5</v>
      </c>
      <c r="P66" s="75"/>
      <c r="Q66" s="75">
        <v>1725</v>
      </c>
      <c r="R66" s="75">
        <v>4075.3</v>
      </c>
      <c r="S66" s="75">
        <v>3986.6</v>
      </c>
      <c r="T66" s="75">
        <v>4029.7</v>
      </c>
      <c r="U66" s="75">
        <v>4999.8999999999996</v>
      </c>
      <c r="V66" s="75">
        <v>5485.1</v>
      </c>
      <c r="W66" s="75">
        <v>5865.35</v>
      </c>
      <c r="X66" s="75">
        <v>6251.3</v>
      </c>
      <c r="Y66" s="75">
        <v>4626.55</v>
      </c>
      <c r="Z66" s="75">
        <v>3780.45</v>
      </c>
      <c r="AA66" s="75">
        <v>4110.8999999999996</v>
      </c>
      <c r="AB66" s="75">
        <v>4130.6499999999996</v>
      </c>
      <c r="AC66" s="75">
        <v>5442.9</v>
      </c>
      <c r="AD66" s="75">
        <v>73609.649999999994</v>
      </c>
    </row>
    <row r="67" spans="1:30" x14ac:dyDescent="0.3">
      <c r="A67" s="1"/>
      <c r="B67" s="73" t="s">
        <v>98</v>
      </c>
      <c r="C67" s="73" t="s">
        <v>110</v>
      </c>
      <c r="D67" s="73" t="s">
        <v>1126</v>
      </c>
      <c r="E67" s="74" t="s">
        <v>605</v>
      </c>
      <c r="F67" s="75">
        <v>158.69999999999999</v>
      </c>
      <c r="G67" s="75">
        <v>511.65</v>
      </c>
      <c r="H67" s="75">
        <v>333.5</v>
      </c>
      <c r="I67" s="75">
        <v>341.55</v>
      </c>
      <c r="J67" s="75"/>
      <c r="K67" s="75"/>
      <c r="L67" s="75"/>
      <c r="M67" s="75"/>
      <c r="N67" s="75"/>
      <c r="O67" s="75"/>
      <c r="P67" s="75"/>
      <c r="Q67" s="75"/>
      <c r="R67" s="75"/>
      <c r="S67" s="75"/>
      <c r="T67" s="75"/>
      <c r="U67" s="75"/>
      <c r="V67" s="75"/>
      <c r="W67" s="75"/>
      <c r="X67" s="75"/>
      <c r="Y67" s="75"/>
      <c r="Z67" s="75"/>
      <c r="AA67" s="75"/>
      <c r="AB67" s="75"/>
      <c r="AC67" s="75"/>
      <c r="AD67" s="75">
        <v>1345.4</v>
      </c>
    </row>
    <row r="68" spans="1:30" x14ac:dyDescent="0.3">
      <c r="A68" s="1"/>
      <c r="B68" s="73" t="s">
        <v>98</v>
      </c>
      <c r="C68" s="73" t="s">
        <v>110</v>
      </c>
      <c r="D68" s="73" t="s">
        <v>1127</v>
      </c>
      <c r="E68" s="74" t="s">
        <v>605</v>
      </c>
      <c r="F68" s="75"/>
      <c r="G68" s="75"/>
      <c r="H68" s="75"/>
      <c r="I68" s="75"/>
      <c r="J68" s="75"/>
      <c r="K68" s="75"/>
      <c r="L68" s="75"/>
      <c r="M68" s="75"/>
      <c r="N68" s="75"/>
      <c r="O68" s="75"/>
      <c r="P68" s="75"/>
      <c r="Q68" s="75"/>
      <c r="R68" s="75"/>
      <c r="S68" s="75"/>
      <c r="T68" s="75"/>
      <c r="U68" s="75"/>
      <c r="V68" s="75"/>
      <c r="W68" s="75"/>
      <c r="X68" s="75"/>
      <c r="Y68" s="75"/>
      <c r="Z68" s="75"/>
      <c r="AA68" s="75"/>
      <c r="AB68" s="75"/>
      <c r="AC68" s="75"/>
      <c r="AD68" s="75">
        <v>0</v>
      </c>
    </row>
    <row r="69" spans="1:30" x14ac:dyDescent="0.3">
      <c r="A69" s="1"/>
      <c r="B69" s="73" t="s">
        <v>98</v>
      </c>
      <c r="C69" s="73" t="s">
        <v>1128</v>
      </c>
      <c r="D69" s="73" t="s">
        <v>1126</v>
      </c>
      <c r="E69" s="74" t="s">
        <v>605</v>
      </c>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v>0</v>
      </c>
    </row>
    <row r="70" spans="1:30" x14ac:dyDescent="0.3">
      <c r="A70" s="1"/>
      <c r="B70" s="73" t="s">
        <v>98</v>
      </c>
      <c r="C70" s="73" t="s">
        <v>1128</v>
      </c>
      <c r="D70" s="73" t="s">
        <v>1129</v>
      </c>
      <c r="E70" s="74" t="s">
        <v>605</v>
      </c>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v>0</v>
      </c>
    </row>
    <row r="71" spans="1:30" x14ac:dyDescent="0.3">
      <c r="A71" s="1"/>
      <c r="B71" s="73" t="s">
        <v>98</v>
      </c>
      <c r="C71" s="73" t="s">
        <v>1128</v>
      </c>
      <c r="D71" s="73" t="s">
        <v>1130</v>
      </c>
      <c r="E71" s="74" t="s">
        <v>605</v>
      </c>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v>0</v>
      </c>
    </row>
    <row r="72" spans="1:30" x14ac:dyDescent="0.3">
      <c r="A72" s="1"/>
      <c r="B72" s="73" t="s">
        <v>98</v>
      </c>
      <c r="C72" s="73" t="s">
        <v>1131</v>
      </c>
      <c r="D72" s="73" t="s">
        <v>538</v>
      </c>
      <c r="E72" s="74" t="s">
        <v>605</v>
      </c>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v>0</v>
      </c>
    </row>
    <row r="73" spans="1:30" x14ac:dyDescent="0.3">
      <c r="A73" s="1"/>
      <c r="B73" s="73" t="s">
        <v>98</v>
      </c>
      <c r="C73" s="73" t="s">
        <v>1131</v>
      </c>
      <c r="D73" s="73" t="s">
        <v>1132</v>
      </c>
      <c r="E73" s="74" t="s">
        <v>605</v>
      </c>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v>0</v>
      </c>
    </row>
    <row r="74" spans="1:30" x14ac:dyDescent="0.3">
      <c r="A74" s="1"/>
      <c r="B74" s="73" t="s">
        <v>98</v>
      </c>
      <c r="C74" s="73" t="s">
        <v>1131</v>
      </c>
      <c r="D74" s="73" t="s">
        <v>1125</v>
      </c>
      <c r="E74" s="74" t="s">
        <v>605</v>
      </c>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v>0</v>
      </c>
    </row>
    <row r="75" spans="1:30" x14ac:dyDescent="0.3">
      <c r="A75" s="1"/>
      <c r="B75" s="73" t="s">
        <v>112</v>
      </c>
      <c r="C75" s="73" t="s">
        <v>113</v>
      </c>
      <c r="D75" s="73" t="s">
        <v>1133</v>
      </c>
      <c r="E75" s="74" t="s">
        <v>605</v>
      </c>
      <c r="F75" s="75">
        <v>540.9</v>
      </c>
      <c r="G75" s="75">
        <v>2068.35</v>
      </c>
      <c r="H75" s="75">
        <v>3811.2</v>
      </c>
      <c r="I75" s="75">
        <v>1160</v>
      </c>
      <c r="J75" s="75">
        <v>3221.5</v>
      </c>
      <c r="K75" s="75">
        <v>181.35</v>
      </c>
      <c r="L75" s="75"/>
      <c r="M75" s="75"/>
      <c r="N75" s="75">
        <v>2177.4924799999999</v>
      </c>
      <c r="O75" s="75">
        <v>3600.45</v>
      </c>
      <c r="P75" s="75">
        <v>3450.25</v>
      </c>
      <c r="Q75" s="75">
        <v>3789</v>
      </c>
      <c r="R75" s="75">
        <v>3580.6</v>
      </c>
      <c r="S75" s="75">
        <v>3761.4</v>
      </c>
      <c r="T75" s="75">
        <v>3752.65</v>
      </c>
      <c r="U75" s="75">
        <v>3592.4</v>
      </c>
      <c r="V75" s="75"/>
      <c r="W75" s="75"/>
      <c r="X75" s="75"/>
      <c r="Y75" s="75"/>
      <c r="Z75" s="75"/>
      <c r="AA75" s="75">
        <v>1322.75</v>
      </c>
      <c r="AB75" s="75">
        <v>4021.8</v>
      </c>
      <c r="AC75" s="75">
        <v>1322.705755</v>
      </c>
      <c r="AD75" s="75">
        <v>45354.798235000002</v>
      </c>
    </row>
    <row r="76" spans="1:30" x14ac:dyDescent="0.3">
      <c r="A76" s="1"/>
      <c r="B76" s="73" t="s">
        <v>112</v>
      </c>
      <c r="C76" s="73" t="s">
        <v>113</v>
      </c>
      <c r="D76" s="73" t="s">
        <v>1134</v>
      </c>
      <c r="E76" s="74" t="s">
        <v>605</v>
      </c>
      <c r="F76" s="75">
        <v>3349.35</v>
      </c>
      <c r="G76" s="75">
        <v>2142.9</v>
      </c>
      <c r="H76" s="75">
        <v>2465.15</v>
      </c>
      <c r="I76" s="75">
        <v>1809.2</v>
      </c>
      <c r="J76" s="75">
        <v>3719.85</v>
      </c>
      <c r="K76" s="75">
        <v>3820.7</v>
      </c>
      <c r="L76" s="75">
        <v>3603.55</v>
      </c>
      <c r="M76" s="75">
        <v>3461.8</v>
      </c>
      <c r="N76" s="75">
        <v>3852.1672699999999</v>
      </c>
      <c r="O76" s="75">
        <v>3611.25</v>
      </c>
      <c r="P76" s="75">
        <v>3451.05</v>
      </c>
      <c r="Q76" s="75">
        <v>3793.7</v>
      </c>
      <c r="R76" s="75">
        <v>3584.4</v>
      </c>
      <c r="S76" s="75">
        <v>3769.35</v>
      </c>
      <c r="T76" s="75"/>
      <c r="U76" s="75"/>
      <c r="V76" s="75"/>
      <c r="W76" s="75">
        <v>946.66472499999998</v>
      </c>
      <c r="X76" s="75">
        <v>3925.45</v>
      </c>
      <c r="Y76" s="75">
        <v>3474.6</v>
      </c>
      <c r="Z76" s="75">
        <v>3886</v>
      </c>
      <c r="AA76" s="75">
        <v>4014.45</v>
      </c>
      <c r="AB76" s="75">
        <v>4031.15</v>
      </c>
      <c r="AC76" s="75">
        <v>4014.5041099999999</v>
      </c>
      <c r="AD76" s="75">
        <v>70727.236105000004</v>
      </c>
    </row>
    <row r="77" spans="1:30" x14ac:dyDescent="0.3">
      <c r="A77" s="1"/>
      <c r="B77" s="73" t="s">
        <v>112</v>
      </c>
      <c r="C77" s="73" t="s">
        <v>113</v>
      </c>
      <c r="D77" s="73" t="s">
        <v>1135</v>
      </c>
      <c r="E77" s="74" t="s">
        <v>605</v>
      </c>
      <c r="F77" s="75">
        <v>1911.5</v>
      </c>
      <c r="G77" s="75">
        <v>906.1</v>
      </c>
      <c r="H77" s="75">
        <v>3346.85</v>
      </c>
      <c r="I77" s="75">
        <v>1152.95</v>
      </c>
      <c r="J77" s="75">
        <v>3700.35</v>
      </c>
      <c r="K77" s="75">
        <v>2137.0500000000002</v>
      </c>
      <c r="L77" s="75">
        <v>1394.6</v>
      </c>
      <c r="M77" s="75">
        <v>1680.45</v>
      </c>
      <c r="N77" s="75">
        <v>3124.3721500000001</v>
      </c>
      <c r="O77" s="75">
        <v>4018.4</v>
      </c>
      <c r="P77" s="75">
        <v>3931.2</v>
      </c>
      <c r="Q77" s="75">
        <v>4124.05</v>
      </c>
      <c r="R77" s="75">
        <v>4001.7</v>
      </c>
      <c r="S77" s="75">
        <v>4120.5</v>
      </c>
      <c r="T77" s="75">
        <v>2006.5</v>
      </c>
      <c r="U77" s="75">
        <v>1924.9</v>
      </c>
      <c r="V77" s="75"/>
      <c r="W77" s="75">
        <v>435.18518999999998</v>
      </c>
      <c r="X77" s="75">
        <v>2046.6</v>
      </c>
      <c r="Y77" s="75">
        <v>1922.2</v>
      </c>
      <c r="Z77" s="75">
        <v>2042.7</v>
      </c>
      <c r="AA77" s="75">
        <v>2687.65</v>
      </c>
      <c r="AB77" s="75">
        <v>4226.1499999999996</v>
      </c>
      <c r="AC77" s="75">
        <v>2687.4757</v>
      </c>
      <c r="AD77" s="75">
        <v>59529.433040000004</v>
      </c>
    </row>
    <row r="78" spans="1:30" x14ac:dyDescent="0.3">
      <c r="A78" s="1"/>
      <c r="B78" s="73" t="s">
        <v>30</v>
      </c>
      <c r="C78" s="73" t="s">
        <v>995</v>
      </c>
      <c r="D78" s="73" t="s">
        <v>17</v>
      </c>
      <c r="E78" s="74" t="s">
        <v>604</v>
      </c>
      <c r="F78" s="75">
        <v>501.9</v>
      </c>
      <c r="G78" s="75">
        <v>501.6</v>
      </c>
      <c r="H78" s="75">
        <v>501.6</v>
      </c>
      <c r="I78" s="75">
        <v>501.6</v>
      </c>
      <c r="J78" s="75">
        <v>426.3</v>
      </c>
      <c r="K78" s="75">
        <v>412.05</v>
      </c>
      <c r="L78" s="75">
        <v>502.55</v>
      </c>
      <c r="M78" s="75">
        <v>491.7</v>
      </c>
      <c r="N78" s="75">
        <v>446.9</v>
      </c>
      <c r="O78" s="75">
        <v>446.1</v>
      </c>
      <c r="P78" s="75">
        <v>499.15</v>
      </c>
      <c r="Q78" s="75">
        <v>499.6</v>
      </c>
      <c r="R78" s="75">
        <v>449.7</v>
      </c>
      <c r="S78" s="75">
        <v>417.35</v>
      </c>
      <c r="T78" s="75">
        <v>405.75</v>
      </c>
      <c r="U78" s="75">
        <v>429.7</v>
      </c>
      <c r="V78" s="75">
        <v>378.65</v>
      </c>
      <c r="W78" s="75">
        <v>338.9</v>
      </c>
      <c r="X78" s="75">
        <v>313.8</v>
      </c>
      <c r="Y78" s="75">
        <v>258.75</v>
      </c>
      <c r="Z78" s="75">
        <v>259.64999999999998</v>
      </c>
      <c r="AA78" s="75">
        <v>261.60000000000002</v>
      </c>
      <c r="AB78" s="75">
        <v>251</v>
      </c>
      <c r="AC78" s="75">
        <v>261.9665</v>
      </c>
      <c r="AD78" s="75">
        <v>9757.8665000000001</v>
      </c>
    </row>
    <row r="79" spans="1:30" x14ac:dyDescent="0.3">
      <c r="A79" s="1"/>
      <c r="B79" s="73" t="s">
        <v>30</v>
      </c>
      <c r="C79" s="73" t="s">
        <v>996</v>
      </c>
      <c r="D79" s="73" t="s">
        <v>17</v>
      </c>
      <c r="E79" s="74" t="s">
        <v>604</v>
      </c>
      <c r="F79" s="75">
        <v>162.35</v>
      </c>
      <c r="G79" s="75">
        <v>157.9</v>
      </c>
      <c r="H79" s="75">
        <v>171.4</v>
      </c>
      <c r="I79" s="75">
        <v>186.45</v>
      </c>
      <c r="J79" s="75">
        <v>190.75</v>
      </c>
      <c r="K79" s="75">
        <v>185.35</v>
      </c>
      <c r="L79" s="75">
        <v>145.25</v>
      </c>
      <c r="M79" s="75">
        <v>127.55</v>
      </c>
      <c r="N79" s="75">
        <v>119.2</v>
      </c>
      <c r="O79" s="75">
        <v>133.15</v>
      </c>
      <c r="P79" s="75">
        <v>182.2</v>
      </c>
      <c r="Q79" s="75">
        <v>142.19999999999999</v>
      </c>
      <c r="R79" s="75">
        <v>124.9</v>
      </c>
      <c r="S79" s="75">
        <v>117.8</v>
      </c>
      <c r="T79" s="75">
        <v>117.05</v>
      </c>
      <c r="U79" s="75">
        <v>140.80000000000001</v>
      </c>
      <c r="V79" s="75">
        <v>123.8</v>
      </c>
      <c r="W79" s="75">
        <v>107</v>
      </c>
      <c r="X79" s="75">
        <v>99.85</v>
      </c>
      <c r="Y79" s="75">
        <v>98.6</v>
      </c>
      <c r="Z79" s="75">
        <v>111.85</v>
      </c>
      <c r="AA79" s="75">
        <v>105.85</v>
      </c>
      <c r="AB79" s="75">
        <v>103.9</v>
      </c>
      <c r="AC79" s="75">
        <v>105.693</v>
      </c>
      <c r="AD79" s="75">
        <v>3260.8429999999998</v>
      </c>
    </row>
    <row r="80" spans="1:30" x14ac:dyDescent="0.3">
      <c r="A80" s="1"/>
      <c r="B80" s="73" t="s">
        <v>37</v>
      </c>
      <c r="C80" s="73" t="s">
        <v>997</v>
      </c>
      <c r="D80" s="73" t="s">
        <v>17</v>
      </c>
      <c r="E80" s="74" t="s">
        <v>604</v>
      </c>
      <c r="F80" s="75">
        <v>489.6</v>
      </c>
      <c r="G80" s="75">
        <v>489.6</v>
      </c>
      <c r="H80" s="75">
        <v>453.9</v>
      </c>
      <c r="I80" s="75">
        <v>489.6</v>
      </c>
      <c r="J80" s="75">
        <v>489.6</v>
      </c>
      <c r="K80" s="75">
        <v>489.6</v>
      </c>
      <c r="L80" s="75">
        <v>489.6</v>
      </c>
      <c r="M80" s="75">
        <v>479.4</v>
      </c>
      <c r="N80" s="75">
        <v>489.6</v>
      </c>
      <c r="O80" s="75">
        <v>487.1</v>
      </c>
      <c r="P80" s="75">
        <v>478.3</v>
      </c>
      <c r="Q80" s="75">
        <v>435.75</v>
      </c>
      <c r="R80" s="75">
        <v>412.95</v>
      </c>
      <c r="S80" s="75">
        <v>385.5</v>
      </c>
      <c r="T80" s="75">
        <v>361.9</v>
      </c>
      <c r="U80" s="75">
        <v>342.45</v>
      </c>
      <c r="V80" s="75">
        <v>330.8</v>
      </c>
      <c r="W80" s="75">
        <v>314.75</v>
      </c>
      <c r="X80" s="75">
        <v>305.64999999999998</v>
      </c>
      <c r="Y80" s="75">
        <v>298.2</v>
      </c>
      <c r="Z80" s="75">
        <v>355.8</v>
      </c>
      <c r="AA80" s="75">
        <v>346.45</v>
      </c>
      <c r="AB80" s="75">
        <v>451.7</v>
      </c>
      <c r="AC80" s="75">
        <v>376.15</v>
      </c>
      <c r="AD80" s="75">
        <v>10043.950000000001</v>
      </c>
    </row>
    <row r="81" spans="1:30" x14ac:dyDescent="0.3">
      <c r="A81" s="1"/>
      <c r="B81" s="73" t="s">
        <v>37</v>
      </c>
      <c r="C81" s="73" t="s">
        <v>998</v>
      </c>
      <c r="D81" s="73" t="s">
        <v>17</v>
      </c>
      <c r="E81" s="74" t="s">
        <v>604</v>
      </c>
      <c r="F81" s="75">
        <v>489.6</v>
      </c>
      <c r="G81" s="75">
        <v>489.6</v>
      </c>
      <c r="H81" s="75">
        <v>464.1</v>
      </c>
      <c r="I81" s="75">
        <v>489.6</v>
      </c>
      <c r="J81" s="75">
        <v>489.6</v>
      </c>
      <c r="K81" s="75">
        <v>489.6</v>
      </c>
      <c r="L81" s="75">
        <v>489.6</v>
      </c>
      <c r="M81" s="75">
        <v>481.8</v>
      </c>
      <c r="N81" s="75">
        <v>489.6</v>
      </c>
      <c r="O81" s="75">
        <v>489.6</v>
      </c>
      <c r="P81" s="75">
        <v>489.6</v>
      </c>
      <c r="Q81" s="75">
        <v>453.1</v>
      </c>
      <c r="R81" s="75">
        <v>434.9</v>
      </c>
      <c r="S81" s="75">
        <v>407</v>
      </c>
      <c r="T81" s="75">
        <v>386.45</v>
      </c>
      <c r="U81" s="75">
        <v>363.4</v>
      </c>
      <c r="V81" s="75">
        <v>351.25</v>
      </c>
      <c r="W81" s="75">
        <v>332.35</v>
      </c>
      <c r="X81" s="75">
        <v>322.45</v>
      </c>
      <c r="Y81" s="75">
        <v>316.35000000000002</v>
      </c>
      <c r="Z81" s="75">
        <v>370.95</v>
      </c>
      <c r="AA81" s="75">
        <v>363.8</v>
      </c>
      <c r="AB81" s="75">
        <v>464.6</v>
      </c>
      <c r="AC81" s="75">
        <v>410.95</v>
      </c>
      <c r="AD81" s="75">
        <v>10329.85</v>
      </c>
    </row>
    <row r="82" spans="1:30" x14ac:dyDescent="0.3">
      <c r="A82" s="1"/>
      <c r="B82" s="73" t="s">
        <v>37</v>
      </c>
      <c r="C82" s="73" t="s">
        <v>999</v>
      </c>
      <c r="D82" s="73" t="s">
        <v>17</v>
      </c>
      <c r="E82" s="74" t="s">
        <v>604</v>
      </c>
      <c r="F82" s="75">
        <v>484.8</v>
      </c>
      <c r="G82" s="75">
        <v>484.8</v>
      </c>
      <c r="H82" s="75">
        <v>459.55</v>
      </c>
      <c r="I82" s="75">
        <v>484.8</v>
      </c>
      <c r="J82" s="75">
        <v>484.8</v>
      </c>
      <c r="K82" s="75">
        <v>484.8</v>
      </c>
      <c r="L82" s="75">
        <v>484.8</v>
      </c>
      <c r="M82" s="75">
        <v>472.1</v>
      </c>
      <c r="N82" s="75">
        <v>484.8</v>
      </c>
      <c r="O82" s="75">
        <v>484.8</v>
      </c>
      <c r="P82" s="75">
        <v>484.8</v>
      </c>
      <c r="Q82" s="75">
        <v>443.5</v>
      </c>
      <c r="R82" s="75">
        <v>426.95</v>
      </c>
      <c r="S82" s="75">
        <v>401.1</v>
      </c>
      <c r="T82" s="75">
        <v>382.8</v>
      </c>
      <c r="U82" s="75">
        <v>360.55</v>
      </c>
      <c r="V82" s="75">
        <v>350.45</v>
      </c>
      <c r="W82" s="75">
        <v>331.35</v>
      </c>
      <c r="X82" s="75">
        <v>327.75</v>
      </c>
      <c r="Y82" s="75">
        <v>315.45</v>
      </c>
      <c r="Z82" s="75">
        <v>361</v>
      </c>
      <c r="AA82" s="75">
        <v>365.7</v>
      </c>
      <c r="AB82" s="75">
        <v>453.6</v>
      </c>
      <c r="AC82" s="75">
        <v>413.05</v>
      </c>
      <c r="AD82" s="75">
        <v>10228.1</v>
      </c>
    </row>
    <row r="83" spans="1:30" x14ac:dyDescent="0.3">
      <c r="A83" s="1"/>
      <c r="B83" s="73" t="s">
        <v>37</v>
      </c>
      <c r="C83" s="73" t="s">
        <v>1000</v>
      </c>
      <c r="D83" s="73" t="s">
        <v>17</v>
      </c>
      <c r="E83" s="74" t="s">
        <v>604</v>
      </c>
      <c r="F83" s="75">
        <v>198</v>
      </c>
      <c r="G83" s="75">
        <v>188.9</v>
      </c>
      <c r="H83" s="75">
        <v>188.2</v>
      </c>
      <c r="I83" s="75">
        <v>176.6</v>
      </c>
      <c r="J83" s="75">
        <v>175.8</v>
      </c>
      <c r="K83" s="75">
        <v>187.6</v>
      </c>
      <c r="L83" s="75">
        <v>1.4</v>
      </c>
      <c r="M83" s="75"/>
      <c r="N83" s="75"/>
      <c r="O83" s="75">
        <v>26.35</v>
      </c>
      <c r="P83" s="75">
        <v>113.75</v>
      </c>
      <c r="Q83" s="75">
        <v>125.05</v>
      </c>
      <c r="R83" s="75">
        <v>151.80000000000001</v>
      </c>
      <c r="S83" s="75">
        <v>200.4</v>
      </c>
      <c r="T83" s="75">
        <v>189.6</v>
      </c>
      <c r="U83" s="75">
        <v>192.45</v>
      </c>
      <c r="V83" s="75">
        <v>189.55</v>
      </c>
      <c r="W83" s="75">
        <v>186.6</v>
      </c>
      <c r="X83" s="75">
        <v>137.69999999999999</v>
      </c>
      <c r="Y83" s="75">
        <v>119.4</v>
      </c>
      <c r="Z83" s="75">
        <v>173.25</v>
      </c>
      <c r="AA83" s="75">
        <v>178.45</v>
      </c>
      <c r="AB83" s="75">
        <v>187.75</v>
      </c>
      <c r="AC83" s="75">
        <v>185.55</v>
      </c>
      <c r="AD83" s="75">
        <v>3474.15</v>
      </c>
    </row>
    <row r="84" spans="1:30" x14ac:dyDescent="0.3">
      <c r="A84" s="1"/>
      <c r="B84" s="73" t="s">
        <v>649</v>
      </c>
      <c r="C84" s="73" t="s">
        <v>1136</v>
      </c>
      <c r="D84" s="73" t="s">
        <v>1137</v>
      </c>
      <c r="E84" s="74" t="s">
        <v>605</v>
      </c>
      <c r="F84" s="75">
        <v>713</v>
      </c>
      <c r="G84" s="75">
        <v>65.7</v>
      </c>
      <c r="H84" s="75"/>
      <c r="I84" s="75"/>
      <c r="J84" s="75"/>
      <c r="K84" s="75"/>
      <c r="L84" s="75"/>
      <c r="M84" s="75"/>
      <c r="N84" s="75"/>
      <c r="O84" s="75"/>
      <c r="P84" s="75"/>
      <c r="Q84" s="75"/>
      <c r="R84" s="75"/>
      <c r="S84" s="75"/>
      <c r="T84" s="75">
        <v>435.4</v>
      </c>
      <c r="U84" s="75">
        <v>283.25</v>
      </c>
      <c r="V84" s="75">
        <v>617.20000000000005</v>
      </c>
      <c r="W84" s="75">
        <v>971.25</v>
      </c>
      <c r="X84" s="75">
        <v>970.65</v>
      </c>
      <c r="Y84" s="75">
        <v>814.75</v>
      </c>
      <c r="Z84" s="75">
        <v>820.95</v>
      </c>
      <c r="AA84" s="75">
        <v>863.85</v>
      </c>
      <c r="AB84" s="75">
        <v>1007.65</v>
      </c>
      <c r="AC84" s="75">
        <v>1027.25</v>
      </c>
      <c r="AD84" s="75">
        <v>8590.9</v>
      </c>
    </row>
    <row r="85" spans="1:30" x14ac:dyDescent="0.3">
      <c r="A85" s="1"/>
      <c r="B85" s="73" t="s">
        <v>649</v>
      </c>
      <c r="C85" s="73" t="s">
        <v>1136</v>
      </c>
      <c r="D85" s="73" t="s">
        <v>1138</v>
      </c>
      <c r="E85" s="74" t="s">
        <v>605</v>
      </c>
      <c r="F85" s="75"/>
      <c r="G85" s="75"/>
      <c r="H85" s="75"/>
      <c r="I85" s="75"/>
      <c r="J85" s="75"/>
      <c r="K85" s="75"/>
      <c r="L85" s="75"/>
      <c r="M85" s="75"/>
      <c r="N85" s="75"/>
      <c r="O85" s="75"/>
      <c r="P85" s="75"/>
      <c r="Q85" s="75"/>
      <c r="R85" s="75"/>
      <c r="S85" s="75"/>
      <c r="T85" s="75"/>
      <c r="U85" s="75"/>
      <c r="V85" s="75">
        <v>45.1</v>
      </c>
      <c r="W85" s="75">
        <v>259.10000000000002</v>
      </c>
      <c r="X85" s="75">
        <v>296.75</v>
      </c>
      <c r="Y85" s="75">
        <v>437.25</v>
      </c>
      <c r="Z85" s="75">
        <v>425.95</v>
      </c>
      <c r="AA85" s="75">
        <v>391</v>
      </c>
      <c r="AB85" s="75">
        <v>297.10000000000002</v>
      </c>
      <c r="AC85" s="75">
        <v>263.14999999999998</v>
      </c>
      <c r="AD85" s="75">
        <v>2415.4</v>
      </c>
    </row>
    <row r="86" spans="1:30" x14ac:dyDescent="0.3">
      <c r="A86" s="1"/>
      <c r="B86" s="73" t="s">
        <v>623</v>
      </c>
      <c r="C86" s="73" t="s">
        <v>1139</v>
      </c>
      <c r="D86" s="73" t="s">
        <v>1139</v>
      </c>
      <c r="E86" s="74" t="s">
        <v>606</v>
      </c>
      <c r="F86" s="75">
        <v>295.60000000000002</v>
      </c>
      <c r="G86" s="75">
        <v>631.65</v>
      </c>
      <c r="H86" s="75">
        <v>552.5</v>
      </c>
      <c r="I86" s="75">
        <v>657.55</v>
      </c>
      <c r="J86" s="75">
        <v>575.1</v>
      </c>
      <c r="K86" s="75">
        <v>575.95000000000005</v>
      </c>
      <c r="L86" s="75">
        <v>655</v>
      </c>
      <c r="M86" s="75">
        <v>642.5</v>
      </c>
      <c r="N86" s="75">
        <v>656.05</v>
      </c>
      <c r="O86" s="75">
        <v>649.25</v>
      </c>
      <c r="P86" s="75">
        <v>638.5</v>
      </c>
      <c r="Q86" s="75">
        <v>649.54999999999995</v>
      </c>
      <c r="R86" s="75">
        <v>647.25</v>
      </c>
      <c r="S86" s="75">
        <v>576.5</v>
      </c>
      <c r="T86" s="75">
        <v>632.29999999999995</v>
      </c>
      <c r="U86" s="75">
        <v>620.54999999999995</v>
      </c>
      <c r="V86" s="75">
        <v>630.65</v>
      </c>
      <c r="W86" s="75">
        <v>632.04999999999995</v>
      </c>
      <c r="X86" s="75">
        <v>629</v>
      </c>
      <c r="Y86" s="75">
        <v>557.79999999999995</v>
      </c>
      <c r="Z86" s="75">
        <v>581.70000000000005</v>
      </c>
      <c r="AA86" s="75">
        <v>612.70000000000005</v>
      </c>
      <c r="AB86" s="75">
        <v>617.9</v>
      </c>
      <c r="AC86" s="75">
        <v>616.15</v>
      </c>
      <c r="AD86" s="75">
        <v>14533.75</v>
      </c>
    </row>
    <row r="87" spans="1:30" x14ac:dyDescent="0.3">
      <c r="A87" s="1"/>
      <c r="B87" s="73" t="s">
        <v>644</v>
      </c>
      <c r="C87" s="73" t="s">
        <v>1140</v>
      </c>
      <c r="D87" s="73" t="s">
        <v>17</v>
      </c>
      <c r="E87" s="74" t="s">
        <v>607</v>
      </c>
      <c r="F87" s="75">
        <v>69.95</v>
      </c>
      <c r="G87" s="75">
        <v>74.099999999999994</v>
      </c>
      <c r="H87" s="75">
        <v>183.9</v>
      </c>
      <c r="I87" s="75">
        <v>119.35</v>
      </c>
      <c r="J87" s="75">
        <v>80.55</v>
      </c>
      <c r="K87" s="75">
        <v>65.5</v>
      </c>
      <c r="L87" s="75">
        <v>87.75</v>
      </c>
      <c r="M87" s="75">
        <v>172.9</v>
      </c>
      <c r="N87" s="75">
        <v>236.3</v>
      </c>
      <c r="O87" s="75">
        <v>321.3</v>
      </c>
      <c r="P87" s="75">
        <v>209.45</v>
      </c>
      <c r="Q87" s="75">
        <v>224.85</v>
      </c>
      <c r="R87" s="75">
        <v>283.35000000000002</v>
      </c>
      <c r="S87" s="75">
        <v>246.35</v>
      </c>
      <c r="T87" s="75">
        <v>163.19999999999999</v>
      </c>
      <c r="U87" s="75">
        <v>46.6</v>
      </c>
      <c r="V87" s="75">
        <v>48.65</v>
      </c>
      <c r="W87" s="75">
        <v>49.35</v>
      </c>
      <c r="X87" s="75">
        <v>64.8</v>
      </c>
      <c r="Y87" s="75">
        <v>181.3</v>
      </c>
      <c r="Z87" s="75">
        <v>216.45</v>
      </c>
      <c r="AA87" s="75">
        <v>307</v>
      </c>
      <c r="AB87" s="75">
        <v>292.39999999999998</v>
      </c>
      <c r="AC87" s="75">
        <v>285.14999999999998</v>
      </c>
      <c r="AD87" s="75">
        <v>4030.5</v>
      </c>
    </row>
    <row r="88" spans="1:30" x14ac:dyDescent="0.3">
      <c r="A88" s="1"/>
      <c r="B88" s="73" t="s">
        <v>624</v>
      </c>
      <c r="C88" s="73" t="s">
        <v>1141</v>
      </c>
      <c r="D88" s="73" t="s">
        <v>17</v>
      </c>
      <c r="E88" s="74" t="s">
        <v>607</v>
      </c>
      <c r="F88" s="75">
        <v>92.8</v>
      </c>
      <c r="G88" s="75">
        <v>92.65</v>
      </c>
      <c r="H88" s="75">
        <v>243.4</v>
      </c>
      <c r="I88" s="75">
        <v>161.75</v>
      </c>
      <c r="J88" s="75">
        <v>107.5</v>
      </c>
      <c r="K88" s="75">
        <v>91.1</v>
      </c>
      <c r="L88" s="75">
        <v>131.80000000000001</v>
      </c>
      <c r="M88" s="75">
        <v>226.5</v>
      </c>
      <c r="N88" s="75">
        <v>314.64999999999998</v>
      </c>
      <c r="O88" s="75">
        <v>371.75</v>
      </c>
      <c r="P88" s="75">
        <v>314.45</v>
      </c>
      <c r="Q88" s="75">
        <v>329.2</v>
      </c>
      <c r="R88" s="75">
        <v>366.4</v>
      </c>
      <c r="S88" s="75">
        <v>320.85000000000002</v>
      </c>
      <c r="T88" s="75">
        <v>220.75</v>
      </c>
      <c r="U88" s="75">
        <v>63.45</v>
      </c>
      <c r="V88" s="75">
        <v>28.45</v>
      </c>
      <c r="W88" s="75">
        <v>33.299999999999997</v>
      </c>
      <c r="X88" s="75">
        <v>88.75</v>
      </c>
      <c r="Y88" s="75">
        <v>275.14999999999998</v>
      </c>
      <c r="Z88" s="75">
        <v>300.5</v>
      </c>
      <c r="AA88" s="75">
        <v>373.35</v>
      </c>
      <c r="AB88" s="75">
        <v>348.9</v>
      </c>
      <c r="AC88" s="75">
        <v>337.95</v>
      </c>
      <c r="AD88" s="75">
        <v>5235.3500000000004</v>
      </c>
    </row>
    <row r="89" spans="1:30" x14ac:dyDescent="0.3">
      <c r="A89" s="1"/>
      <c r="B89" s="73" t="s">
        <v>631</v>
      </c>
      <c r="C89" s="73" t="s">
        <v>1001</v>
      </c>
      <c r="D89" s="73" t="s">
        <v>1098</v>
      </c>
      <c r="E89" s="74" t="s">
        <v>604</v>
      </c>
      <c r="F89" s="75">
        <v>89.4</v>
      </c>
      <c r="G89" s="75">
        <v>89.1</v>
      </c>
      <c r="H89" s="75">
        <v>85.8</v>
      </c>
      <c r="I89" s="75">
        <v>86.15</v>
      </c>
      <c r="J89" s="75">
        <v>86.25</v>
      </c>
      <c r="K89" s="75">
        <v>85.8</v>
      </c>
      <c r="L89" s="75">
        <v>88.5</v>
      </c>
      <c r="M89" s="75">
        <v>87.75</v>
      </c>
      <c r="N89" s="75">
        <v>87.4</v>
      </c>
      <c r="O89" s="75">
        <v>88.1</v>
      </c>
      <c r="P89" s="75">
        <v>87.9</v>
      </c>
      <c r="Q89" s="75">
        <v>87.95</v>
      </c>
      <c r="R89" s="75">
        <v>87.2</v>
      </c>
      <c r="S89" s="75">
        <v>76.05</v>
      </c>
      <c r="T89" s="75">
        <v>86.8</v>
      </c>
      <c r="U89" s="75">
        <v>86.85</v>
      </c>
      <c r="V89" s="75">
        <v>86.15</v>
      </c>
      <c r="W89" s="75">
        <v>84.35</v>
      </c>
      <c r="X89" s="75">
        <v>85.55</v>
      </c>
      <c r="Y89" s="75">
        <v>85.3</v>
      </c>
      <c r="Z89" s="75">
        <v>83.25</v>
      </c>
      <c r="AA89" s="75">
        <v>82.65</v>
      </c>
      <c r="AB89" s="75">
        <v>83.5</v>
      </c>
      <c r="AC89" s="75">
        <v>80.150000000000006</v>
      </c>
      <c r="AD89" s="75">
        <v>2057.9</v>
      </c>
    </row>
    <row r="90" spans="1:30" x14ac:dyDescent="0.3">
      <c r="A90" s="1"/>
      <c r="B90" s="73" t="s">
        <v>614</v>
      </c>
      <c r="C90" s="73" t="s">
        <v>1002</v>
      </c>
      <c r="D90" s="73" t="s">
        <v>17</v>
      </c>
      <c r="E90" s="74" t="s">
        <v>604</v>
      </c>
      <c r="F90" s="75">
        <v>447.7</v>
      </c>
      <c r="G90" s="75">
        <v>448.1</v>
      </c>
      <c r="H90" s="75">
        <v>170.9</v>
      </c>
      <c r="I90" s="75">
        <v>212.8</v>
      </c>
      <c r="J90" s="75">
        <v>220.55</v>
      </c>
      <c r="K90" s="75">
        <v>225.8</v>
      </c>
      <c r="L90" s="75">
        <v>225.4</v>
      </c>
      <c r="M90" s="75">
        <v>225.25</v>
      </c>
      <c r="N90" s="75">
        <v>225.65</v>
      </c>
      <c r="O90" s="75">
        <v>224.75</v>
      </c>
      <c r="P90" s="75">
        <v>224.05</v>
      </c>
      <c r="Q90" s="75">
        <v>225.3</v>
      </c>
      <c r="R90" s="75">
        <v>225.25</v>
      </c>
      <c r="S90" s="75">
        <v>224.75</v>
      </c>
      <c r="T90" s="75">
        <v>225.5</v>
      </c>
      <c r="U90" s="75">
        <v>225.25</v>
      </c>
      <c r="V90" s="75">
        <v>224.55</v>
      </c>
      <c r="W90" s="75">
        <v>225.35</v>
      </c>
      <c r="X90" s="75">
        <v>255.15</v>
      </c>
      <c r="Y90" s="75">
        <v>447.65</v>
      </c>
      <c r="Z90" s="75">
        <v>433.45</v>
      </c>
      <c r="AA90" s="75">
        <v>446.45</v>
      </c>
      <c r="AB90" s="75">
        <v>448.6</v>
      </c>
      <c r="AC90" s="75">
        <v>448.85</v>
      </c>
      <c r="AD90" s="75">
        <v>6907.05</v>
      </c>
    </row>
    <row r="91" spans="1:30" x14ac:dyDescent="0.3">
      <c r="A91" s="1"/>
      <c r="B91" s="73" t="s">
        <v>632</v>
      </c>
      <c r="C91" s="73" t="s">
        <v>1003</v>
      </c>
      <c r="D91" s="73" t="s">
        <v>17</v>
      </c>
      <c r="E91" s="74" t="s">
        <v>604</v>
      </c>
      <c r="F91" s="75">
        <v>444.6</v>
      </c>
      <c r="G91" s="75">
        <v>444</v>
      </c>
      <c r="H91" s="75">
        <v>442.8</v>
      </c>
      <c r="I91" s="75">
        <v>285.10000000000002</v>
      </c>
      <c r="J91" s="75">
        <v>445.6</v>
      </c>
      <c r="K91" s="75">
        <v>446.4</v>
      </c>
      <c r="L91" s="75">
        <v>446.4</v>
      </c>
      <c r="M91" s="75">
        <v>446.4</v>
      </c>
      <c r="N91" s="75">
        <v>444.85</v>
      </c>
      <c r="O91" s="75">
        <v>436.45</v>
      </c>
      <c r="P91" s="75">
        <v>446.4</v>
      </c>
      <c r="Q91" s="75">
        <v>397.75</v>
      </c>
      <c r="R91" s="75">
        <v>444</v>
      </c>
      <c r="S91" s="75">
        <v>444</v>
      </c>
      <c r="T91" s="75">
        <v>444</v>
      </c>
      <c r="U91" s="75">
        <v>444</v>
      </c>
      <c r="V91" s="75">
        <v>444</v>
      </c>
      <c r="W91" s="75">
        <v>444</v>
      </c>
      <c r="X91" s="75">
        <v>444</v>
      </c>
      <c r="Y91" s="75">
        <v>444</v>
      </c>
      <c r="Z91" s="75">
        <v>444</v>
      </c>
      <c r="AA91" s="75">
        <v>444</v>
      </c>
      <c r="AB91" s="75">
        <v>444.1</v>
      </c>
      <c r="AC91" s="75">
        <v>444</v>
      </c>
      <c r="AD91" s="75">
        <v>10454.85</v>
      </c>
    </row>
    <row r="92" spans="1:30" x14ac:dyDescent="0.3">
      <c r="A92" s="1"/>
      <c r="B92" s="73" t="s">
        <v>608</v>
      </c>
      <c r="C92" s="73" t="s">
        <v>1004</v>
      </c>
      <c r="D92" s="73" t="s">
        <v>1142</v>
      </c>
      <c r="E92" s="74" t="s">
        <v>604</v>
      </c>
      <c r="F92" s="75"/>
      <c r="G92" s="75"/>
      <c r="H92" s="75"/>
      <c r="I92" s="75"/>
      <c r="J92" s="75">
        <v>676.6</v>
      </c>
      <c r="K92" s="75">
        <v>2411.1999999999998</v>
      </c>
      <c r="L92" s="75">
        <v>1645.55</v>
      </c>
      <c r="M92" s="75">
        <v>2398.15</v>
      </c>
      <c r="N92" s="75">
        <v>1702.45</v>
      </c>
      <c r="O92" s="75">
        <v>1752.85</v>
      </c>
      <c r="P92" s="75">
        <v>1441.35</v>
      </c>
      <c r="Q92" s="75">
        <v>2344.8000000000002</v>
      </c>
      <c r="R92" s="75">
        <v>1899.45</v>
      </c>
      <c r="S92" s="75">
        <v>185.8</v>
      </c>
      <c r="T92" s="75">
        <v>2400.3000000000002</v>
      </c>
      <c r="U92" s="75">
        <v>2405.4</v>
      </c>
      <c r="V92" s="75">
        <v>2369.9</v>
      </c>
      <c r="W92" s="75">
        <v>2493.3000000000002</v>
      </c>
      <c r="X92" s="75">
        <v>2493.35</v>
      </c>
      <c r="Y92" s="75">
        <v>2496.15</v>
      </c>
      <c r="Z92" s="75">
        <v>2434.1</v>
      </c>
      <c r="AA92" s="75">
        <v>2357.6999999999998</v>
      </c>
      <c r="AB92" s="75">
        <v>1886.3</v>
      </c>
      <c r="AC92" s="75">
        <v>2499.1</v>
      </c>
      <c r="AD92" s="75">
        <v>40293.800000000003</v>
      </c>
    </row>
    <row r="93" spans="1:30" x14ac:dyDescent="0.3">
      <c r="A93" s="1"/>
      <c r="B93" s="73" t="s">
        <v>619</v>
      </c>
      <c r="C93" s="73" t="s">
        <v>1143</v>
      </c>
      <c r="D93" s="73" t="s">
        <v>17</v>
      </c>
      <c r="E93" s="74" t="s">
        <v>605</v>
      </c>
      <c r="F93" s="75"/>
      <c r="G93" s="75"/>
      <c r="H93" s="75"/>
      <c r="I93" s="75"/>
      <c r="J93" s="75"/>
      <c r="K93" s="75"/>
      <c r="L93" s="75"/>
      <c r="M93" s="75"/>
      <c r="N93" s="75"/>
      <c r="O93" s="75"/>
      <c r="P93" s="75"/>
      <c r="Q93" s="75"/>
      <c r="R93" s="75"/>
      <c r="S93" s="75"/>
      <c r="T93" s="75"/>
      <c r="U93" s="75"/>
      <c r="V93" s="75"/>
      <c r="W93" s="75">
        <v>88.95</v>
      </c>
      <c r="X93" s="75"/>
      <c r="Y93" s="75"/>
      <c r="Z93" s="75"/>
      <c r="AA93" s="75"/>
      <c r="AB93" s="75"/>
      <c r="AC93" s="75"/>
      <c r="AD93" s="75">
        <v>88.95</v>
      </c>
    </row>
    <row r="94" spans="1:30" x14ac:dyDescent="0.3">
      <c r="A94" s="1"/>
      <c r="B94" s="73" t="s">
        <v>619</v>
      </c>
      <c r="C94" s="73" t="s">
        <v>1144</v>
      </c>
      <c r="D94" s="73" t="s">
        <v>17</v>
      </c>
      <c r="E94" s="74" t="s">
        <v>605</v>
      </c>
      <c r="F94" s="75">
        <v>1.6</v>
      </c>
      <c r="G94" s="75"/>
      <c r="H94" s="75"/>
      <c r="I94" s="75"/>
      <c r="J94" s="75"/>
      <c r="K94" s="75"/>
      <c r="L94" s="75"/>
      <c r="M94" s="75"/>
      <c r="N94" s="75">
        <v>1.65</v>
      </c>
      <c r="O94" s="75"/>
      <c r="P94" s="75"/>
      <c r="Q94" s="75"/>
      <c r="R94" s="75"/>
      <c r="S94" s="75"/>
      <c r="T94" s="75"/>
      <c r="U94" s="75"/>
      <c r="V94" s="75">
        <v>1.65</v>
      </c>
      <c r="W94" s="75"/>
      <c r="X94" s="75"/>
      <c r="Y94" s="75"/>
      <c r="Z94" s="75"/>
      <c r="AA94" s="75"/>
      <c r="AB94" s="75"/>
      <c r="AC94" s="75"/>
      <c r="AD94" s="75">
        <v>4.9000000000000004</v>
      </c>
    </row>
    <row r="95" spans="1:30" x14ac:dyDescent="0.3">
      <c r="A95" s="1"/>
      <c r="B95" s="73" t="s">
        <v>616</v>
      </c>
      <c r="C95" s="73" t="s">
        <v>1005</v>
      </c>
      <c r="D95" s="73" t="s">
        <v>17</v>
      </c>
      <c r="E95" s="74" t="s">
        <v>604</v>
      </c>
      <c r="F95" s="75">
        <v>2173.4</v>
      </c>
      <c r="G95" s="75">
        <v>2158.6</v>
      </c>
      <c r="H95" s="75">
        <v>2161.25</v>
      </c>
      <c r="I95" s="75">
        <v>2158.5</v>
      </c>
      <c r="J95" s="75">
        <v>2163.5</v>
      </c>
      <c r="K95" s="75">
        <v>2153.3000000000002</v>
      </c>
      <c r="L95" s="75">
        <v>2151.35</v>
      </c>
      <c r="M95" s="75">
        <v>2152.75</v>
      </c>
      <c r="N95" s="75">
        <v>2154</v>
      </c>
      <c r="O95" s="75">
        <v>2138.6999999999998</v>
      </c>
      <c r="P95" s="75">
        <v>2153.65</v>
      </c>
      <c r="Q95" s="75">
        <v>2160.3000000000002</v>
      </c>
      <c r="R95" s="75">
        <v>2158.9</v>
      </c>
      <c r="S95" s="75">
        <v>2147.4</v>
      </c>
      <c r="T95" s="75">
        <v>2159.0500000000002</v>
      </c>
      <c r="U95" s="75">
        <v>1966.35</v>
      </c>
      <c r="V95" s="75">
        <v>2154.9499999999998</v>
      </c>
      <c r="W95" s="75">
        <v>1781.8</v>
      </c>
      <c r="X95" s="75">
        <v>2171.1</v>
      </c>
      <c r="Y95" s="75">
        <v>2160.85</v>
      </c>
      <c r="Z95" s="75">
        <v>2164.9</v>
      </c>
      <c r="AA95" s="75">
        <v>2155.65</v>
      </c>
      <c r="AB95" s="75">
        <v>2172.75</v>
      </c>
      <c r="AC95" s="75">
        <v>2178.9499999999998</v>
      </c>
      <c r="AD95" s="75">
        <v>51251.95</v>
      </c>
    </row>
    <row r="96" spans="1:30" x14ac:dyDescent="0.3">
      <c r="A96" s="1"/>
      <c r="B96" s="73" t="s">
        <v>620</v>
      </c>
      <c r="C96" s="73" t="s">
        <v>1006</v>
      </c>
      <c r="D96" s="73" t="s">
        <v>17</v>
      </c>
      <c r="E96" s="74" t="s">
        <v>604</v>
      </c>
      <c r="F96" s="75">
        <v>78.75</v>
      </c>
      <c r="G96" s="75">
        <v>93.5</v>
      </c>
      <c r="H96" s="75">
        <v>84.2</v>
      </c>
      <c r="I96" s="75">
        <v>92.65</v>
      </c>
      <c r="J96" s="75">
        <v>111.35</v>
      </c>
      <c r="K96" s="75">
        <v>111.6</v>
      </c>
      <c r="L96" s="75">
        <v>109.7</v>
      </c>
      <c r="M96" s="75">
        <v>108.01</v>
      </c>
      <c r="N96" s="75">
        <v>110.2</v>
      </c>
      <c r="O96" s="75">
        <v>108.6</v>
      </c>
      <c r="P96" s="75">
        <v>109.4</v>
      </c>
      <c r="Q96" s="75">
        <v>101.05</v>
      </c>
      <c r="R96" s="75">
        <v>108.7</v>
      </c>
      <c r="S96" s="75">
        <v>110.35</v>
      </c>
      <c r="T96" s="75">
        <v>110.3</v>
      </c>
      <c r="U96" s="75">
        <v>109.7</v>
      </c>
      <c r="V96" s="75">
        <v>109.4</v>
      </c>
      <c r="W96" s="75">
        <v>108.65</v>
      </c>
      <c r="X96" s="75">
        <v>110</v>
      </c>
      <c r="Y96" s="75">
        <v>108.75</v>
      </c>
      <c r="Z96" s="75">
        <v>108.75</v>
      </c>
      <c r="AA96" s="75">
        <v>107.05</v>
      </c>
      <c r="AB96" s="75">
        <v>105.2</v>
      </c>
      <c r="AC96" s="75">
        <v>105.4</v>
      </c>
      <c r="AD96" s="75">
        <v>2521.2600000000002</v>
      </c>
    </row>
    <row r="97" spans="1:30" x14ac:dyDescent="0.3">
      <c r="A97" s="1"/>
      <c r="B97" s="73" t="s">
        <v>380</v>
      </c>
      <c r="C97" s="73" t="s">
        <v>1145</v>
      </c>
      <c r="D97" s="73" t="s">
        <v>17</v>
      </c>
      <c r="E97" s="74" t="s">
        <v>606</v>
      </c>
      <c r="F97" s="75">
        <v>954.125</v>
      </c>
      <c r="G97" s="75">
        <v>1810.2</v>
      </c>
      <c r="H97" s="75">
        <v>1441.3</v>
      </c>
      <c r="I97" s="75">
        <v>1842.5</v>
      </c>
      <c r="J97" s="75">
        <v>1600.15</v>
      </c>
      <c r="K97" s="75">
        <v>1629.7</v>
      </c>
      <c r="L97" s="75">
        <v>1968.55</v>
      </c>
      <c r="M97" s="75">
        <v>1312.6</v>
      </c>
      <c r="N97" s="75">
        <v>1590.5</v>
      </c>
      <c r="O97" s="75">
        <v>2019.75</v>
      </c>
      <c r="P97" s="75">
        <v>651.4</v>
      </c>
      <c r="Q97" s="75">
        <v>164.6</v>
      </c>
      <c r="R97" s="75">
        <v>192.4</v>
      </c>
      <c r="S97" s="75">
        <v>1954.5</v>
      </c>
      <c r="T97" s="75">
        <v>1966.6</v>
      </c>
      <c r="U97" s="75">
        <v>1944.4</v>
      </c>
      <c r="V97" s="75">
        <v>1990.25</v>
      </c>
      <c r="W97" s="75">
        <v>1964.4</v>
      </c>
      <c r="X97" s="75">
        <v>1965.75</v>
      </c>
      <c r="Y97" s="75">
        <v>1738.7</v>
      </c>
      <c r="Z97" s="75">
        <v>1825.35</v>
      </c>
      <c r="AA97" s="75">
        <v>1931.15</v>
      </c>
      <c r="AB97" s="75">
        <v>1920.35</v>
      </c>
      <c r="AC97" s="75">
        <v>1886.95</v>
      </c>
      <c r="AD97" s="75">
        <v>38266.175000000003</v>
      </c>
    </row>
    <row r="98" spans="1:30" x14ac:dyDescent="0.3">
      <c r="A98" s="1"/>
      <c r="B98" s="73" t="s">
        <v>116</v>
      </c>
      <c r="C98" s="73" t="s">
        <v>1007</v>
      </c>
      <c r="D98" s="73" t="s">
        <v>17</v>
      </c>
      <c r="E98" s="74" t="s">
        <v>604</v>
      </c>
      <c r="F98" s="75">
        <v>13431.75</v>
      </c>
      <c r="G98" s="75">
        <v>13414.4</v>
      </c>
      <c r="H98" s="75">
        <v>13386.95</v>
      </c>
      <c r="I98" s="75">
        <v>13277.5</v>
      </c>
      <c r="J98" s="75">
        <v>13411.8</v>
      </c>
      <c r="K98" s="75">
        <v>13445.15</v>
      </c>
      <c r="L98" s="75">
        <v>13400.2</v>
      </c>
      <c r="M98" s="75">
        <v>13441.35</v>
      </c>
      <c r="N98" s="75">
        <v>13313.3</v>
      </c>
      <c r="O98" s="75">
        <v>12158.55</v>
      </c>
      <c r="P98" s="75">
        <v>12947.45</v>
      </c>
      <c r="Q98" s="75">
        <v>13398.5</v>
      </c>
      <c r="R98" s="75">
        <v>13405.4</v>
      </c>
      <c r="S98" s="75">
        <v>13394.4</v>
      </c>
      <c r="T98" s="75">
        <v>13446.7</v>
      </c>
      <c r="U98" s="75">
        <v>13388.85</v>
      </c>
      <c r="V98" s="75">
        <v>13341.6</v>
      </c>
      <c r="W98" s="75">
        <v>13381.05</v>
      </c>
      <c r="X98" s="75">
        <v>13403.15</v>
      </c>
      <c r="Y98" s="75">
        <v>13382.9</v>
      </c>
      <c r="Z98" s="75">
        <v>13424.15</v>
      </c>
      <c r="AA98" s="75">
        <v>13418.15</v>
      </c>
      <c r="AB98" s="75">
        <v>13461.2</v>
      </c>
      <c r="AC98" s="75">
        <v>13479.5</v>
      </c>
      <c r="AD98" s="75">
        <v>319953.95</v>
      </c>
    </row>
    <row r="99" spans="1:30" x14ac:dyDescent="0.3">
      <c r="A99" s="1"/>
      <c r="B99" s="73" t="s">
        <v>116</v>
      </c>
      <c r="C99" s="73" t="s">
        <v>119</v>
      </c>
      <c r="D99" s="73" t="s">
        <v>1124</v>
      </c>
      <c r="E99" s="74" t="s">
        <v>605</v>
      </c>
      <c r="F99" s="75">
        <v>3153.8</v>
      </c>
      <c r="G99" s="75">
        <v>3234.1</v>
      </c>
      <c r="H99" s="75">
        <v>3155.85</v>
      </c>
      <c r="I99" s="75">
        <v>3059.85</v>
      </c>
      <c r="J99" s="75">
        <v>3178.95</v>
      </c>
      <c r="K99" s="75">
        <v>3234.35</v>
      </c>
      <c r="L99" s="75">
        <v>3200.7</v>
      </c>
      <c r="M99" s="75">
        <v>3246.7</v>
      </c>
      <c r="N99" s="75">
        <v>2996.05</v>
      </c>
      <c r="O99" s="75">
        <v>2973.15</v>
      </c>
      <c r="P99" s="75">
        <v>2886.8</v>
      </c>
      <c r="Q99" s="75">
        <v>3042.25</v>
      </c>
      <c r="R99" s="75">
        <v>3131.05</v>
      </c>
      <c r="S99" s="75">
        <v>2901.1</v>
      </c>
      <c r="T99" s="75">
        <v>2877.65</v>
      </c>
      <c r="U99" s="75">
        <v>2901.05</v>
      </c>
      <c r="V99" s="75">
        <v>3475.8</v>
      </c>
      <c r="W99" s="75">
        <v>2918.05</v>
      </c>
      <c r="X99" s="75">
        <v>2741.05</v>
      </c>
      <c r="Y99" s="75">
        <v>2883.65</v>
      </c>
      <c r="Z99" s="75">
        <v>3123.35</v>
      </c>
      <c r="AA99" s="75">
        <v>3331.85</v>
      </c>
      <c r="AB99" s="75">
        <v>3122.45</v>
      </c>
      <c r="AC99" s="75">
        <v>2998</v>
      </c>
      <c r="AD99" s="75">
        <v>73767.600000000006</v>
      </c>
    </row>
    <row r="100" spans="1:30" x14ac:dyDescent="0.3">
      <c r="A100" s="1"/>
      <c r="B100" s="73" t="s">
        <v>116</v>
      </c>
      <c r="C100" s="73" t="s">
        <v>119</v>
      </c>
      <c r="D100" s="73" t="s">
        <v>384</v>
      </c>
      <c r="E100" s="74" t="s">
        <v>605</v>
      </c>
      <c r="F100" s="75">
        <v>3153.4</v>
      </c>
      <c r="G100" s="75">
        <v>3237.9</v>
      </c>
      <c r="H100" s="75">
        <v>3167.7</v>
      </c>
      <c r="I100" s="75">
        <v>3058.3</v>
      </c>
      <c r="J100" s="75">
        <v>3188.75</v>
      </c>
      <c r="K100" s="75">
        <v>3273.25</v>
      </c>
      <c r="L100" s="75">
        <v>3202.35</v>
      </c>
      <c r="M100" s="75">
        <v>3236.95</v>
      </c>
      <c r="N100" s="75">
        <v>2994.4</v>
      </c>
      <c r="O100" s="75">
        <v>2969.2</v>
      </c>
      <c r="P100" s="75">
        <v>2898.9</v>
      </c>
      <c r="Q100" s="75">
        <v>3046.9</v>
      </c>
      <c r="R100" s="75">
        <v>3132.45</v>
      </c>
      <c r="S100" s="75">
        <v>2901.9</v>
      </c>
      <c r="T100" s="75">
        <v>2876.5</v>
      </c>
      <c r="U100" s="75">
        <v>2894.85</v>
      </c>
      <c r="V100" s="75">
        <v>3671.35</v>
      </c>
      <c r="W100" s="75">
        <v>3019.25</v>
      </c>
      <c r="X100" s="75">
        <v>2762.1</v>
      </c>
      <c r="Y100" s="75">
        <v>2883.3</v>
      </c>
      <c r="Z100" s="75">
        <v>3124.9</v>
      </c>
      <c r="AA100" s="75">
        <v>3343.05</v>
      </c>
      <c r="AB100" s="75">
        <v>3083.4</v>
      </c>
      <c r="AC100" s="75"/>
      <c r="AD100" s="75">
        <v>71121.05</v>
      </c>
    </row>
    <row r="101" spans="1:30" x14ac:dyDescent="0.3">
      <c r="A101" s="1"/>
      <c r="B101" s="73" t="s">
        <v>116</v>
      </c>
      <c r="C101" s="73" t="s">
        <v>119</v>
      </c>
      <c r="D101" s="73" t="s">
        <v>1125</v>
      </c>
      <c r="E101" s="74" t="s">
        <v>605</v>
      </c>
      <c r="F101" s="75">
        <v>3155.65</v>
      </c>
      <c r="G101" s="75">
        <v>3237.95</v>
      </c>
      <c r="H101" s="75">
        <v>3169.9</v>
      </c>
      <c r="I101" s="75">
        <v>3059.55</v>
      </c>
      <c r="J101" s="75">
        <v>3190.7</v>
      </c>
      <c r="K101" s="75">
        <v>3275.2</v>
      </c>
      <c r="L101" s="75">
        <v>3198.4</v>
      </c>
      <c r="M101" s="75">
        <v>3238.5</v>
      </c>
      <c r="N101" s="75">
        <v>2995.9</v>
      </c>
      <c r="O101" s="75">
        <v>2968.95</v>
      </c>
      <c r="P101" s="75">
        <v>2899.7</v>
      </c>
      <c r="Q101" s="75">
        <v>3052.75</v>
      </c>
      <c r="R101" s="75">
        <v>3131.3</v>
      </c>
      <c r="S101" s="75">
        <v>2903.75</v>
      </c>
      <c r="T101" s="75">
        <v>2877.6</v>
      </c>
      <c r="U101" s="75">
        <v>2874</v>
      </c>
      <c r="V101" s="75"/>
      <c r="W101" s="75"/>
      <c r="X101" s="75"/>
      <c r="Y101" s="75">
        <v>2427.4499999999998</v>
      </c>
      <c r="Z101" s="75">
        <v>3126.6</v>
      </c>
      <c r="AA101" s="75">
        <v>3341.5</v>
      </c>
      <c r="AB101" s="75">
        <v>3122.95</v>
      </c>
      <c r="AC101" s="75">
        <v>3059.55</v>
      </c>
      <c r="AD101" s="75">
        <v>64307.85</v>
      </c>
    </row>
    <row r="102" spans="1:30" x14ac:dyDescent="0.3">
      <c r="A102" s="1"/>
      <c r="B102" s="73" t="s">
        <v>116</v>
      </c>
      <c r="C102" s="73" t="s">
        <v>119</v>
      </c>
      <c r="D102" s="73" t="s">
        <v>1096</v>
      </c>
      <c r="E102" s="74" t="s">
        <v>605</v>
      </c>
      <c r="F102" s="75">
        <v>5501.65</v>
      </c>
      <c r="G102" s="75">
        <v>5581.05</v>
      </c>
      <c r="H102" s="75">
        <v>5524.65</v>
      </c>
      <c r="I102" s="75">
        <v>5384.6</v>
      </c>
      <c r="J102" s="75">
        <v>5490.1</v>
      </c>
      <c r="K102" s="75">
        <v>5588.5</v>
      </c>
      <c r="L102" s="75">
        <v>5538.65</v>
      </c>
      <c r="M102" s="75">
        <v>5556.8</v>
      </c>
      <c r="N102" s="75">
        <v>5344.25</v>
      </c>
      <c r="O102" s="75">
        <v>5332.2</v>
      </c>
      <c r="P102" s="75">
        <v>5251.15</v>
      </c>
      <c r="Q102" s="75">
        <v>5392.55</v>
      </c>
      <c r="R102" s="75">
        <v>5452.05</v>
      </c>
      <c r="S102" s="75">
        <v>5287.05</v>
      </c>
      <c r="T102" s="75">
        <v>5238.5</v>
      </c>
      <c r="U102" s="75">
        <v>5242.3999999999996</v>
      </c>
      <c r="V102" s="75">
        <v>3884.6</v>
      </c>
      <c r="W102" s="75">
        <v>3486.5</v>
      </c>
      <c r="X102" s="75">
        <v>3340.35</v>
      </c>
      <c r="Y102" s="75">
        <v>4845.3500000000004</v>
      </c>
      <c r="Z102" s="75">
        <v>5456.85</v>
      </c>
      <c r="AA102" s="75">
        <v>5632.05</v>
      </c>
      <c r="AB102" s="75">
        <v>5403.35</v>
      </c>
      <c r="AC102" s="75">
        <v>3542.95</v>
      </c>
      <c r="AD102" s="75">
        <v>122298.15</v>
      </c>
    </row>
    <row r="103" spans="1:30" x14ac:dyDescent="0.3">
      <c r="A103" s="1"/>
      <c r="B103" s="73" t="s">
        <v>116</v>
      </c>
      <c r="C103" s="73" t="s">
        <v>125</v>
      </c>
      <c r="D103" s="73" t="s">
        <v>538</v>
      </c>
      <c r="E103" s="74" t="s">
        <v>605</v>
      </c>
      <c r="F103" s="75">
        <v>4663.3500000000004</v>
      </c>
      <c r="G103" s="75">
        <v>4355.3500000000004</v>
      </c>
      <c r="H103" s="75">
        <v>4728.6000000000004</v>
      </c>
      <c r="I103" s="75">
        <v>4153.3999999999996</v>
      </c>
      <c r="J103" s="75">
        <v>4307.05</v>
      </c>
      <c r="K103" s="75">
        <v>4265.05</v>
      </c>
      <c r="L103" s="75">
        <v>4414.75</v>
      </c>
      <c r="M103" s="75">
        <v>4344.1499999999996</v>
      </c>
      <c r="N103" s="75">
        <v>18.5</v>
      </c>
      <c r="O103" s="75"/>
      <c r="P103" s="75"/>
      <c r="Q103" s="75"/>
      <c r="R103" s="75">
        <v>3195.45</v>
      </c>
      <c r="S103" s="75">
        <v>4923.75</v>
      </c>
      <c r="T103" s="75">
        <v>4999.3</v>
      </c>
      <c r="U103" s="75">
        <v>4848.55</v>
      </c>
      <c r="V103" s="75">
        <v>5014.1000000000004</v>
      </c>
      <c r="W103" s="75">
        <v>3321.95</v>
      </c>
      <c r="X103" s="75">
        <v>4452.1499999999996</v>
      </c>
      <c r="Y103" s="75">
        <v>4076.65</v>
      </c>
      <c r="Z103" s="75">
        <v>4909</v>
      </c>
      <c r="AA103" s="75">
        <v>4586.6000000000004</v>
      </c>
      <c r="AB103" s="75">
        <v>5047.7</v>
      </c>
      <c r="AC103" s="75">
        <v>4345.5</v>
      </c>
      <c r="AD103" s="75">
        <v>88970.9</v>
      </c>
    </row>
    <row r="104" spans="1:30" x14ac:dyDescent="0.3">
      <c r="A104" s="1"/>
      <c r="B104" s="73" t="s">
        <v>116</v>
      </c>
      <c r="C104" s="73" t="s">
        <v>125</v>
      </c>
      <c r="D104" s="73" t="s">
        <v>1096</v>
      </c>
      <c r="E104" s="74" t="s">
        <v>605</v>
      </c>
      <c r="F104" s="75">
        <v>2489.1</v>
      </c>
      <c r="G104" s="75">
        <v>2354.75</v>
      </c>
      <c r="H104" s="75">
        <v>2524.6</v>
      </c>
      <c r="I104" s="75">
        <v>2261.25</v>
      </c>
      <c r="J104" s="75">
        <v>2333.4</v>
      </c>
      <c r="K104" s="75">
        <v>2315.75</v>
      </c>
      <c r="L104" s="75">
        <v>2370.9</v>
      </c>
      <c r="M104" s="75">
        <v>2352.4499999999998</v>
      </c>
      <c r="N104" s="75"/>
      <c r="O104" s="75"/>
      <c r="P104" s="75"/>
      <c r="Q104" s="75"/>
      <c r="R104" s="75">
        <v>1476.1</v>
      </c>
      <c r="S104" s="75">
        <v>2586.35</v>
      </c>
      <c r="T104" s="75">
        <v>2633.45</v>
      </c>
      <c r="U104" s="75">
        <v>2569.4</v>
      </c>
      <c r="V104" s="75">
        <v>2644.15</v>
      </c>
      <c r="W104" s="75">
        <v>1909.8</v>
      </c>
      <c r="X104" s="75">
        <v>2392.35</v>
      </c>
      <c r="Y104" s="75">
        <v>2221.85</v>
      </c>
      <c r="Z104" s="75">
        <v>2587.1</v>
      </c>
      <c r="AA104" s="75">
        <v>2441.75</v>
      </c>
      <c r="AB104" s="75">
        <v>2637.4</v>
      </c>
      <c r="AC104" s="75">
        <v>2319.8000000000002</v>
      </c>
      <c r="AD104" s="75">
        <v>47421.7</v>
      </c>
    </row>
    <row r="105" spans="1:30" x14ac:dyDescent="0.3">
      <c r="A105" s="1"/>
      <c r="B105" s="73" t="s">
        <v>116</v>
      </c>
      <c r="C105" s="73" t="s">
        <v>1008</v>
      </c>
      <c r="D105" s="73" t="s">
        <v>17</v>
      </c>
      <c r="E105" s="74" t="s">
        <v>604</v>
      </c>
      <c r="F105" s="75">
        <v>250.15</v>
      </c>
      <c r="G105" s="75">
        <v>249.15</v>
      </c>
      <c r="H105" s="75">
        <v>249.45</v>
      </c>
      <c r="I105" s="75">
        <v>249.95</v>
      </c>
      <c r="J105" s="75">
        <v>249.25</v>
      </c>
      <c r="K105" s="75">
        <v>250.3</v>
      </c>
      <c r="L105" s="75">
        <v>250</v>
      </c>
      <c r="M105" s="75">
        <v>250.55</v>
      </c>
      <c r="N105" s="75">
        <v>249.9</v>
      </c>
      <c r="O105" s="75">
        <v>249.65</v>
      </c>
      <c r="P105" s="75">
        <v>249.75</v>
      </c>
      <c r="Q105" s="75">
        <v>249.55</v>
      </c>
      <c r="R105" s="75">
        <v>250.3</v>
      </c>
      <c r="S105" s="75">
        <v>250.35</v>
      </c>
      <c r="T105" s="75">
        <v>250.1</v>
      </c>
      <c r="U105" s="75">
        <v>249.95</v>
      </c>
      <c r="V105" s="75">
        <v>248.8</v>
      </c>
      <c r="W105" s="75">
        <v>249.95</v>
      </c>
      <c r="X105" s="75">
        <v>249.6</v>
      </c>
      <c r="Y105" s="75">
        <v>249.4</v>
      </c>
      <c r="Z105" s="75">
        <v>249.85</v>
      </c>
      <c r="AA105" s="75">
        <v>173.5</v>
      </c>
      <c r="AB105" s="75">
        <v>140.65</v>
      </c>
      <c r="AC105" s="75">
        <v>134.85</v>
      </c>
      <c r="AD105" s="75">
        <v>5694.95</v>
      </c>
    </row>
    <row r="106" spans="1:30" x14ac:dyDescent="0.3">
      <c r="A106" s="1"/>
      <c r="B106" s="73" t="s">
        <v>625</v>
      </c>
      <c r="C106" s="73" t="s">
        <v>1146</v>
      </c>
      <c r="D106" s="73" t="s">
        <v>17</v>
      </c>
      <c r="E106" s="74" t="s">
        <v>606</v>
      </c>
      <c r="F106" s="75">
        <v>0.9</v>
      </c>
      <c r="G106" s="75">
        <v>2.15</v>
      </c>
      <c r="H106" s="75">
        <v>2.0499999999999998</v>
      </c>
      <c r="I106" s="75">
        <v>2</v>
      </c>
      <c r="J106" s="75">
        <v>1.05</v>
      </c>
      <c r="K106" s="75">
        <v>1.95</v>
      </c>
      <c r="L106" s="75">
        <v>2.7</v>
      </c>
      <c r="M106" s="75">
        <v>2.25</v>
      </c>
      <c r="N106" s="75">
        <v>2.25</v>
      </c>
      <c r="O106" s="75">
        <v>2.4</v>
      </c>
      <c r="P106" s="75">
        <v>2.5499999999999998</v>
      </c>
      <c r="Q106" s="75">
        <v>2.6</v>
      </c>
      <c r="R106" s="75">
        <v>1.9</v>
      </c>
      <c r="S106" s="75">
        <v>1.3</v>
      </c>
      <c r="T106" s="75">
        <v>2.9</v>
      </c>
      <c r="U106" s="75">
        <v>2.1</v>
      </c>
      <c r="V106" s="75">
        <v>2.2000000000000002</v>
      </c>
      <c r="W106" s="75">
        <v>3</v>
      </c>
      <c r="X106" s="75">
        <v>2.35</v>
      </c>
      <c r="Y106" s="75">
        <v>2</v>
      </c>
      <c r="Z106" s="75">
        <v>1.35</v>
      </c>
      <c r="AA106" s="75">
        <v>2.35</v>
      </c>
      <c r="AB106" s="75">
        <v>1.7</v>
      </c>
      <c r="AC106" s="75">
        <v>1.1499999999999999</v>
      </c>
      <c r="AD106" s="75">
        <v>49.15</v>
      </c>
    </row>
    <row r="107" spans="1:30" x14ac:dyDescent="0.3">
      <c r="A107" s="1"/>
      <c r="B107" s="73" t="s">
        <v>612</v>
      </c>
      <c r="C107" s="73" t="s">
        <v>1009</v>
      </c>
      <c r="D107" s="73" t="s">
        <v>17</v>
      </c>
      <c r="E107" s="74" t="s">
        <v>604</v>
      </c>
      <c r="F107" s="75">
        <v>1802.15</v>
      </c>
      <c r="G107" s="75">
        <v>1752.45</v>
      </c>
      <c r="H107" s="75">
        <v>1942.4</v>
      </c>
      <c r="I107" s="75">
        <v>1945.2</v>
      </c>
      <c r="J107" s="75">
        <v>1849.65</v>
      </c>
      <c r="K107" s="75">
        <v>1928.85</v>
      </c>
      <c r="L107" s="75">
        <v>1805.65</v>
      </c>
      <c r="M107" s="75">
        <v>1617.95</v>
      </c>
      <c r="N107" s="75">
        <v>1656.95</v>
      </c>
      <c r="O107" s="75">
        <v>1636.35</v>
      </c>
      <c r="P107" s="75">
        <v>1594.8</v>
      </c>
      <c r="Q107" s="75">
        <v>1847.53755</v>
      </c>
      <c r="R107" s="75">
        <v>1922.7</v>
      </c>
      <c r="S107" s="75">
        <v>1816.7</v>
      </c>
      <c r="T107" s="75">
        <v>1727.2</v>
      </c>
      <c r="U107" s="75">
        <v>1664.75</v>
      </c>
      <c r="V107" s="75">
        <v>1610.5</v>
      </c>
      <c r="W107" s="75">
        <v>1554.35</v>
      </c>
      <c r="X107" s="75">
        <v>1514.75</v>
      </c>
      <c r="Y107" s="75">
        <v>1480.65</v>
      </c>
      <c r="Z107" s="75">
        <v>1469.1</v>
      </c>
      <c r="AA107" s="75">
        <v>1427.85</v>
      </c>
      <c r="AB107" s="75">
        <v>1563.95</v>
      </c>
      <c r="AC107" s="75">
        <v>1495</v>
      </c>
      <c r="AD107" s="75">
        <v>40627.437550000002</v>
      </c>
    </row>
    <row r="108" spans="1:30" x14ac:dyDescent="0.3">
      <c r="A108" s="1"/>
      <c r="B108" s="73" t="s">
        <v>627</v>
      </c>
      <c r="C108" s="73" t="s">
        <v>1010</v>
      </c>
      <c r="D108" s="73" t="s">
        <v>17</v>
      </c>
      <c r="E108" s="74" t="s">
        <v>604</v>
      </c>
      <c r="F108" s="75">
        <v>77.05</v>
      </c>
      <c r="G108" s="75">
        <v>79.599999999999994</v>
      </c>
      <c r="H108" s="75">
        <v>80.849999999999994</v>
      </c>
      <c r="I108" s="75">
        <v>82.15</v>
      </c>
      <c r="J108" s="75">
        <v>82.85</v>
      </c>
      <c r="K108" s="75">
        <v>81.650000000000006</v>
      </c>
      <c r="L108" s="75">
        <v>55.5</v>
      </c>
      <c r="M108" s="75">
        <v>38.4</v>
      </c>
      <c r="N108" s="75">
        <v>39.4</v>
      </c>
      <c r="O108" s="75">
        <v>48.4</v>
      </c>
      <c r="P108" s="75">
        <v>60.3</v>
      </c>
      <c r="Q108" s="75">
        <v>12.65</v>
      </c>
      <c r="R108" s="75">
        <v>29.15</v>
      </c>
      <c r="S108" s="75">
        <v>29.6</v>
      </c>
      <c r="T108" s="75"/>
      <c r="U108" s="75"/>
      <c r="V108" s="75"/>
      <c r="W108" s="75"/>
      <c r="X108" s="75">
        <v>17.149999999999999</v>
      </c>
      <c r="Y108" s="75">
        <v>37.125</v>
      </c>
      <c r="Z108" s="75">
        <v>43.2</v>
      </c>
      <c r="AA108" s="75">
        <v>56.4</v>
      </c>
      <c r="AB108" s="75">
        <v>49.7</v>
      </c>
      <c r="AC108" s="75">
        <v>78.3</v>
      </c>
      <c r="AD108" s="75">
        <v>1079.425</v>
      </c>
    </row>
    <row r="109" spans="1:30" x14ac:dyDescent="0.3">
      <c r="A109" s="1"/>
      <c r="B109" s="73" t="s">
        <v>645</v>
      </c>
      <c r="C109" s="73" t="s">
        <v>1147</v>
      </c>
      <c r="D109" s="73" t="s">
        <v>17</v>
      </c>
      <c r="E109" s="74" t="s">
        <v>606</v>
      </c>
      <c r="F109" s="75">
        <v>88.2</v>
      </c>
      <c r="G109" s="75">
        <v>109.65</v>
      </c>
      <c r="H109" s="75">
        <v>99.35</v>
      </c>
      <c r="I109" s="75">
        <v>119.8</v>
      </c>
      <c r="J109" s="75">
        <v>114.2</v>
      </c>
      <c r="K109" s="75">
        <v>113</v>
      </c>
      <c r="L109" s="75">
        <v>123.7</v>
      </c>
      <c r="M109" s="75">
        <v>121.75</v>
      </c>
      <c r="N109" s="75">
        <v>123.9</v>
      </c>
      <c r="O109" s="75">
        <v>121.9</v>
      </c>
      <c r="P109" s="75">
        <v>119.9</v>
      </c>
      <c r="Q109" s="75">
        <v>121.1</v>
      </c>
      <c r="R109" s="75">
        <v>122</v>
      </c>
      <c r="S109" s="75">
        <v>113.4</v>
      </c>
      <c r="T109" s="75">
        <v>120.6</v>
      </c>
      <c r="U109" s="75">
        <v>118.15</v>
      </c>
      <c r="V109" s="75">
        <v>119.45</v>
      </c>
      <c r="W109" s="75">
        <v>121.3</v>
      </c>
      <c r="X109" s="75">
        <v>120.35</v>
      </c>
      <c r="Y109" s="75">
        <v>112</v>
      </c>
      <c r="Z109" s="75">
        <v>110.25</v>
      </c>
      <c r="AA109" s="75">
        <v>127.35</v>
      </c>
      <c r="AB109" s="75">
        <v>118.2</v>
      </c>
      <c r="AC109" s="75">
        <v>118</v>
      </c>
      <c r="AD109" s="75">
        <v>2797.5</v>
      </c>
    </row>
    <row r="110" spans="1:30" x14ac:dyDescent="0.3">
      <c r="A110" s="1"/>
      <c r="B110" s="73" t="s">
        <v>425</v>
      </c>
      <c r="C110" s="73" t="s">
        <v>1148</v>
      </c>
      <c r="D110" s="73" t="s">
        <v>17</v>
      </c>
      <c r="E110" s="74" t="s">
        <v>605</v>
      </c>
      <c r="F110" s="75"/>
      <c r="G110" s="75"/>
      <c r="H110" s="75"/>
      <c r="I110" s="75">
        <v>315.8</v>
      </c>
      <c r="J110" s="75">
        <v>854.5</v>
      </c>
      <c r="K110" s="75">
        <v>858.15</v>
      </c>
      <c r="L110" s="75">
        <v>753.2</v>
      </c>
      <c r="M110" s="75"/>
      <c r="N110" s="75"/>
      <c r="O110" s="75"/>
      <c r="P110" s="75"/>
      <c r="Q110" s="75"/>
      <c r="R110" s="75"/>
      <c r="S110" s="75"/>
      <c r="T110" s="75"/>
      <c r="U110" s="75"/>
      <c r="V110" s="75"/>
      <c r="W110" s="75"/>
      <c r="X110" s="75"/>
      <c r="Y110" s="75"/>
      <c r="Z110" s="75"/>
      <c r="AA110" s="75"/>
      <c r="AB110" s="75"/>
      <c r="AC110" s="75"/>
      <c r="AD110" s="75">
        <v>2781.65</v>
      </c>
    </row>
    <row r="111" spans="1:30" x14ac:dyDescent="0.3">
      <c r="A111" s="1"/>
      <c r="B111" s="73" t="s">
        <v>633</v>
      </c>
      <c r="C111" s="73" t="s">
        <v>1149</v>
      </c>
      <c r="D111" s="73" t="s">
        <v>17</v>
      </c>
      <c r="E111" s="74" t="s">
        <v>606</v>
      </c>
      <c r="F111" s="75">
        <v>37.6</v>
      </c>
      <c r="G111" s="75">
        <v>128.30000000000001</v>
      </c>
      <c r="H111" s="75">
        <v>108.5</v>
      </c>
      <c r="I111" s="75">
        <v>117.55</v>
      </c>
      <c r="J111" s="75">
        <v>125.05</v>
      </c>
      <c r="K111" s="75">
        <v>123.7</v>
      </c>
      <c r="L111" s="75">
        <v>127.3</v>
      </c>
      <c r="M111" s="75">
        <v>125.8</v>
      </c>
      <c r="N111" s="75">
        <v>128.25</v>
      </c>
      <c r="O111" s="75">
        <v>127.6</v>
      </c>
      <c r="P111" s="75">
        <v>125.45</v>
      </c>
      <c r="Q111" s="75">
        <v>126.7</v>
      </c>
      <c r="R111" s="75">
        <v>98.25</v>
      </c>
      <c r="S111" s="75">
        <v>98.15</v>
      </c>
      <c r="T111" s="75">
        <v>124.05</v>
      </c>
      <c r="U111" s="75">
        <v>120.65</v>
      </c>
      <c r="V111" s="75">
        <v>122.7</v>
      </c>
      <c r="W111" s="75">
        <v>118.05</v>
      </c>
      <c r="X111" s="75">
        <v>124.55</v>
      </c>
      <c r="Y111" s="75">
        <v>117.9</v>
      </c>
      <c r="Z111" s="75">
        <v>117.8</v>
      </c>
      <c r="AA111" s="75">
        <v>121.35</v>
      </c>
      <c r="AB111" s="75">
        <v>121.85</v>
      </c>
      <c r="AC111" s="75">
        <v>122.6</v>
      </c>
      <c r="AD111" s="75">
        <v>2809.7</v>
      </c>
    </row>
    <row r="112" spans="1:30" x14ac:dyDescent="0.3">
      <c r="A112" s="1"/>
      <c r="B112" s="73" t="s">
        <v>128</v>
      </c>
      <c r="C112" s="73" t="s">
        <v>1011</v>
      </c>
      <c r="D112" s="73" t="s">
        <v>17</v>
      </c>
      <c r="E112" s="74" t="s">
        <v>604</v>
      </c>
      <c r="F112" s="75">
        <v>131.44999999999999</v>
      </c>
      <c r="G112" s="75">
        <v>130.5</v>
      </c>
      <c r="H112" s="75">
        <v>112.95</v>
      </c>
      <c r="I112" s="75">
        <v>113.55</v>
      </c>
      <c r="J112" s="75">
        <v>116.7</v>
      </c>
      <c r="K112" s="75">
        <v>99.35</v>
      </c>
      <c r="L112" s="75">
        <v>131.4</v>
      </c>
      <c r="M112" s="75">
        <v>131.44999999999999</v>
      </c>
      <c r="N112" s="75">
        <v>124.45</v>
      </c>
      <c r="O112" s="75">
        <v>131.4</v>
      </c>
      <c r="P112" s="75">
        <v>130.80000000000001</v>
      </c>
      <c r="Q112" s="75">
        <v>129.55000000000001</v>
      </c>
      <c r="R112" s="75">
        <v>124.3</v>
      </c>
      <c r="S112" s="75">
        <v>129.9</v>
      </c>
      <c r="T112" s="75">
        <v>130.05000000000001</v>
      </c>
      <c r="U112" s="75">
        <v>129.94999999999999</v>
      </c>
      <c r="V112" s="75">
        <v>130.30000000000001</v>
      </c>
      <c r="W112" s="75">
        <v>128.9</v>
      </c>
      <c r="X112" s="75">
        <v>130.55000000000001</v>
      </c>
      <c r="Y112" s="75">
        <v>128.44999999999999</v>
      </c>
      <c r="Z112" s="75">
        <v>130.5</v>
      </c>
      <c r="AA112" s="75">
        <v>130.6</v>
      </c>
      <c r="AB112" s="75">
        <v>130.94999999999999</v>
      </c>
      <c r="AC112" s="75">
        <v>129.1</v>
      </c>
      <c r="AD112" s="75">
        <v>3037.1</v>
      </c>
    </row>
    <row r="113" spans="1:30" x14ac:dyDescent="0.3">
      <c r="A113" s="1"/>
      <c r="B113" s="73" t="s">
        <v>128</v>
      </c>
      <c r="C113" s="73" t="s">
        <v>1012</v>
      </c>
      <c r="D113" s="73" t="s">
        <v>17</v>
      </c>
      <c r="E113" s="74" t="s">
        <v>604</v>
      </c>
      <c r="F113" s="75">
        <v>5348.95</v>
      </c>
      <c r="G113" s="75">
        <v>5535.05</v>
      </c>
      <c r="H113" s="75">
        <v>4768.3999999999996</v>
      </c>
      <c r="I113" s="75">
        <v>5528.1</v>
      </c>
      <c r="J113" s="75">
        <v>5532.8</v>
      </c>
      <c r="K113" s="75">
        <v>5413.15</v>
      </c>
      <c r="L113" s="75">
        <v>5516.95</v>
      </c>
      <c r="M113" s="75">
        <v>5344.6</v>
      </c>
      <c r="N113" s="75">
        <v>5275.15</v>
      </c>
      <c r="O113" s="75">
        <v>5245.95</v>
      </c>
      <c r="P113" s="75">
        <v>5265.4</v>
      </c>
      <c r="Q113" s="75">
        <v>5173.25</v>
      </c>
      <c r="R113" s="75">
        <v>5248.5</v>
      </c>
      <c r="S113" s="75">
        <v>5174.7</v>
      </c>
      <c r="T113" s="75">
        <v>5031.8999999999996</v>
      </c>
      <c r="U113" s="75">
        <v>5085.25</v>
      </c>
      <c r="V113" s="75">
        <v>5153.7</v>
      </c>
      <c r="W113" s="75">
        <v>5103.3500000000004</v>
      </c>
      <c r="X113" s="75">
        <v>4298.7</v>
      </c>
      <c r="Y113" s="75">
        <v>5148.3</v>
      </c>
      <c r="Z113" s="75">
        <v>5010</v>
      </c>
      <c r="AA113" s="75">
        <v>4910.6499999999996</v>
      </c>
      <c r="AB113" s="75">
        <v>4699.3</v>
      </c>
      <c r="AC113" s="75">
        <v>4552.3</v>
      </c>
      <c r="AD113" s="75">
        <v>123364.4</v>
      </c>
    </row>
    <row r="114" spans="1:30" x14ac:dyDescent="0.3">
      <c r="A114" s="1"/>
      <c r="B114" s="73" t="s">
        <v>128</v>
      </c>
      <c r="C114" s="73" t="s">
        <v>134</v>
      </c>
      <c r="D114" s="73" t="s">
        <v>17</v>
      </c>
      <c r="E114" s="74" t="s">
        <v>604</v>
      </c>
      <c r="F114" s="75">
        <v>2164.6</v>
      </c>
      <c r="G114" s="75">
        <v>2147.4499999999998</v>
      </c>
      <c r="H114" s="75">
        <v>1742.65</v>
      </c>
      <c r="I114" s="75">
        <v>1875.25</v>
      </c>
      <c r="J114" s="75">
        <v>1881.15</v>
      </c>
      <c r="K114" s="75">
        <v>1655.95</v>
      </c>
      <c r="L114" s="75">
        <v>2163.85</v>
      </c>
      <c r="M114" s="75">
        <v>2162.6</v>
      </c>
      <c r="N114" s="75">
        <v>1923.4</v>
      </c>
      <c r="O114" s="75">
        <v>2154.25</v>
      </c>
      <c r="P114" s="75">
        <v>2158.65</v>
      </c>
      <c r="Q114" s="75">
        <v>2097.1999999999998</v>
      </c>
      <c r="R114" s="75">
        <v>1945.85</v>
      </c>
      <c r="S114" s="75">
        <v>2161.25</v>
      </c>
      <c r="T114" s="75">
        <v>2163.6999999999998</v>
      </c>
      <c r="U114" s="75">
        <v>2159.6</v>
      </c>
      <c r="V114" s="75">
        <v>2160.9</v>
      </c>
      <c r="W114" s="75">
        <v>2141.75</v>
      </c>
      <c r="X114" s="75">
        <v>2156.35</v>
      </c>
      <c r="Y114" s="75">
        <v>2155.8000000000002</v>
      </c>
      <c r="Z114" s="75">
        <v>2161.1</v>
      </c>
      <c r="AA114" s="75">
        <v>2160.5</v>
      </c>
      <c r="AB114" s="75">
        <v>2157.9</v>
      </c>
      <c r="AC114" s="75">
        <v>2131.1999999999998</v>
      </c>
      <c r="AD114" s="75">
        <v>49782.9</v>
      </c>
    </row>
    <row r="115" spans="1:30" x14ac:dyDescent="0.3">
      <c r="A115" s="1"/>
      <c r="B115" s="73" t="s">
        <v>128</v>
      </c>
      <c r="C115" s="73" t="s">
        <v>1013</v>
      </c>
      <c r="D115" s="73" t="s">
        <v>17</v>
      </c>
      <c r="E115" s="74" t="s">
        <v>604</v>
      </c>
      <c r="F115" s="75">
        <v>238</v>
      </c>
      <c r="G115" s="75">
        <v>237.9</v>
      </c>
      <c r="H115" s="75">
        <v>213.05</v>
      </c>
      <c r="I115" s="75">
        <v>206.2</v>
      </c>
      <c r="J115" s="75">
        <v>208.55</v>
      </c>
      <c r="K115" s="75">
        <v>184.8</v>
      </c>
      <c r="L115" s="75">
        <v>238.45</v>
      </c>
      <c r="M115" s="75">
        <v>237.8</v>
      </c>
      <c r="N115" s="75">
        <v>238</v>
      </c>
      <c r="O115" s="75">
        <v>237.65</v>
      </c>
      <c r="P115" s="75">
        <v>237.9</v>
      </c>
      <c r="Q115" s="75">
        <v>237.8</v>
      </c>
      <c r="R115" s="75">
        <v>237.8</v>
      </c>
      <c r="S115" s="75">
        <v>237.85</v>
      </c>
      <c r="T115" s="75">
        <v>237.85</v>
      </c>
      <c r="U115" s="75">
        <v>237.85</v>
      </c>
      <c r="V115" s="75">
        <v>237.75</v>
      </c>
      <c r="W115" s="75">
        <v>237.55</v>
      </c>
      <c r="X115" s="75">
        <v>237.9</v>
      </c>
      <c r="Y115" s="75">
        <v>173.25</v>
      </c>
      <c r="Z115" s="75">
        <v>237.95</v>
      </c>
      <c r="AA115" s="75">
        <v>237.9</v>
      </c>
      <c r="AB115" s="75">
        <v>237.8</v>
      </c>
      <c r="AC115" s="75">
        <v>238</v>
      </c>
      <c r="AD115" s="75">
        <v>5505.55</v>
      </c>
    </row>
    <row r="116" spans="1:30" x14ac:dyDescent="0.3">
      <c r="A116" s="1"/>
      <c r="B116" s="73" t="s">
        <v>136</v>
      </c>
      <c r="C116" s="73" t="s">
        <v>1150</v>
      </c>
      <c r="D116" s="73" t="s">
        <v>17</v>
      </c>
      <c r="E116" s="74" t="s">
        <v>607</v>
      </c>
      <c r="F116" s="75">
        <v>591.9</v>
      </c>
      <c r="G116" s="75">
        <v>709.55</v>
      </c>
      <c r="H116" s="75">
        <v>930.15</v>
      </c>
      <c r="I116" s="75">
        <v>915.9</v>
      </c>
      <c r="J116" s="75">
        <v>709.6</v>
      </c>
      <c r="K116" s="75">
        <v>937.5</v>
      </c>
      <c r="L116" s="75">
        <v>1093.1500000000001</v>
      </c>
      <c r="M116" s="75">
        <v>2135.8000000000002</v>
      </c>
      <c r="N116" s="75">
        <v>2337.8000000000002</v>
      </c>
      <c r="O116" s="75">
        <v>1620.05</v>
      </c>
      <c r="P116" s="75">
        <v>1460.6</v>
      </c>
      <c r="Q116" s="75">
        <v>1114</v>
      </c>
      <c r="R116" s="75">
        <v>1024.3499999999999</v>
      </c>
      <c r="S116" s="75">
        <v>514.95000000000005</v>
      </c>
      <c r="T116" s="75">
        <v>579.25</v>
      </c>
      <c r="U116" s="75">
        <v>677.45</v>
      </c>
      <c r="V116" s="75">
        <v>1402.15</v>
      </c>
      <c r="W116" s="75">
        <v>1469.25</v>
      </c>
      <c r="X116" s="75">
        <v>248.45</v>
      </c>
      <c r="Y116" s="75">
        <v>1539.3</v>
      </c>
      <c r="Z116" s="75">
        <v>1465.55</v>
      </c>
      <c r="AA116" s="75">
        <v>721.7</v>
      </c>
      <c r="AB116" s="75">
        <v>1171.5999999999999</v>
      </c>
      <c r="AC116" s="75">
        <v>914.85</v>
      </c>
      <c r="AD116" s="75">
        <v>26284.85</v>
      </c>
    </row>
    <row r="117" spans="1:30" x14ac:dyDescent="0.3">
      <c r="A117" s="1"/>
      <c r="B117" s="73" t="s">
        <v>136</v>
      </c>
      <c r="C117" s="73" t="s">
        <v>1151</v>
      </c>
      <c r="D117" s="73" t="s">
        <v>17</v>
      </c>
      <c r="E117" s="74" t="s">
        <v>607</v>
      </c>
      <c r="F117" s="75">
        <v>1876.8</v>
      </c>
      <c r="G117" s="75">
        <v>2132.6999999999998</v>
      </c>
      <c r="H117" s="75">
        <v>2302.8000000000002</v>
      </c>
      <c r="I117" s="75">
        <v>1156.5999999999999</v>
      </c>
      <c r="J117" s="75">
        <v>717.15</v>
      </c>
      <c r="K117" s="75">
        <v>1094.9000000000001</v>
      </c>
      <c r="L117" s="75">
        <v>1187.95</v>
      </c>
      <c r="M117" s="75">
        <v>2071.25</v>
      </c>
      <c r="N117" s="75">
        <v>2261.9</v>
      </c>
      <c r="O117" s="75">
        <v>1611.9</v>
      </c>
      <c r="P117" s="75">
        <v>1470.05</v>
      </c>
      <c r="Q117" s="75">
        <v>1101</v>
      </c>
      <c r="R117" s="75">
        <v>1121.75</v>
      </c>
      <c r="S117" s="75">
        <v>573.6</v>
      </c>
      <c r="T117" s="75">
        <v>623.04999999999995</v>
      </c>
      <c r="U117" s="75">
        <v>668.9</v>
      </c>
      <c r="V117" s="75">
        <v>1396.45</v>
      </c>
      <c r="W117" s="75">
        <v>1399.35</v>
      </c>
      <c r="X117" s="75">
        <v>1360.3</v>
      </c>
      <c r="Y117" s="75">
        <v>1635.8</v>
      </c>
      <c r="Z117" s="75">
        <v>1496.95</v>
      </c>
      <c r="AA117" s="75">
        <v>644.85</v>
      </c>
      <c r="AB117" s="75">
        <v>1107.75</v>
      </c>
      <c r="AC117" s="75">
        <v>901.95</v>
      </c>
      <c r="AD117" s="75">
        <v>31915.7</v>
      </c>
    </row>
    <row r="118" spans="1:30" x14ac:dyDescent="0.3">
      <c r="A118" s="1"/>
      <c r="B118" s="73" t="s">
        <v>136</v>
      </c>
      <c r="C118" s="73" t="s">
        <v>1014</v>
      </c>
      <c r="D118" s="73" t="s">
        <v>17</v>
      </c>
      <c r="E118" s="74" t="s">
        <v>604</v>
      </c>
      <c r="F118" s="75">
        <v>1907.95</v>
      </c>
      <c r="G118" s="75">
        <v>1881.25</v>
      </c>
      <c r="H118" s="75">
        <v>1875.45</v>
      </c>
      <c r="I118" s="75">
        <v>1882.7</v>
      </c>
      <c r="J118" s="75">
        <v>1893.85</v>
      </c>
      <c r="K118" s="75">
        <v>1889.8</v>
      </c>
      <c r="L118" s="75">
        <v>1896.05</v>
      </c>
      <c r="M118" s="75">
        <v>1878.7</v>
      </c>
      <c r="N118" s="75">
        <v>1867.05</v>
      </c>
      <c r="O118" s="75">
        <v>1870.5</v>
      </c>
      <c r="P118" s="75">
        <v>1859.55</v>
      </c>
      <c r="Q118" s="75">
        <v>1883.05</v>
      </c>
      <c r="R118" s="75">
        <v>1895.3</v>
      </c>
      <c r="S118" s="75">
        <v>1896.8</v>
      </c>
      <c r="T118" s="75">
        <v>1895.2</v>
      </c>
      <c r="U118" s="75">
        <v>1893.05</v>
      </c>
      <c r="V118" s="75">
        <v>1894.2</v>
      </c>
      <c r="W118" s="75">
        <v>1793.05</v>
      </c>
      <c r="X118" s="75">
        <v>1886.9</v>
      </c>
      <c r="Y118" s="75">
        <v>1879.85</v>
      </c>
      <c r="Z118" s="75">
        <v>1840.75</v>
      </c>
      <c r="AA118" s="75">
        <v>1861.65</v>
      </c>
      <c r="AB118" s="75">
        <v>1884.2114999999999</v>
      </c>
      <c r="AC118" s="75">
        <v>1869.7</v>
      </c>
      <c r="AD118" s="75">
        <v>45076.561500000003</v>
      </c>
    </row>
    <row r="119" spans="1:30" x14ac:dyDescent="0.3">
      <c r="A119" s="1"/>
      <c r="B119" s="73" t="s">
        <v>136</v>
      </c>
      <c r="C119" s="73" t="s">
        <v>1015</v>
      </c>
      <c r="D119" s="73" t="s">
        <v>1098</v>
      </c>
      <c r="E119" s="74" t="s">
        <v>604</v>
      </c>
      <c r="F119" s="75">
        <v>9.1999999999999993</v>
      </c>
      <c r="G119" s="75">
        <v>7.75</v>
      </c>
      <c r="H119" s="75">
        <v>14.4</v>
      </c>
      <c r="I119" s="75">
        <v>14.4</v>
      </c>
      <c r="J119" s="75">
        <v>14.4</v>
      </c>
      <c r="K119" s="75">
        <v>14.4</v>
      </c>
      <c r="L119" s="75">
        <v>14.4</v>
      </c>
      <c r="M119" s="75">
        <v>13.65</v>
      </c>
      <c r="N119" s="75">
        <v>14.4</v>
      </c>
      <c r="O119" s="75">
        <v>14.4</v>
      </c>
      <c r="P119" s="75">
        <v>14.4</v>
      </c>
      <c r="Q119" s="75">
        <v>14.4</v>
      </c>
      <c r="R119" s="75">
        <v>14.4</v>
      </c>
      <c r="S119" s="75">
        <v>14.4</v>
      </c>
      <c r="T119" s="75">
        <v>14.4</v>
      </c>
      <c r="U119" s="75">
        <v>14.4</v>
      </c>
      <c r="V119" s="75">
        <v>14.4</v>
      </c>
      <c r="W119" s="75">
        <v>14.4</v>
      </c>
      <c r="X119" s="75">
        <v>14.4</v>
      </c>
      <c r="Y119" s="75">
        <v>14.4</v>
      </c>
      <c r="Z119" s="75">
        <v>14.4</v>
      </c>
      <c r="AA119" s="75">
        <v>14.4</v>
      </c>
      <c r="AB119" s="75">
        <v>14.4</v>
      </c>
      <c r="AC119" s="75">
        <v>14.4</v>
      </c>
      <c r="AD119" s="75">
        <v>333</v>
      </c>
    </row>
    <row r="120" spans="1:30" x14ac:dyDescent="0.3">
      <c r="A120" s="1"/>
      <c r="B120" s="73" t="s">
        <v>136</v>
      </c>
      <c r="C120" s="73" t="s">
        <v>1017</v>
      </c>
      <c r="D120" s="73" t="s">
        <v>17</v>
      </c>
      <c r="E120" s="74" t="s">
        <v>604</v>
      </c>
      <c r="F120" s="75">
        <v>436.9</v>
      </c>
      <c r="G120" s="75">
        <v>440.35</v>
      </c>
      <c r="H120" s="75">
        <v>719.95</v>
      </c>
      <c r="I120" s="75">
        <v>721.9</v>
      </c>
      <c r="J120" s="75">
        <v>719.4</v>
      </c>
      <c r="K120" s="75">
        <v>724.9</v>
      </c>
      <c r="L120" s="75">
        <v>725.15</v>
      </c>
      <c r="M120" s="75">
        <v>725.65</v>
      </c>
      <c r="N120" s="75">
        <v>724.35</v>
      </c>
      <c r="O120" s="75">
        <v>723</v>
      </c>
      <c r="P120" s="75">
        <v>724.3</v>
      </c>
      <c r="Q120" s="75">
        <v>722.3</v>
      </c>
      <c r="R120" s="75">
        <v>724.2</v>
      </c>
      <c r="S120" s="75">
        <v>724.8</v>
      </c>
      <c r="T120" s="75">
        <v>725.55</v>
      </c>
      <c r="U120" s="75">
        <v>723.35</v>
      </c>
      <c r="V120" s="75">
        <v>721.6</v>
      </c>
      <c r="W120" s="75">
        <v>723.55</v>
      </c>
      <c r="X120" s="75">
        <v>723.8</v>
      </c>
      <c r="Y120" s="75">
        <v>722.3</v>
      </c>
      <c r="Z120" s="75">
        <v>724.8</v>
      </c>
      <c r="AA120" s="75">
        <v>722</v>
      </c>
      <c r="AB120" s="75">
        <v>723</v>
      </c>
      <c r="AC120" s="75">
        <v>722.5</v>
      </c>
      <c r="AD120" s="75">
        <v>16789.599999999999</v>
      </c>
    </row>
    <row r="121" spans="1:30" x14ac:dyDescent="0.3">
      <c r="A121" s="1"/>
      <c r="B121" s="73" t="s">
        <v>136</v>
      </c>
      <c r="C121" s="73" t="s">
        <v>1020</v>
      </c>
      <c r="D121" s="73" t="s">
        <v>17</v>
      </c>
      <c r="E121" s="74" t="s">
        <v>604</v>
      </c>
      <c r="F121" s="75">
        <v>5595.55</v>
      </c>
      <c r="G121" s="75">
        <v>5199.3999999999996</v>
      </c>
      <c r="H121" s="75">
        <v>5321.1</v>
      </c>
      <c r="I121" s="75">
        <v>5346.5</v>
      </c>
      <c r="J121" s="75">
        <v>5598.5</v>
      </c>
      <c r="K121" s="75">
        <v>5799.3</v>
      </c>
      <c r="L121" s="75">
        <v>5859.4</v>
      </c>
      <c r="M121" s="75">
        <v>5660.15</v>
      </c>
      <c r="N121" s="75">
        <v>5261.3</v>
      </c>
      <c r="O121" s="75">
        <v>5177.6499999999996</v>
      </c>
      <c r="P121" s="75">
        <v>4937.2</v>
      </c>
      <c r="Q121" s="75">
        <v>4600.05</v>
      </c>
      <c r="R121" s="75">
        <v>3295.7</v>
      </c>
      <c r="S121" s="75">
        <v>3274.25</v>
      </c>
      <c r="T121" s="75">
        <v>3355.55</v>
      </c>
      <c r="U121" s="75">
        <v>3698.65</v>
      </c>
      <c r="V121" s="75">
        <v>3968.7</v>
      </c>
      <c r="W121" s="75">
        <v>3800.55</v>
      </c>
      <c r="X121" s="75">
        <v>3541.95</v>
      </c>
      <c r="Y121" s="75">
        <v>3216.15</v>
      </c>
      <c r="Z121" s="75">
        <v>2551.4499999999998</v>
      </c>
      <c r="AA121" s="75">
        <v>2552.65</v>
      </c>
      <c r="AB121" s="75">
        <v>3234.7</v>
      </c>
      <c r="AC121" s="75">
        <v>2731.95</v>
      </c>
      <c r="AD121" s="75">
        <v>103578.35</v>
      </c>
    </row>
    <row r="122" spans="1:30" x14ac:dyDescent="0.3">
      <c r="A122" s="1"/>
      <c r="B122" s="73" t="s">
        <v>136</v>
      </c>
      <c r="C122" s="73" t="s">
        <v>1021</v>
      </c>
      <c r="D122" s="73" t="s">
        <v>17</v>
      </c>
      <c r="E122" s="74" t="s">
        <v>604</v>
      </c>
      <c r="F122" s="75">
        <v>3135.65</v>
      </c>
      <c r="G122" s="75">
        <v>3078.05</v>
      </c>
      <c r="H122" s="75">
        <v>3044.3</v>
      </c>
      <c r="I122" s="75">
        <v>3013.8</v>
      </c>
      <c r="J122" s="75">
        <v>3057.55</v>
      </c>
      <c r="K122" s="75">
        <v>3121.55</v>
      </c>
      <c r="L122" s="75">
        <v>3091.75</v>
      </c>
      <c r="M122" s="75">
        <v>3091.75</v>
      </c>
      <c r="N122" s="75">
        <v>3050.25</v>
      </c>
      <c r="O122" s="75">
        <v>3085.6</v>
      </c>
      <c r="P122" s="75">
        <v>3006</v>
      </c>
      <c r="Q122" s="75">
        <v>3113</v>
      </c>
      <c r="R122" s="75">
        <v>3063.2</v>
      </c>
      <c r="S122" s="75">
        <v>3135.9</v>
      </c>
      <c r="T122" s="75">
        <v>3115.25</v>
      </c>
      <c r="U122" s="75">
        <v>3084.7</v>
      </c>
      <c r="V122" s="75">
        <v>3089.75</v>
      </c>
      <c r="W122" s="75">
        <v>1021.75</v>
      </c>
      <c r="X122" s="75">
        <v>2990.5</v>
      </c>
      <c r="Y122" s="75">
        <v>3027.15</v>
      </c>
      <c r="Z122" s="75">
        <v>2795.3</v>
      </c>
      <c r="AA122" s="75">
        <v>2957.7</v>
      </c>
      <c r="AB122" s="75">
        <v>2958.45</v>
      </c>
      <c r="AC122" s="75">
        <v>2882.85</v>
      </c>
      <c r="AD122" s="75">
        <v>71011.75</v>
      </c>
    </row>
    <row r="123" spans="1:30" x14ac:dyDescent="0.3">
      <c r="A123" s="1"/>
      <c r="B123" s="73" t="s">
        <v>136</v>
      </c>
      <c r="C123" s="73" t="s">
        <v>1022</v>
      </c>
      <c r="D123" s="73" t="s">
        <v>17</v>
      </c>
      <c r="E123" s="74" t="s">
        <v>604</v>
      </c>
      <c r="F123" s="75">
        <v>1523.15</v>
      </c>
      <c r="G123" s="75">
        <v>316.45</v>
      </c>
      <c r="H123" s="75"/>
      <c r="I123" s="75"/>
      <c r="J123" s="75"/>
      <c r="K123" s="75"/>
      <c r="L123" s="75"/>
      <c r="M123" s="75">
        <v>130.85</v>
      </c>
      <c r="N123" s="75">
        <v>1121.2</v>
      </c>
      <c r="O123" s="75">
        <v>1133.45</v>
      </c>
      <c r="P123" s="75">
        <v>1104.75</v>
      </c>
      <c r="Q123" s="75">
        <v>1106.6500000000001</v>
      </c>
      <c r="R123" s="75">
        <v>1113.8</v>
      </c>
      <c r="S123" s="75">
        <v>1219.0999999999999</v>
      </c>
      <c r="T123" s="75">
        <v>1530.9</v>
      </c>
      <c r="U123" s="75">
        <v>1551.55</v>
      </c>
      <c r="V123" s="75">
        <v>1229.0999999999999</v>
      </c>
      <c r="W123" s="75">
        <v>1119.6500000000001</v>
      </c>
      <c r="X123" s="75">
        <v>1119.8</v>
      </c>
      <c r="Y123" s="75">
        <v>1118.55</v>
      </c>
      <c r="Z123" s="75">
        <v>1120.4000000000001</v>
      </c>
      <c r="AA123" s="75">
        <v>1118.3499999999999</v>
      </c>
      <c r="AB123" s="75">
        <v>1227.8499999999999</v>
      </c>
      <c r="AC123" s="75">
        <v>1546.15</v>
      </c>
      <c r="AD123" s="75">
        <v>21451.7</v>
      </c>
    </row>
    <row r="124" spans="1:30" x14ac:dyDescent="0.3">
      <c r="A124" s="1"/>
      <c r="B124" s="73" t="s">
        <v>136</v>
      </c>
      <c r="C124" s="73" t="s">
        <v>1152</v>
      </c>
      <c r="D124" s="73" t="s">
        <v>1153</v>
      </c>
      <c r="E124" s="74" t="s">
        <v>606</v>
      </c>
      <c r="F124" s="75">
        <v>257.85000000000002</v>
      </c>
      <c r="G124" s="75">
        <v>858.7</v>
      </c>
      <c r="H124" s="75">
        <v>649.45000000000005</v>
      </c>
      <c r="I124" s="75">
        <v>860.95</v>
      </c>
      <c r="J124" s="75">
        <v>843.05</v>
      </c>
      <c r="K124" s="75">
        <v>813.4</v>
      </c>
      <c r="L124" s="75">
        <v>855.75</v>
      </c>
      <c r="M124" s="75">
        <v>822.05</v>
      </c>
      <c r="N124" s="75">
        <v>855.65</v>
      </c>
      <c r="O124" s="75">
        <v>840.85</v>
      </c>
      <c r="P124" s="75">
        <v>820.3</v>
      </c>
      <c r="Q124" s="75">
        <v>829.4</v>
      </c>
      <c r="R124" s="75">
        <v>840.2</v>
      </c>
      <c r="S124" s="75">
        <v>693.15</v>
      </c>
      <c r="T124" s="75">
        <v>830.6</v>
      </c>
      <c r="U124" s="75">
        <v>804.75</v>
      </c>
      <c r="V124" s="75">
        <v>814.35</v>
      </c>
      <c r="W124" s="75">
        <v>811.5</v>
      </c>
      <c r="X124" s="75">
        <v>805.3</v>
      </c>
      <c r="Y124" s="75">
        <v>784.3</v>
      </c>
      <c r="Z124" s="75">
        <v>803.2</v>
      </c>
      <c r="AA124" s="75">
        <v>795</v>
      </c>
      <c r="AB124" s="75">
        <v>788.8</v>
      </c>
      <c r="AC124" s="75">
        <v>779.7</v>
      </c>
      <c r="AD124" s="75">
        <v>18858.25</v>
      </c>
    </row>
    <row r="125" spans="1:30" x14ac:dyDescent="0.3">
      <c r="A125" s="1"/>
      <c r="B125" s="73" t="s">
        <v>136</v>
      </c>
      <c r="C125" s="73" t="s">
        <v>1154</v>
      </c>
      <c r="D125" s="73" t="s">
        <v>17</v>
      </c>
      <c r="E125" s="74" t="s">
        <v>606</v>
      </c>
      <c r="F125" s="75">
        <v>326.95</v>
      </c>
      <c r="G125" s="75">
        <v>1150.25</v>
      </c>
      <c r="H125" s="75">
        <v>834.95</v>
      </c>
      <c r="I125" s="75">
        <v>1153.9000000000001</v>
      </c>
      <c r="J125" s="75">
        <v>1129.25</v>
      </c>
      <c r="K125" s="75">
        <v>1105.6500000000001</v>
      </c>
      <c r="L125" s="75">
        <v>1158.3499999999999</v>
      </c>
      <c r="M125" s="75">
        <v>1122.3</v>
      </c>
      <c r="N125" s="75">
        <v>1154.2</v>
      </c>
      <c r="O125" s="75">
        <v>1140.6500000000001</v>
      </c>
      <c r="P125" s="75">
        <v>1112.1500000000001</v>
      </c>
      <c r="Q125" s="75">
        <v>1121.95</v>
      </c>
      <c r="R125" s="75">
        <v>1137.0999999999999</v>
      </c>
      <c r="S125" s="75">
        <v>922.55</v>
      </c>
      <c r="T125" s="75">
        <v>1120.9000000000001</v>
      </c>
      <c r="U125" s="75">
        <v>1082.95</v>
      </c>
      <c r="V125" s="75">
        <v>1100.05</v>
      </c>
      <c r="W125" s="75">
        <v>1101.45</v>
      </c>
      <c r="X125" s="75">
        <v>1091.8</v>
      </c>
      <c r="Y125" s="75">
        <v>1058.05</v>
      </c>
      <c r="Z125" s="75">
        <v>1087.8</v>
      </c>
      <c r="AA125" s="75">
        <v>1074.3499999999999</v>
      </c>
      <c r="AB125" s="75">
        <v>1067</v>
      </c>
      <c r="AC125" s="75">
        <v>1056.4000000000001</v>
      </c>
      <c r="AD125" s="75">
        <v>25410.95</v>
      </c>
    </row>
    <row r="126" spans="1:30" x14ac:dyDescent="0.3">
      <c r="A126" s="1"/>
      <c r="B126" s="73" t="s">
        <v>136</v>
      </c>
      <c r="C126" s="73" t="s">
        <v>1155</v>
      </c>
      <c r="D126" s="73" t="s">
        <v>138</v>
      </c>
      <c r="E126" s="74" t="s">
        <v>605</v>
      </c>
      <c r="F126" s="75"/>
      <c r="G126" s="75"/>
      <c r="H126" s="75"/>
      <c r="I126" s="75"/>
      <c r="J126" s="75"/>
      <c r="K126" s="75"/>
      <c r="L126" s="75">
        <v>465.9</v>
      </c>
      <c r="M126" s="75">
        <v>126.9</v>
      </c>
      <c r="N126" s="75"/>
      <c r="O126" s="75"/>
      <c r="P126" s="75"/>
      <c r="Q126" s="75"/>
      <c r="R126" s="75"/>
      <c r="S126" s="75"/>
      <c r="T126" s="75"/>
      <c r="U126" s="75"/>
      <c r="V126" s="75"/>
      <c r="W126" s="75"/>
      <c r="X126" s="75"/>
      <c r="Y126" s="75"/>
      <c r="Z126" s="75"/>
      <c r="AA126" s="75"/>
      <c r="AB126" s="75"/>
      <c r="AC126" s="75"/>
      <c r="AD126" s="75">
        <v>592.79999999999995</v>
      </c>
    </row>
    <row r="127" spans="1:30" x14ac:dyDescent="0.3">
      <c r="A127" s="1"/>
      <c r="B127" s="73" t="s">
        <v>136</v>
      </c>
      <c r="C127" s="73" t="s">
        <v>1155</v>
      </c>
      <c r="D127" s="73" t="s">
        <v>1156</v>
      </c>
      <c r="E127" s="74" t="s">
        <v>605</v>
      </c>
      <c r="F127" s="75"/>
      <c r="G127" s="75"/>
      <c r="H127" s="75"/>
      <c r="I127" s="75"/>
      <c r="J127" s="75"/>
      <c r="K127" s="75">
        <v>215.45</v>
      </c>
      <c r="L127" s="75"/>
      <c r="M127" s="75"/>
      <c r="N127" s="75"/>
      <c r="O127" s="75"/>
      <c r="P127" s="75"/>
      <c r="Q127" s="75"/>
      <c r="R127" s="75"/>
      <c r="S127" s="75"/>
      <c r="T127" s="75"/>
      <c r="U127" s="75"/>
      <c r="V127" s="75">
        <v>201.9</v>
      </c>
      <c r="W127" s="75"/>
      <c r="X127" s="75"/>
      <c r="Y127" s="75"/>
      <c r="Z127" s="75"/>
      <c r="AA127" s="75"/>
      <c r="AB127" s="75"/>
      <c r="AC127" s="75"/>
      <c r="AD127" s="75">
        <v>417.35</v>
      </c>
    </row>
    <row r="128" spans="1:30" x14ac:dyDescent="0.3">
      <c r="A128" s="1"/>
      <c r="B128" s="73" t="s">
        <v>136</v>
      </c>
      <c r="C128" s="73" t="s">
        <v>1155</v>
      </c>
      <c r="D128" s="73" t="s">
        <v>439</v>
      </c>
      <c r="E128" s="74" t="s">
        <v>605</v>
      </c>
      <c r="F128" s="75"/>
      <c r="G128" s="75"/>
      <c r="H128" s="75"/>
      <c r="I128" s="75"/>
      <c r="J128" s="75"/>
      <c r="K128" s="75">
        <v>149.15</v>
      </c>
      <c r="L128" s="75"/>
      <c r="M128" s="75"/>
      <c r="N128" s="75"/>
      <c r="O128" s="75"/>
      <c r="P128" s="75"/>
      <c r="Q128" s="75"/>
      <c r="R128" s="75"/>
      <c r="S128" s="75"/>
      <c r="T128" s="75"/>
      <c r="U128" s="75"/>
      <c r="V128" s="75"/>
      <c r="W128" s="75"/>
      <c r="X128" s="75"/>
      <c r="Y128" s="75"/>
      <c r="Z128" s="75"/>
      <c r="AA128" s="75"/>
      <c r="AB128" s="75"/>
      <c r="AC128" s="75"/>
      <c r="AD128" s="75">
        <v>149.15</v>
      </c>
    </row>
    <row r="129" spans="1:30" x14ac:dyDescent="0.3">
      <c r="A129" s="1"/>
      <c r="B129" s="73" t="s">
        <v>136</v>
      </c>
      <c r="C129" s="73" t="s">
        <v>1157</v>
      </c>
      <c r="D129" s="73" t="s">
        <v>1158</v>
      </c>
      <c r="E129" s="74" t="s">
        <v>605</v>
      </c>
      <c r="F129" s="75"/>
      <c r="G129" s="75"/>
      <c r="H129" s="75"/>
      <c r="I129" s="75"/>
      <c r="J129" s="75"/>
      <c r="K129" s="75">
        <v>721.2</v>
      </c>
      <c r="L129" s="75">
        <v>973.7</v>
      </c>
      <c r="M129" s="75"/>
      <c r="N129" s="75"/>
      <c r="O129" s="75"/>
      <c r="P129" s="75"/>
      <c r="Q129" s="75">
        <v>1368.55</v>
      </c>
      <c r="R129" s="75">
        <v>620.45000000000005</v>
      </c>
      <c r="S129" s="75"/>
      <c r="T129" s="75"/>
      <c r="U129" s="75"/>
      <c r="V129" s="75">
        <v>673</v>
      </c>
      <c r="W129" s="75">
        <v>966.7</v>
      </c>
      <c r="X129" s="75">
        <v>706.7</v>
      </c>
      <c r="Y129" s="75"/>
      <c r="Z129" s="75"/>
      <c r="AA129" s="75"/>
      <c r="AB129" s="75"/>
      <c r="AC129" s="75"/>
      <c r="AD129" s="75">
        <v>6030.3</v>
      </c>
    </row>
    <row r="130" spans="1:30" x14ac:dyDescent="0.3">
      <c r="A130" s="1"/>
      <c r="B130" s="73" t="s">
        <v>136</v>
      </c>
      <c r="C130" s="73" t="s">
        <v>143</v>
      </c>
      <c r="D130" s="73" t="s">
        <v>1125</v>
      </c>
      <c r="E130" s="74" t="s">
        <v>605</v>
      </c>
      <c r="F130" s="75"/>
      <c r="G130" s="75">
        <v>2006.75</v>
      </c>
      <c r="H130" s="75">
        <v>2286.4499999999998</v>
      </c>
      <c r="I130" s="75">
        <v>2853.3</v>
      </c>
      <c r="J130" s="75">
        <v>2873.8</v>
      </c>
      <c r="K130" s="75">
        <v>2973.6</v>
      </c>
      <c r="L130" s="75">
        <v>2929.1</v>
      </c>
      <c r="M130" s="75">
        <v>2956.25</v>
      </c>
      <c r="N130" s="75">
        <v>2950.1</v>
      </c>
      <c r="O130" s="75">
        <v>2669.5</v>
      </c>
      <c r="P130" s="75">
        <v>2468.85</v>
      </c>
      <c r="Q130" s="75">
        <v>2931.7</v>
      </c>
      <c r="R130" s="75">
        <v>2764.25</v>
      </c>
      <c r="S130" s="75">
        <v>2634.65</v>
      </c>
      <c r="T130" s="75">
        <v>2823.85</v>
      </c>
      <c r="U130" s="75">
        <v>2955.95</v>
      </c>
      <c r="V130" s="75">
        <v>3271.6</v>
      </c>
      <c r="W130" s="75">
        <v>807.6</v>
      </c>
      <c r="X130" s="75">
        <v>2331.85</v>
      </c>
      <c r="Y130" s="75">
        <v>3216.45</v>
      </c>
      <c r="Z130" s="75">
        <v>2888.45</v>
      </c>
      <c r="AA130" s="75">
        <v>3201.35</v>
      </c>
      <c r="AB130" s="75">
        <v>3099.05</v>
      </c>
      <c r="AC130" s="75">
        <v>3166.95</v>
      </c>
      <c r="AD130" s="75">
        <v>63061.4</v>
      </c>
    </row>
    <row r="131" spans="1:30" x14ac:dyDescent="0.3">
      <c r="A131" s="1"/>
      <c r="B131" s="73" t="s">
        <v>136</v>
      </c>
      <c r="C131" s="73" t="s">
        <v>143</v>
      </c>
      <c r="D131" s="73" t="s">
        <v>96</v>
      </c>
      <c r="E131" s="74" t="s">
        <v>605</v>
      </c>
      <c r="F131" s="75">
        <v>3414</v>
      </c>
      <c r="G131" s="75">
        <v>3348.55</v>
      </c>
      <c r="H131" s="75">
        <v>3203.9</v>
      </c>
      <c r="I131" s="75">
        <v>2856.1</v>
      </c>
      <c r="J131" s="75">
        <v>2878.8</v>
      </c>
      <c r="K131" s="75">
        <v>2983.85</v>
      </c>
      <c r="L131" s="75">
        <v>2930.95</v>
      </c>
      <c r="M131" s="75">
        <v>2965.25</v>
      </c>
      <c r="N131" s="75">
        <v>2960.1</v>
      </c>
      <c r="O131" s="75">
        <v>2673.75</v>
      </c>
      <c r="P131" s="75">
        <v>2466.15</v>
      </c>
      <c r="Q131" s="75">
        <v>2935.95</v>
      </c>
      <c r="R131" s="75">
        <v>2246.0500000000002</v>
      </c>
      <c r="S131" s="75">
        <v>2632.75</v>
      </c>
      <c r="T131" s="75">
        <v>2814.75</v>
      </c>
      <c r="U131" s="75">
        <v>2950.25</v>
      </c>
      <c r="V131" s="75">
        <v>3444.65</v>
      </c>
      <c r="W131" s="75">
        <v>1808.75</v>
      </c>
      <c r="X131" s="75">
        <v>1316</v>
      </c>
      <c r="Y131" s="75">
        <v>3235.65</v>
      </c>
      <c r="Z131" s="75">
        <v>2893.05</v>
      </c>
      <c r="AA131" s="75">
        <v>3210.9</v>
      </c>
      <c r="AB131" s="75">
        <v>3108.3</v>
      </c>
      <c r="AC131" s="75">
        <v>3177.55</v>
      </c>
      <c r="AD131" s="75">
        <v>68456</v>
      </c>
    </row>
    <row r="132" spans="1:30" x14ac:dyDescent="0.3">
      <c r="A132" s="1"/>
      <c r="B132" s="73" t="s">
        <v>136</v>
      </c>
      <c r="C132" s="73" t="s">
        <v>143</v>
      </c>
      <c r="D132" s="73" t="s">
        <v>1159</v>
      </c>
      <c r="E132" s="74" t="s">
        <v>605</v>
      </c>
      <c r="F132" s="75">
        <v>1634.05</v>
      </c>
      <c r="G132" s="75">
        <v>1662.6</v>
      </c>
      <c r="H132" s="75">
        <v>2804.55</v>
      </c>
      <c r="I132" s="75">
        <v>3163.7</v>
      </c>
      <c r="J132" s="75">
        <v>3172.95</v>
      </c>
      <c r="K132" s="75">
        <v>3272.45</v>
      </c>
      <c r="L132" s="75">
        <v>3272.2</v>
      </c>
      <c r="M132" s="75">
        <v>3270.75</v>
      </c>
      <c r="N132" s="75">
        <v>3223.8</v>
      </c>
      <c r="O132" s="75">
        <v>3055.3</v>
      </c>
      <c r="P132" s="75">
        <v>2925.35</v>
      </c>
      <c r="Q132" s="75">
        <v>3277</v>
      </c>
      <c r="R132" s="75">
        <v>2783.1</v>
      </c>
      <c r="S132" s="75">
        <v>3040.65</v>
      </c>
      <c r="T132" s="75">
        <v>3161.5</v>
      </c>
      <c r="U132" s="75">
        <v>3240.8</v>
      </c>
      <c r="V132" s="75">
        <v>3418.95</v>
      </c>
      <c r="W132" s="75">
        <v>839.85</v>
      </c>
      <c r="X132" s="75">
        <v>1662.2</v>
      </c>
      <c r="Y132" s="75">
        <v>3604.6</v>
      </c>
      <c r="Z132" s="75">
        <v>3196.45</v>
      </c>
      <c r="AA132" s="75">
        <v>3390.95</v>
      </c>
      <c r="AB132" s="75">
        <v>3339.05</v>
      </c>
      <c r="AC132" s="75">
        <v>3361.75</v>
      </c>
      <c r="AD132" s="75">
        <v>69774.55</v>
      </c>
    </row>
    <row r="133" spans="1:30" x14ac:dyDescent="0.3">
      <c r="A133" s="1"/>
      <c r="B133" s="73" t="s">
        <v>1160</v>
      </c>
      <c r="C133" s="73" t="s">
        <v>1161</v>
      </c>
      <c r="D133" s="73" t="s">
        <v>17</v>
      </c>
      <c r="E133" s="74" t="s">
        <v>606</v>
      </c>
      <c r="F133" s="75">
        <v>41.85</v>
      </c>
      <c r="G133" s="75">
        <v>155.15</v>
      </c>
      <c r="H133" s="75">
        <v>131.55000000000001</v>
      </c>
      <c r="I133" s="75">
        <v>134.9</v>
      </c>
      <c r="J133" s="75">
        <v>150.15</v>
      </c>
      <c r="K133" s="75">
        <v>149.15</v>
      </c>
      <c r="L133" s="75">
        <v>154.15</v>
      </c>
      <c r="M133" s="75">
        <v>151.69999999999999</v>
      </c>
      <c r="N133" s="75">
        <v>153.75</v>
      </c>
      <c r="O133" s="75">
        <v>147.30000000000001</v>
      </c>
      <c r="P133" s="75">
        <v>151.55000000000001</v>
      </c>
      <c r="Q133" s="75">
        <v>151.9</v>
      </c>
      <c r="R133" s="75">
        <v>118.75</v>
      </c>
      <c r="S133" s="75">
        <v>120</v>
      </c>
      <c r="T133" s="75">
        <v>150.30000000000001</v>
      </c>
      <c r="U133" s="75">
        <v>144.65</v>
      </c>
      <c r="V133" s="75">
        <v>147</v>
      </c>
      <c r="W133" s="75">
        <v>148.69999999999999</v>
      </c>
      <c r="X133" s="75">
        <v>148.9</v>
      </c>
      <c r="Y133" s="75">
        <v>141.44999999999999</v>
      </c>
      <c r="Z133" s="75">
        <v>140.4</v>
      </c>
      <c r="AA133" s="75">
        <v>145</v>
      </c>
      <c r="AB133" s="75">
        <v>146.19999999999999</v>
      </c>
      <c r="AC133" s="75">
        <v>146.6</v>
      </c>
      <c r="AD133" s="75">
        <v>3371.05</v>
      </c>
    </row>
    <row r="134" spans="1:30" x14ac:dyDescent="0.3">
      <c r="A134" s="1"/>
      <c r="B134" s="73" t="s">
        <v>635</v>
      </c>
      <c r="C134" s="73" t="s">
        <v>1162</v>
      </c>
      <c r="D134" s="73" t="s">
        <v>17</v>
      </c>
      <c r="E134" s="74" t="s">
        <v>607</v>
      </c>
      <c r="F134" s="75">
        <v>580.75</v>
      </c>
      <c r="G134" s="75">
        <v>713.85</v>
      </c>
      <c r="H134" s="75">
        <v>593.04999999999995</v>
      </c>
      <c r="I134" s="75">
        <v>412.75</v>
      </c>
      <c r="J134" s="75">
        <v>457.95</v>
      </c>
      <c r="K134" s="75">
        <v>493.2</v>
      </c>
      <c r="L134" s="75">
        <v>517.70000000000005</v>
      </c>
      <c r="M134" s="75">
        <v>525.79999999999995</v>
      </c>
      <c r="N134" s="75">
        <v>604.70000000000005</v>
      </c>
      <c r="O134" s="75">
        <v>444.9</v>
      </c>
      <c r="P134" s="75">
        <v>576.85</v>
      </c>
      <c r="Q134" s="75">
        <v>264.60000000000002</v>
      </c>
      <c r="R134" s="75">
        <v>218.55</v>
      </c>
      <c r="S134" s="75">
        <v>231.45</v>
      </c>
      <c r="T134" s="75">
        <v>251.2</v>
      </c>
      <c r="U134" s="75">
        <v>260.39999999999998</v>
      </c>
      <c r="V134" s="75">
        <v>442.65</v>
      </c>
      <c r="W134" s="75">
        <v>611</v>
      </c>
      <c r="X134" s="75">
        <v>626.1</v>
      </c>
      <c r="Y134" s="75">
        <v>517.9</v>
      </c>
      <c r="Z134" s="75">
        <v>461.95</v>
      </c>
      <c r="AA134" s="75">
        <v>271.25</v>
      </c>
      <c r="AB134" s="75">
        <v>124.05</v>
      </c>
      <c r="AC134" s="75">
        <v>112.55</v>
      </c>
      <c r="AD134" s="75">
        <v>10315.15</v>
      </c>
    </row>
    <row r="135" spans="1:30" x14ac:dyDescent="0.3">
      <c r="A135" s="1"/>
      <c r="B135" s="73" t="s">
        <v>636</v>
      </c>
      <c r="C135" s="73" t="s">
        <v>1163</v>
      </c>
      <c r="D135" s="73" t="s">
        <v>17</v>
      </c>
      <c r="E135" s="74" t="s">
        <v>607</v>
      </c>
      <c r="F135" s="75">
        <v>1677.25</v>
      </c>
      <c r="G135" s="75">
        <v>2018.6</v>
      </c>
      <c r="H135" s="75">
        <v>1779.25</v>
      </c>
      <c r="I135" s="75">
        <v>1210.5999999999999</v>
      </c>
      <c r="J135" s="75">
        <v>1290.55</v>
      </c>
      <c r="K135" s="75">
        <v>1400.9</v>
      </c>
      <c r="L135" s="75">
        <v>1448.85</v>
      </c>
      <c r="M135" s="75">
        <v>1521.9</v>
      </c>
      <c r="N135" s="75">
        <v>1774.15</v>
      </c>
      <c r="O135" s="75">
        <v>1410.45</v>
      </c>
      <c r="P135" s="75">
        <v>1564.55</v>
      </c>
      <c r="Q135" s="75">
        <v>764.55</v>
      </c>
      <c r="R135" s="75">
        <v>701.55</v>
      </c>
      <c r="S135" s="75">
        <v>699.9</v>
      </c>
      <c r="T135" s="75">
        <v>635.95000000000005</v>
      </c>
      <c r="U135" s="75">
        <v>639.70000000000005</v>
      </c>
      <c r="V135" s="75">
        <v>1253.4000000000001</v>
      </c>
      <c r="W135" s="75">
        <v>1485.2</v>
      </c>
      <c r="X135" s="75">
        <v>1651.15</v>
      </c>
      <c r="Y135" s="75">
        <v>1495.65</v>
      </c>
      <c r="Z135" s="75">
        <v>1314.7</v>
      </c>
      <c r="AA135" s="75">
        <v>801.9</v>
      </c>
      <c r="AB135" s="75">
        <v>431.15</v>
      </c>
      <c r="AC135" s="75">
        <v>345.6</v>
      </c>
      <c r="AD135" s="75">
        <v>29317.45</v>
      </c>
    </row>
    <row r="136" spans="1:30" ht="27.6" x14ac:dyDescent="0.3">
      <c r="A136" s="1"/>
      <c r="B136" s="73" t="s">
        <v>626</v>
      </c>
      <c r="C136" s="73" t="s">
        <v>1023</v>
      </c>
      <c r="D136" s="73" t="s">
        <v>17</v>
      </c>
      <c r="E136" s="74" t="s">
        <v>604</v>
      </c>
      <c r="F136" s="75">
        <v>305.3</v>
      </c>
      <c r="G136" s="75">
        <v>478.7</v>
      </c>
      <c r="H136" s="75">
        <v>478.75</v>
      </c>
      <c r="I136" s="75">
        <v>266.89999999999998</v>
      </c>
      <c r="J136" s="75">
        <v>479.45</v>
      </c>
      <c r="K136" s="75">
        <v>480.25</v>
      </c>
      <c r="L136" s="75">
        <v>480.1</v>
      </c>
      <c r="M136" s="75">
        <v>480</v>
      </c>
      <c r="N136" s="75">
        <v>479.95</v>
      </c>
      <c r="O136" s="75">
        <v>479.5</v>
      </c>
      <c r="P136" s="75">
        <v>480.5</v>
      </c>
      <c r="Q136" s="75">
        <v>479.75</v>
      </c>
      <c r="R136" s="75">
        <v>467.95</v>
      </c>
      <c r="S136" s="75">
        <v>480.1</v>
      </c>
      <c r="T136" s="75">
        <v>480.35</v>
      </c>
      <c r="U136" s="75">
        <v>480.1</v>
      </c>
      <c r="V136" s="75">
        <v>479.4</v>
      </c>
      <c r="W136" s="75">
        <v>479.9</v>
      </c>
      <c r="X136" s="75">
        <v>480.6</v>
      </c>
      <c r="Y136" s="75">
        <v>464.05</v>
      </c>
      <c r="Z136" s="75">
        <v>481.30005499999999</v>
      </c>
      <c r="AA136" s="75">
        <v>480.05</v>
      </c>
      <c r="AB136" s="75">
        <v>451.9</v>
      </c>
      <c r="AC136" s="75">
        <v>478</v>
      </c>
      <c r="AD136" s="75">
        <v>11072.850055000001</v>
      </c>
    </row>
    <row r="137" spans="1:30" x14ac:dyDescent="0.3">
      <c r="A137" s="1"/>
      <c r="B137" s="73" t="s">
        <v>441</v>
      </c>
      <c r="C137" s="73" t="s">
        <v>1055</v>
      </c>
      <c r="D137" s="73" t="s">
        <v>17</v>
      </c>
      <c r="E137" s="74" t="s">
        <v>605</v>
      </c>
      <c r="F137" s="75"/>
      <c r="G137" s="75"/>
      <c r="H137" s="75"/>
      <c r="I137" s="75"/>
      <c r="J137" s="75"/>
      <c r="K137" s="75"/>
      <c r="L137" s="75"/>
      <c r="M137" s="75"/>
      <c r="N137" s="75"/>
      <c r="O137" s="75">
        <v>31.35</v>
      </c>
      <c r="P137" s="75">
        <v>107.7</v>
      </c>
      <c r="Q137" s="75">
        <v>108</v>
      </c>
      <c r="R137" s="75">
        <v>106.65</v>
      </c>
      <c r="S137" s="75">
        <v>101.8</v>
      </c>
      <c r="T137" s="75">
        <v>104.9</v>
      </c>
      <c r="U137" s="75">
        <v>94.75</v>
      </c>
      <c r="V137" s="75">
        <v>107.3</v>
      </c>
      <c r="W137" s="75">
        <v>107.25</v>
      </c>
      <c r="X137" s="75">
        <v>107.4</v>
      </c>
      <c r="Y137" s="75">
        <v>93.35</v>
      </c>
      <c r="Z137" s="75">
        <v>107.25</v>
      </c>
      <c r="AA137" s="75">
        <v>108</v>
      </c>
      <c r="AB137" s="75">
        <v>87.45</v>
      </c>
      <c r="AC137" s="75">
        <v>107.7</v>
      </c>
      <c r="AD137" s="75">
        <v>1480.85</v>
      </c>
    </row>
    <row r="138" spans="1:30" x14ac:dyDescent="0.3">
      <c r="A138" s="1"/>
      <c r="B138" s="73" t="s">
        <v>441</v>
      </c>
      <c r="C138" s="73" t="s">
        <v>1164</v>
      </c>
      <c r="D138" s="73" t="s">
        <v>17</v>
      </c>
      <c r="E138" s="74" t="s">
        <v>605</v>
      </c>
      <c r="F138" s="75"/>
      <c r="G138" s="75"/>
      <c r="H138" s="75"/>
      <c r="I138" s="75"/>
      <c r="J138" s="75"/>
      <c r="K138" s="75"/>
      <c r="L138" s="75"/>
      <c r="M138" s="75"/>
      <c r="N138" s="75"/>
      <c r="O138" s="75"/>
      <c r="P138" s="75"/>
      <c r="Q138" s="75"/>
      <c r="R138" s="75"/>
      <c r="S138" s="75"/>
      <c r="T138" s="75">
        <v>21.9</v>
      </c>
      <c r="U138" s="75">
        <v>55.2</v>
      </c>
      <c r="V138" s="75">
        <v>63.05</v>
      </c>
      <c r="W138" s="75">
        <v>66.45</v>
      </c>
      <c r="X138" s="75">
        <v>67.2</v>
      </c>
      <c r="Y138" s="75">
        <v>69.5</v>
      </c>
      <c r="Z138" s="75">
        <v>70.3</v>
      </c>
      <c r="AA138" s="75">
        <v>71.400000000000006</v>
      </c>
      <c r="AB138" s="75">
        <v>63.9</v>
      </c>
      <c r="AC138" s="75">
        <v>74</v>
      </c>
      <c r="AD138" s="75">
        <v>622.9</v>
      </c>
    </row>
    <row r="139" spans="1:30" x14ac:dyDescent="0.3">
      <c r="A139" s="1"/>
      <c r="B139" s="73" t="s">
        <v>441</v>
      </c>
      <c r="C139" s="73" t="s">
        <v>1165</v>
      </c>
      <c r="D139" s="73" t="s">
        <v>17</v>
      </c>
      <c r="E139" s="74" t="s">
        <v>605</v>
      </c>
      <c r="F139" s="75"/>
      <c r="G139" s="75"/>
      <c r="H139" s="75"/>
      <c r="I139" s="75"/>
      <c r="J139" s="75"/>
      <c r="K139" s="75"/>
      <c r="L139" s="75"/>
      <c r="M139" s="75"/>
      <c r="N139" s="75"/>
      <c r="O139" s="75"/>
      <c r="P139" s="75">
        <v>14.15</v>
      </c>
      <c r="Q139" s="75">
        <v>33.299999999999997</v>
      </c>
      <c r="R139" s="75">
        <v>52.15</v>
      </c>
      <c r="S139" s="75">
        <v>49.9</v>
      </c>
      <c r="T139" s="75">
        <v>51.55</v>
      </c>
      <c r="U139" s="75">
        <v>48.7</v>
      </c>
      <c r="V139" s="75">
        <v>52.8</v>
      </c>
      <c r="W139" s="75">
        <v>52.8</v>
      </c>
      <c r="X139" s="75">
        <v>43.4</v>
      </c>
      <c r="Y139" s="75">
        <v>52.8</v>
      </c>
      <c r="Z139" s="75">
        <v>52.8</v>
      </c>
      <c r="AA139" s="75">
        <v>35.200000000000003</v>
      </c>
      <c r="AB139" s="75">
        <v>28.9</v>
      </c>
      <c r="AC139" s="75">
        <v>52.7</v>
      </c>
      <c r="AD139" s="75">
        <v>621.15</v>
      </c>
    </row>
    <row r="140" spans="1:30" x14ac:dyDescent="0.3">
      <c r="A140" s="1"/>
      <c r="B140" s="73" t="s">
        <v>441</v>
      </c>
      <c r="C140" s="73" t="s">
        <v>1166</v>
      </c>
      <c r="D140" s="73" t="s">
        <v>17</v>
      </c>
      <c r="E140" s="74" t="s">
        <v>605</v>
      </c>
      <c r="F140" s="75"/>
      <c r="G140" s="75"/>
      <c r="H140" s="75"/>
      <c r="I140" s="75"/>
      <c r="J140" s="75"/>
      <c r="K140" s="75"/>
      <c r="L140" s="75"/>
      <c r="M140" s="75"/>
      <c r="N140" s="75"/>
      <c r="O140" s="75"/>
      <c r="P140" s="75">
        <v>14.55</v>
      </c>
      <c r="Q140" s="75">
        <v>24.35</v>
      </c>
      <c r="R140" s="75">
        <v>24</v>
      </c>
      <c r="S140" s="75">
        <v>24</v>
      </c>
      <c r="T140" s="75">
        <v>22.05</v>
      </c>
      <c r="U140" s="75">
        <v>26.55</v>
      </c>
      <c r="V140" s="75">
        <v>25.35</v>
      </c>
      <c r="W140" s="75">
        <v>12.5</v>
      </c>
      <c r="X140" s="75">
        <v>20.45</v>
      </c>
      <c r="Y140" s="75">
        <v>26.1</v>
      </c>
      <c r="Z140" s="75">
        <v>5.85</v>
      </c>
      <c r="AA140" s="75">
        <v>26.15</v>
      </c>
      <c r="AB140" s="75">
        <v>24.7</v>
      </c>
      <c r="AC140" s="75">
        <v>26.4</v>
      </c>
      <c r="AD140" s="75">
        <v>303</v>
      </c>
    </row>
    <row r="141" spans="1:30" ht="27.6" x14ac:dyDescent="0.3">
      <c r="A141" s="1"/>
      <c r="B141" s="73" t="s">
        <v>611</v>
      </c>
      <c r="C141" s="73" t="s">
        <v>1167</v>
      </c>
      <c r="D141" s="73" t="s">
        <v>1168</v>
      </c>
      <c r="E141" s="74" t="s">
        <v>605</v>
      </c>
      <c r="F141" s="75"/>
      <c r="G141" s="75"/>
      <c r="H141" s="75"/>
      <c r="I141" s="75"/>
      <c r="J141" s="75"/>
      <c r="K141" s="75"/>
      <c r="L141" s="75">
        <v>235.2</v>
      </c>
      <c r="M141" s="75"/>
      <c r="N141" s="75"/>
      <c r="O141" s="75"/>
      <c r="P141" s="75"/>
      <c r="Q141" s="75"/>
      <c r="R141" s="75"/>
      <c r="S141" s="75"/>
      <c r="T141" s="75"/>
      <c r="U141" s="75"/>
      <c r="V141" s="75"/>
      <c r="W141" s="75"/>
      <c r="X141" s="75"/>
      <c r="Y141" s="75"/>
      <c r="Z141" s="75"/>
      <c r="AA141" s="75"/>
      <c r="AB141" s="75"/>
      <c r="AC141" s="75"/>
      <c r="AD141" s="75">
        <v>235.2</v>
      </c>
    </row>
    <row r="142" spans="1:30" ht="27.6" x14ac:dyDescent="0.3">
      <c r="A142" s="1"/>
      <c r="B142" s="73" t="s">
        <v>611</v>
      </c>
      <c r="C142" s="73" t="s">
        <v>1167</v>
      </c>
      <c r="D142" s="73" t="s">
        <v>1169</v>
      </c>
      <c r="E142" s="74" t="s">
        <v>605</v>
      </c>
      <c r="F142" s="75"/>
      <c r="G142" s="75"/>
      <c r="H142" s="75"/>
      <c r="I142" s="75"/>
      <c r="J142" s="75"/>
      <c r="K142" s="75"/>
      <c r="L142" s="75"/>
      <c r="M142" s="75"/>
      <c r="N142" s="75"/>
      <c r="O142" s="75"/>
      <c r="P142" s="75"/>
      <c r="Q142" s="75"/>
      <c r="R142" s="75"/>
      <c r="S142" s="75"/>
      <c r="T142" s="75"/>
      <c r="U142" s="75"/>
      <c r="V142" s="75"/>
      <c r="W142" s="75"/>
      <c r="X142" s="75"/>
      <c r="Y142" s="75"/>
      <c r="Z142" s="75"/>
      <c r="AA142" s="75"/>
      <c r="AB142" s="75"/>
      <c r="AC142" s="75"/>
      <c r="AD142" s="75">
        <v>0</v>
      </c>
    </row>
    <row r="143" spans="1:30" x14ac:dyDescent="0.3">
      <c r="A143" s="1"/>
      <c r="B143" s="73" t="s">
        <v>646</v>
      </c>
      <c r="C143" s="73" t="s">
        <v>1170</v>
      </c>
      <c r="D143" s="73" t="s">
        <v>17</v>
      </c>
      <c r="E143" s="74" t="s">
        <v>606</v>
      </c>
      <c r="F143" s="75">
        <v>80.400000000000006</v>
      </c>
      <c r="G143" s="75">
        <v>114.75</v>
      </c>
      <c r="H143" s="75">
        <v>98.35</v>
      </c>
      <c r="I143" s="75">
        <v>119.25</v>
      </c>
      <c r="J143" s="75">
        <v>103.6</v>
      </c>
      <c r="K143" s="75">
        <v>111.2</v>
      </c>
      <c r="L143" s="75">
        <v>118.15</v>
      </c>
      <c r="M143" s="75">
        <v>118.3</v>
      </c>
      <c r="N143" s="75">
        <v>120.45</v>
      </c>
      <c r="O143" s="75">
        <v>118.3</v>
      </c>
      <c r="P143" s="75">
        <v>116.9</v>
      </c>
      <c r="Q143" s="75">
        <v>118.3</v>
      </c>
      <c r="R143" s="75">
        <v>116.15</v>
      </c>
      <c r="S143" s="75">
        <v>113.4</v>
      </c>
      <c r="T143" s="75">
        <v>116</v>
      </c>
      <c r="U143" s="75">
        <v>114.25</v>
      </c>
      <c r="V143" s="75">
        <v>116.7</v>
      </c>
      <c r="W143" s="75">
        <v>115.45</v>
      </c>
      <c r="X143" s="75">
        <v>116</v>
      </c>
      <c r="Y143" s="75">
        <v>99.7</v>
      </c>
      <c r="Z143" s="75">
        <v>108.95</v>
      </c>
      <c r="AA143" s="75">
        <v>113.55</v>
      </c>
      <c r="AB143" s="75">
        <v>113.2</v>
      </c>
      <c r="AC143" s="75">
        <v>111.65</v>
      </c>
      <c r="AD143" s="75">
        <v>2692.95</v>
      </c>
    </row>
    <row r="144" spans="1:30" x14ac:dyDescent="0.3">
      <c r="A144" s="1"/>
      <c r="B144" s="73" t="s">
        <v>150</v>
      </c>
      <c r="C144" s="73" t="s">
        <v>151</v>
      </c>
      <c r="D144" s="73" t="s">
        <v>538</v>
      </c>
      <c r="E144" s="74" t="s">
        <v>605</v>
      </c>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75"/>
      <c r="AD144" s="75">
        <v>0</v>
      </c>
    </row>
    <row r="145" spans="1:30" x14ac:dyDescent="0.3">
      <c r="A145" s="1"/>
      <c r="B145" s="73" t="s">
        <v>150</v>
      </c>
      <c r="C145" s="73" t="s">
        <v>151</v>
      </c>
      <c r="D145" s="73" t="s">
        <v>1132</v>
      </c>
      <c r="E145" s="74" t="s">
        <v>605</v>
      </c>
      <c r="F145" s="75"/>
      <c r="G145" s="75"/>
      <c r="H145" s="75"/>
      <c r="I145" s="75"/>
      <c r="J145" s="75"/>
      <c r="K145" s="75"/>
      <c r="L145" s="75"/>
      <c r="M145" s="75"/>
      <c r="N145" s="75"/>
      <c r="O145" s="75"/>
      <c r="P145" s="75"/>
      <c r="Q145" s="75"/>
      <c r="R145" s="75"/>
      <c r="S145" s="75"/>
      <c r="T145" s="75"/>
      <c r="U145" s="75"/>
      <c r="V145" s="75"/>
      <c r="W145" s="75"/>
      <c r="X145" s="75"/>
      <c r="Y145" s="75"/>
      <c r="Z145" s="75"/>
      <c r="AA145" s="75"/>
      <c r="AB145" s="75"/>
      <c r="AC145" s="75"/>
      <c r="AD145" s="75">
        <v>0</v>
      </c>
    </row>
    <row r="146" spans="1:30" x14ac:dyDescent="0.3">
      <c r="A146" s="1"/>
      <c r="B146" s="73" t="s">
        <v>150</v>
      </c>
      <c r="C146" s="73" t="s">
        <v>151</v>
      </c>
      <c r="D146" s="73" t="s">
        <v>1125</v>
      </c>
      <c r="E146" s="74" t="s">
        <v>605</v>
      </c>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v>0</v>
      </c>
    </row>
    <row r="147" spans="1:30" x14ac:dyDescent="0.3">
      <c r="A147" s="1"/>
      <c r="B147" s="73" t="s">
        <v>150</v>
      </c>
      <c r="C147" s="73" t="s">
        <v>151</v>
      </c>
      <c r="D147" s="73" t="s">
        <v>96</v>
      </c>
      <c r="E147" s="74" t="s">
        <v>605</v>
      </c>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v>0</v>
      </c>
    </row>
    <row r="148" spans="1:30" x14ac:dyDescent="0.3">
      <c r="A148" s="1"/>
      <c r="B148" s="73" t="s">
        <v>610</v>
      </c>
      <c r="C148" s="73" t="s">
        <v>1024</v>
      </c>
      <c r="D148" s="73" t="s">
        <v>17</v>
      </c>
      <c r="E148" s="74" t="s">
        <v>604</v>
      </c>
      <c r="F148" s="75">
        <v>2661.15</v>
      </c>
      <c r="G148" s="75">
        <v>2656.25</v>
      </c>
      <c r="H148" s="75">
        <v>2547.6999999999998</v>
      </c>
      <c r="I148" s="75">
        <v>2657.1</v>
      </c>
      <c r="J148" s="75">
        <v>2653.3</v>
      </c>
      <c r="K148" s="75">
        <v>2659.3</v>
      </c>
      <c r="L148" s="75">
        <v>2656.35</v>
      </c>
      <c r="M148" s="75">
        <v>2659.35</v>
      </c>
      <c r="N148" s="75">
        <v>2658.25</v>
      </c>
      <c r="O148" s="75">
        <v>2590.1</v>
      </c>
      <c r="P148" s="75">
        <v>2168.0500000000002</v>
      </c>
      <c r="Q148" s="75">
        <v>2611.9</v>
      </c>
      <c r="R148" s="75">
        <v>2658.9</v>
      </c>
      <c r="S148" s="75">
        <v>2657.85</v>
      </c>
      <c r="T148" s="75">
        <v>2660.6</v>
      </c>
      <c r="U148" s="75">
        <v>2658.5</v>
      </c>
      <c r="V148" s="75">
        <v>2583.75</v>
      </c>
      <c r="W148" s="75">
        <v>2657.4749999999999</v>
      </c>
      <c r="X148" s="75">
        <v>2658.3</v>
      </c>
      <c r="Y148" s="75">
        <v>2645.3</v>
      </c>
      <c r="Z148" s="75">
        <v>2560.4</v>
      </c>
      <c r="AA148" s="75">
        <v>2407.6</v>
      </c>
      <c r="AB148" s="75">
        <v>2657.5</v>
      </c>
      <c r="AC148" s="75">
        <v>2660.05</v>
      </c>
      <c r="AD148" s="75">
        <v>62645.025000000001</v>
      </c>
    </row>
    <row r="149" spans="1:30" x14ac:dyDescent="0.3">
      <c r="A149" s="1"/>
      <c r="B149" s="73" t="s">
        <v>610</v>
      </c>
      <c r="C149" s="73" t="s">
        <v>1025</v>
      </c>
      <c r="D149" s="73" t="s">
        <v>17</v>
      </c>
      <c r="E149" s="74" t="s">
        <v>604</v>
      </c>
      <c r="F149" s="75">
        <v>28.8</v>
      </c>
      <c r="G149" s="75">
        <v>28.75</v>
      </c>
      <c r="H149" s="75">
        <v>23.5</v>
      </c>
      <c r="I149" s="75">
        <v>28.3</v>
      </c>
      <c r="J149" s="75">
        <v>28.8</v>
      </c>
      <c r="K149" s="75">
        <v>28.8</v>
      </c>
      <c r="L149" s="75">
        <v>28.8</v>
      </c>
      <c r="M149" s="75">
        <v>28.8</v>
      </c>
      <c r="N149" s="75">
        <v>28.8</v>
      </c>
      <c r="O149" s="75">
        <v>27.95</v>
      </c>
      <c r="P149" s="75">
        <v>28</v>
      </c>
      <c r="Q149" s="75">
        <v>26.9</v>
      </c>
      <c r="R149" s="75">
        <v>26.4</v>
      </c>
      <c r="S149" s="75">
        <v>24.6</v>
      </c>
      <c r="T149" s="75">
        <v>24</v>
      </c>
      <c r="U149" s="75">
        <v>24</v>
      </c>
      <c r="V149" s="75">
        <v>21.75</v>
      </c>
      <c r="W149" s="75">
        <v>21.803999999999998</v>
      </c>
      <c r="X149" s="75">
        <v>21.6</v>
      </c>
      <c r="Y149" s="75">
        <v>21.6</v>
      </c>
      <c r="Z149" s="75">
        <v>24.05</v>
      </c>
      <c r="AA149" s="75">
        <v>25.5</v>
      </c>
      <c r="AB149" s="75">
        <v>28.5</v>
      </c>
      <c r="AC149" s="75">
        <v>26.65</v>
      </c>
      <c r="AD149" s="75">
        <v>626.654</v>
      </c>
    </row>
    <row r="150" spans="1:30" x14ac:dyDescent="0.3">
      <c r="A150" s="1"/>
      <c r="B150" s="73" t="s">
        <v>650</v>
      </c>
      <c r="C150" s="73" t="s">
        <v>1059</v>
      </c>
      <c r="D150" s="73" t="s">
        <v>538</v>
      </c>
      <c r="E150" s="74" t="s">
        <v>605</v>
      </c>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v>0</v>
      </c>
    </row>
    <row r="151" spans="1:30" x14ac:dyDescent="0.3">
      <c r="A151" s="1"/>
      <c r="B151" s="73" t="s">
        <v>650</v>
      </c>
      <c r="C151" s="73" t="s">
        <v>1059</v>
      </c>
      <c r="D151" s="73" t="s">
        <v>1171</v>
      </c>
      <c r="E151" s="74" t="s">
        <v>605</v>
      </c>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v>0</v>
      </c>
    </row>
    <row r="152" spans="1:30" x14ac:dyDescent="0.3">
      <c r="A152" s="1"/>
      <c r="B152" s="73" t="s">
        <v>499</v>
      </c>
      <c r="C152" s="73" t="s">
        <v>1172</v>
      </c>
      <c r="D152" s="73" t="s">
        <v>1173</v>
      </c>
      <c r="E152" s="74" t="s">
        <v>605</v>
      </c>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v>0</v>
      </c>
    </row>
    <row r="153" spans="1:30" x14ac:dyDescent="0.3">
      <c r="A153" s="1"/>
      <c r="B153" s="73" t="s">
        <v>499</v>
      </c>
      <c r="C153" s="73" t="s">
        <v>1172</v>
      </c>
      <c r="D153" s="73" t="s">
        <v>1171</v>
      </c>
      <c r="E153" s="74" t="s">
        <v>605</v>
      </c>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v>0</v>
      </c>
    </row>
    <row r="154" spans="1:30" x14ac:dyDescent="0.3">
      <c r="A154" s="1"/>
      <c r="B154" s="73" t="s">
        <v>499</v>
      </c>
      <c r="C154" s="73" t="s">
        <v>1172</v>
      </c>
      <c r="D154" s="73" t="s">
        <v>1174</v>
      </c>
      <c r="E154" s="74" t="s">
        <v>605</v>
      </c>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v>0</v>
      </c>
    </row>
    <row r="155" spans="1:30" x14ac:dyDescent="0.3">
      <c r="A155" s="1"/>
      <c r="B155" s="73" t="s">
        <v>499</v>
      </c>
      <c r="C155" s="73" t="s">
        <v>1172</v>
      </c>
      <c r="D155" s="73" t="s">
        <v>500</v>
      </c>
      <c r="E155" s="74" t="s">
        <v>605</v>
      </c>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v>0</v>
      </c>
    </row>
    <row r="156" spans="1:30" x14ac:dyDescent="0.3">
      <c r="A156" s="1"/>
      <c r="B156" s="73" t="s">
        <v>1026</v>
      </c>
      <c r="C156" s="73" t="s">
        <v>1027</v>
      </c>
      <c r="D156" s="73" t="s">
        <v>17</v>
      </c>
      <c r="E156" s="74" t="s">
        <v>604</v>
      </c>
      <c r="F156" s="75">
        <v>480.3</v>
      </c>
      <c r="G156" s="75">
        <v>480</v>
      </c>
      <c r="H156" s="75">
        <v>479.6</v>
      </c>
      <c r="I156" s="75">
        <v>480</v>
      </c>
      <c r="J156" s="75">
        <v>480.5</v>
      </c>
      <c r="K156" s="75">
        <v>480.55</v>
      </c>
      <c r="L156" s="75">
        <v>480.45</v>
      </c>
      <c r="M156" s="75">
        <v>479.75</v>
      </c>
      <c r="N156" s="75">
        <v>479.95</v>
      </c>
      <c r="O156" s="75">
        <v>479.9</v>
      </c>
      <c r="P156" s="75">
        <v>480.1</v>
      </c>
      <c r="Q156" s="75">
        <v>479.6</v>
      </c>
      <c r="R156" s="75">
        <v>371.45</v>
      </c>
      <c r="S156" s="75">
        <v>479.75</v>
      </c>
      <c r="T156" s="75">
        <v>479.45</v>
      </c>
      <c r="U156" s="75">
        <v>479.85</v>
      </c>
      <c r="V156" s="75">
        <v>478.75</v>
      </c>
      <c r="W156" s="75">
        <v>480.05</v>
      </c>
      <c r="X156" s="75">
        <v>479.95</v>
      </c>
      <c r="Y156" s="75">
        <v>479.9</v>
      </c>
      <c r="Z156" s="75">
        <v>480.3</v>
      </c>
      <c r="AA156" s="75">
        <v>480</v>
      </c>
      <c r="AB156" s="75">
        <v>480.02289000000002</v>
      </c>
      <c r="AC156" s="75">
        <v>479.8</v>
      </c>
      <c r="AD156" s="75">
        <v>11409.972889999999</v>
      </c>
    </row>
    <row r="157" spans="1:30" x14ac:dyDescent="0.3">
      <c r="A157" s="1"/>
      <c r="B157" s="73" t="s">
        <v>1026</v>
      </c>
      <c r="C157" s="73" t="s">
        <v>1028</v>
      </c>
      <c r="D157" s="73" t="s">
        <v>17</v>
      </c>
      <c r="E157" s="74" t="s">
        <v>604</v>
      </c>
      <c r="F157" s="75">
        <v>229.45</v>
      </c>
      <c r="G157" s="75">
        <v>228.45</v>
      </c>
      <c r="H157" s="75">
        <v>217.85</v>
      </c>
      <c r="I157" s="75">
        <v>225.45</v>
      </c>
      <c r="J157" s="75">
        <v>226.15</v>
      </c>
      <c r="K157" s="75">
        <v>227</v>
      </c>
      <c r="L157" s="75">
        <v>226.45</v>
      </c>
      <c r="M157" s="75">
        <v>227.6</v>
      </c>
      <c r="N157" s="75">
        <v>226.45</v>
      </c>
      <c r="O157" s="75">
        <v>104.55</v>
      </c>
      <c r="P157" s="75">
        <v>229.9</v>
      </c>
      <c r="Q157" s="75">
        <v>228</v>
      </c>
      <c r="R157" s="75">
        <v>228.25</v>
      </c>
      <c r="S157" s="75">
        <v>226.2</v>
      </c>
      <c r="T157" s="75">
        <v>227.05</v>
      </c>
      <c r="U157" s="75">
        <v>202.15</v>
      </c>
      <c r="V157" s="75">
        <v>229.25</v>
      </c>
      <c r="W157" s="75">
        <v>228.4</v>
      </c>
      <c r="X157" s="75">
        <v>229.2</v>
      </c>
      <c r="Y157" s="75">
        <v>226.3</v>
      </c>
      <c r="Z157" s="75">
        <v>230.15</v>
      </c>
      <c r="AA157" s="75">
        <v>230.05</v>
      </c>
      <c r="AB157" s="75">
        <v>230.78649999999999</v>
      </c>
      <c r="AC157" s="75">
        <v>231.4</v>
      </c>
      <c r="AD157" s="75">
        <v>5316.4865</v>
      </c>
    </row>
    <row r="158" spans="1:30" x14ac:dyDescent="0.3">
      <c r="A158" s="1"/>
      <c r="B158" s="73" t="s">
        <v>153</v>
      </c>
      <c r="C158" s="73" t="s">
        <v>1029</v>
      </c>
      <c r="D158" s="73" t="s">
        <v>17</v>
      </c>
      <c r="E158" s="74" t="s">
        <v>604</v>
      </c>
      <c r="F158" s="75">
        <v>91.2</v>
      </c>
      <c r="G158" s="75">
        <v>91.2</v>
      </c>
      <c r="H158" s="75">
        <v>90.35</v>
      </c>
      <c r="I158" s="75">
        <v>90.7</v>
      </c>
      <c r="J158" s="75">
        <v>91.2</v>
      </c>
      <c r="K158" s="75">
        <v>91.2</v>
      </c>
      <c r="L158" s="75">
        <v>91.2</v>
      </c>
      <c r="M158" s="75">
        <v>91.2</v>
      </c>
      <c r="N158" s="75">
        <v>91.2</v>
      </c>
      <c r="O158" s="75">
        <v>91.2</v>
      </c>
      <c r="P158" s="75">
        <v>91.2</v>
      </c>
      <c r="Q158" s="75">
        <v>91.2</v>
      </c>
      <c r="R158" s="75">
        <v>91.2</v>
      </c>
      <c r="S158" s="75">
        <v>93.9</v>
      </c>
      <c r="T158" s="75">
        <v>96</v>
      </c>
      <c r="U158" s="75">
        <v>96</v>
      </c>
      <c r="V158" s="75">
        <v>96</v>
      </c>
      <c r="W158" s="75">
        <v>96</v>
      </c>
      <c r="X158" s="75">
        <v>96</v>
      </c>
      <c r="Y158" s="75">
        <v>96</v>
      </c>
      <c r="Z158" s="75">
        <v>91.2</v>
      </c>
      <c r="AA158" s="75">
        <v>91.2</v>
      </c>
      <c r="AB158" s="75">
        <v>91.2</v>
      </c>
      <c r="AC158" s="75">
        <v>65.099999999999994</v>
      </c>
      <c r="AD158" s="75">
        <v>2192.85</v>
      </c>
    </row>
    <row r="159" spans="1:30" x14ac:dyDescent="0.3">
      <c r="A159" s="1"/>
      <c r="B159" s="73" t="s">
        <v>153</v>
      </c>
      <c r="C159" s="73" t="s">
        <v>154</v>
      </c>
      <c r="D159" s="73" t="s">
        <v>17</v>
      </c>
      <c r="E159" s="74" t="s">
        <v>604</v>
      </c>
      <c r="F159" s="75">
        <v>229.05</v>
      </c>
      <c r="G159" s="75">
        <v>710.35</v>
      </c>
      <c r="H159" s="75">
        <v>543.4</v>
      </c>
      <c r="I159" s="75">
        <v>549.54999999999995</v>
      </c>
      <c r="J159" s="75">
        <v>675.65</v>
      </c>
      <c r="K159" s="75">
        <v>620.54999999999995</v>
      </c>
      <c r="L159" s="75">
        <v>355.85</v>
      </c>
      <c r="M159" s="75">
        <v>64.650000000000006</v>
      </c>
      <c r="N159" s="75"/>
      <c r="O159" s="75"/>
      <c r="P159" s="75"/>
      <c r="Q159" s="75"/>
      <c r="R159" s="75"/>
      <c r="S159" s="75"/>
      <c r="T159" s="75"/>
      <c r="U159" s="75"/>
      <c r="V159" s="75"/>
      <c r="W159" s="75"/>
      <c r="X159" s="75"/>
      <c r="Y159" s="75"/>
      <c r="Z159" s="75"/>
      <c r="AA159" s="75"/>
      <c r="AB159" s="75">
        <v>61.65</v>
      </c>
      <c r="AC159" s="75">
        <v>184.25</v>
      </c>
      <c r="AD159" s="75">
        <v>3994.95</v>
      </c>
    </row>
    <row r="160" spans="1:30" x14ac:dyDescent="0.3">
      <c r="A160" s="1"/>
      <c r="B160" s="73" t="s">
        <v>153</v>
      </c>
      <c r="C160" s="73" t="s">
        <v>157</v>
      </c>
      <c r="D160" s="73" t="s">
        <v>17</v>
      </c>
      <c r="E160" s="74" t="s">
        <v>604</v>
      </c>
      <c r="F160" s="75">
        <v>4176.6000000000004</v>
      </c>
      <c r="G160" s="75">
        <v>4167.8500000000004</v>
      </c>
      <c r="H160" s="75">
        <v>4146.1499999999996</v>
      </c>
      <c r="I160" s="75">
        <v>4164.75</v>
      </c>
      <c r="J160" s="75">
        <v>3246.4</v>
      </c>
      <c r="K160" s="75">
        <v>3609.4</v>
      </c>
      <c r="L160" s="75">
        <v>3825.4</v>
      </c>
      <c r="M160" s="75">
        <v>4174.45</v>
      </c>
      <c r="N160" s="75">
        <v>4170</v>
      </c>
      <c r="O160" s="75">
        <v>4155.7</v>
      </c>
      <c r="P160" s="75">
        <v>4174.8</v>
      </c>
      <c r="Q160" s="75">
        <v>3362.4</v>
      </c>
      <c r="R160" s="75">
        <v>4082.9</v>
      </c>
      <c r="S160" s="75">
        <v>3737.8</v>
      </c>
      <c r="T160" s="75">
        <v>3663.95</v>
      </c>
      <c r="U160" s="75">
        <v>3408.85</v>
      </c>
      <c r="V160" s="75">
        <v>3563.25</v>
      </c>
      <c r="W160" s="75">
        <v>3242.55</v>
      </c>
      <c r="X160" s="75">
        <v>2913.65</v>
      </c>
      <c r="Y160" s="75">
        <v>3383.6</v>
      </c>
      <c r="Z160" s="75">
        <v>3392</v>
      </c>
      <c r="AA160" s="75">
        <v>3049.9</v>
      </c>
      <c r="AB160" s="75">
        <v>3014.4</v>
      </c>
      <c r="AC160" s="75">
        <v>3094.55</v>
      </c>
      <c r="AD160" s="75">
        <v>87921.3</v>
      </c>
    </row>
    <row r="161" spans="1:30" x14ac:dyDescent="0.3">
      <c r="A161" s="1"/>
      <c r="B161" s="73" t="s">
        <v>153</v>
      </c>
      <c r="C161" s="73" t="s">
        <v>1030</v>
      </c>
      <c r="D161" s="73" t="s">
        <v>17</v>
      </c>
      <c r="E161" s="74" t="s">
        <v>604</v>
      </c>
      <c r="F161" s="75">
        <v>910.05</v>
      </c>
      <c r="G161" s="75">
        <v>907.2</v>
      </c>
      <c r="H161" s="75">
        <v>908.7</v>
      </c>
      <c r="I161" s="75">
        <v>909</v>
      </c>
      <c r="J161" s="75">
        <v>912.1</v>
      </c>
      <c r="K161" s="75">
        <v>915.3</v>
      </c>
      <c r="L161" s="75">
        <v>909.05</v>
      </c>
      <c r="M161" s="75">
        <v>908.25</v>
      </c>
      <c r="N161" s="75">
        <v>906</v>
      </c>
      <c r="O161" s="75">
        <v>904.7</v>
      </c>
      <c r="P161" s="75">
        <v>907.15</v>
      </c>
      <c r="Q161" s="75">
        <v>905.7</v>
      </c>
      <c r="R161" s="75">
        <v>906.3</v>
      </c>
      <c r="S161" s="75">
        <v>906.85</v>
      </c>
      <c r="T161" s="75">
        <v>909.1</v>
      </c>
      <c r="U161" s="75">
        <v>904.35</v>
      </c>
      <c r="V161" s="75">
        <v>904.5</v>
      </c>
      <c r="W161" s="75">
        <v>833.1</v>
      </c>
      <c r="X161" s="75">
        <v>765.4</v>
      </c>
      <c r="Y161" s="75">
        <v>669.55</v>
      </c>
      <c r="Z161" s="75">
        <v>668.2</v>
      </c>
      <c r="AA161" s="75">
        <v>618.4</v>
      </c>
      <c r="AB161" s="75">
        <v>571.75</v>
      </c>
      <c r="AC161" s="75">
        <v>514.20000000000005</v>
      </c>
      <c r="AD161" s="75">
        <v>20074.900000000001</v>
      </c>
    </row>
    <row r="162" spans="1:30" x14ac:dyDescent="0.3">
      <c r="A162" s="1"/>
      <c r="B162" s="73" t="s">
        <v>153</v>
      </c>
      <c r="C162" s="73" t="s">
        <v>1031</v>
      </c>
      <c r="D162" s="73" t="s">
        <v>17</v>
      </c>
      <c r="E162" s="74" t="s">
        <v>604</v>
      </c>
      <c r="F162" s="75">
        <v>1047.45</v>
      </c>
      <c r="G162" s="75">
        <v>1097.55</v>
      </c>
      <c r="H162" s="75">
        <v>1055.25</v>
      </c>
      <c r="I162" s="75">
        <v>1040.3</v>
      </c>
      <c r="J162" s="75">
        <v>1108.3499999999999</v>
      </c>
      <c r="K162" s="75">
        <v>1120.6500000000001</v>
      </c>
      <c r="L162" s="75">
        <v>1122.8499999999999</v>
      </c>
      <c r="M162" s="75">
        <v>1112.1500000000001</v>
      </c>
      <c r="N162" s="75">
        <v>1031.45</v>
      </c>
      <c r="O162" s="75">
        <v>1122.55</v>
      </c>
      <c r="P162" s="75">
        <v>1098.05</v>
      </c>
      <c r="Q162" s="75">
        <v>1105.3499999999999</v>
      </c>
      <c r="R162" s="75">
        <v>1122.75</v>
      </c>
      <c r="S162" s="75">
        <v>1124.25</v>
      </c>
      <c r="T162" s="75">
        <v>1126.9000000000001</v>
      </c>
      <c r="U162" s="75">
        <v>1123.25</v>
      </c>
      <c r="V162" s="75">
        <v>1116.7</v>
      </c>
      <c r="W162" s="75">
        <v>1124</v>
      </c>
      <c r="X162" s="75">
        <v>1125.5</v>
      </c>
      <c r="Y162" s="75">
        <v>1091.45</v>
      </c>
      <c r="Z162" s="75">
        <v>954.65</v>
      </c>
      <c r="AA162" s="75">
        <v>952</v>
      </c>
      <c r="AB162" s="75">
        <v>954.45</v>
      </c>
      <c r="AC162" s="75">
        <v>958.85</v>
      </c>
      <c r="AD162" s="75">
        <v>25836.7</v>
      </c>
    </row>
    <row r="163" spans="1:30" x14ac:dyDescent="0.3">
      <c r="A163" s="1"/>
      <c r="B163" s="73" t="s">
        <v>153</v>
      </c>
      <c r="C163" s="73" t="s">
        <v>1032</v>
      </c>
      <c r="D163" s="73" t="s">
        <v>17</v>
      </c>
      <c r="E163" s="74" t="s">
        <v>604</v>
      </c>
      <c r="F163" s="75">
        <v>81.5</v>
      </c>
      <c r="G163" s="75">
        <v>36.799999999999997</v>
      </c>
      <c r="H163" s="75">
        <v>105.25</v>
      </c>
      <c r="I163" s="75">
        <v>47.7</v>
      </c>
      <c r="J163" s="75">
        <v>16.399999999999999</v>
      </c>
      <c r="K163" s="75">
        <v>98.4</v>
      </c>
      <c r="L163" s="75">
        <v>200.8</v>
      </c>
      <c r="M163" s="75">
        <v>115.4</v>
      </c>
      <c r="N163" s="75">
        <v>71</v>
      </c>
      <c r="O163" s="75">
        <v>137.85</v>
      </c>
      <c r="P163" s="75">
        <v>137.75</v>
      </c>
      <c r="Q163" s="75">
        <v>138.30000000000001</v>
      </c>
      <c r="R163" s="75">
        <v>159.9</v>
      </c>
      <c r="S163" s="75">
        <v>198.45</v>
      </c>
      <c r="T163" s="75">
        <v>198.95</v>
      </c>
      <c r="U163" s="75">
        <v>195.45</v>
      </c>
      <c r="V163" s="75">
        <v>191.45</v>
      </c>
      <c r="W163" s="75">
        <v>197.65</v>
      </c>
      <c r="X163" s="75">
        <v>197.4</v>
      </c>
      <c r="Y163" s="75">
        <v>197.55</v>
      </c>
      <c r="Z163" s="75">
        <v>197.25</v>
      </c>
      <c r="AA163" s="75">
        <v>196.5</v>
      </c>
      <c r="AB163" s="75">
        <v>168.1</v>
      </c>
      <c r="AC163" s="75">
        <v>155.35</v>
      </c>
      <c r="AD163" s="75">
        <v>3441.15</v>
      </c>
    </row>
    <row r="164" spans="1:30" x14ac:dyDescent="0.3">
      <c r="A164" s="1"/>
      <c r="B164" s="73" t="s">
        <v>153</v>
      </c>
      <c r="C164" s="73" t="s">
        <v>1033</v>
      </c>
      <c r="D164" s="73" t="s">
        <v>17</v>
      </c>
      <c r="E164" s="74" t="s">
        <v>604</v>
      </c>
      <c r="F164" s="75">
        <v>179.45</v>
      </c>
      <c r="G164" s="75">
        <v>214.8</v>
      </c>
      <c r="H164" s="75">
        <v>209.7</v>
      </c>
      <c r="I164" s="75">
        <v>217.35</v>
      </c>
      <c r="J164" s="75">
        <v>217.95</v>
      </c>
      <c r="K164" s="75">
        <v>215.45</v>
      </c>
      <c r="L164" s="75">
        <v>194.7</v>
      </c>
      <c r="M164" s="75">
        <v>167.95</v>
      </c>
      <c r="N164" s="75">
        <v>158.15</v>
      </c>
      <c r="O164" s="75">
        <v>141.65</v>
      </c>
      <c r="P164" s="75">
        <v>136.75</v>
      </c>
      <c r="Q164" s="75">
        <v>128.15</v>
      </c>
      <c r="R164" s="75">
        <v>116.3</v>
      </c>
      <c r="S164" s="75">
        <v>109.9</v>
      </c>
      <c r="T164" s="75">
        <v>103.75</v>
      </c>
      <c r="U164" s="75">
        <v>101.8</v>
      </c>
      <c r="V164" s="75">
        <v>104.25</v>
      </c>
      <c r="W164" s="75">
        <v>94.15</v>
      </c>
      <c r="X164" s="75">
        <v>88.75</v>
      </c>
      <c r="Y164" s="75">
        <v>87.7</v>
      </c>
      <c r="Z164" s="75">
        <v>85.65</v>
      </c>
      <c r="AA164" s="75">
        <v>82.75</v>
      </c>
      <c r="AB164" s="75">
        <v>79.599999999999994</v>
      </c>
      <c r="AC164" s="75">
        <v>76.5</v>
      </c>
      <c r="AD164" s="75">
        <v>3313.15</v>
      </c>
    </row>
    <row r="165" spans="1:30" x14ac:dyDescent="0.3">
      <c r="A165" s="1"/>
      <c r="B165" s="73" t="s">
        <v>153</v>
      </c>
      <c r="C165" s="73" t="s">
        <v>1034</v>
      </c>
      <c r="D165" s="73" t="s">
        <v>17</v>
      </c>
      <c r="E165" s="74" t="s">
        <v>604</v>
      </c>
      <c r="F165" s="75">
        <v>2610.6</v>
      </c>
      <c r="G165" s="75">
        <v>2607.25</v>
      </c>
      <c r="H165" s="75">
        <v>2608.3000000000002</v>
      </c>
      <c r="I165" s="75">
        <v>2615.85</v>
      </c>
      <c r="J165" s="75">
        <v>2604.6</v>
      </c>
      <c r="K165" s="75">
        <v>2612.8000000000002</v>
      </c>
      <c r="L165" s="75">
        <v>2608</v>
      </c>
      <c r="M165" s="75">
        <v>2607.6999999999998</v>
      </c>
      <c r="N165" s="75">
        <v>2606.9</v>
      </c>
      <c r="O165" s="75">
        <v>2594.0500000000002</v>
      </c>
      <c r="P165" s="75">
        <v>2607.15</v>
      </c>
      <c r="Q165" s="75">
        <v>2598.75</v>
      </c>
      <c r="R165" s="75">
        <v>2609.8000000000002</v>
      </c>
      <c r="S165" s="75">
        <v>2640.45</v>
      </c>
      <c r="T165" s="75">
        <v>2641</v>
      </c>
      <c r="U165" s="75">
        <v>2636.75</v>
      </c>
      <c r="V165" s="75">
        <v>2634.4</v>
      </c>
      <c r="W165" s="75">
        <v>2600</v>
      </c>
      <c r="X165" s="75">
        <v>2639.55</v>
      </c>
      <c r="Y165" s="75">
        <v>2633.95</v>
      </c>
      <c r="Z165" s="75">
        <v>2603.9499999999998</v>
      </c>
      <c r="AA165" s="75">
        <v>2587.8000000000002</v>
      </c>
      <c r="AB165" s="75">
        <v>2569.5500000000002</v>
      </c>
      <c r="AC165" s="75">
        <v>2601</v>
      </c>
      <c r="AD165" s="75">
        <v>62680.15</v>
      </c>
    </row>
    <row r="166" spans="1:30" x14ac:dyDescent="0.3">
      <c r="A166" s="1"/>
      <c r="B166" s="73" t="s">
        <v>1175</v>
      </c>
      <c r="C166" s="73" t="s">
        <v>1176</v>
      </c>
      <c r="D166" s="73" t="s">
        <v>17</v>
      </c>
      <c r="E166" s="74" t="s">
        <v>606</v>
      </c>
      <c r="F166" s="75">
        <v>49</v>
      </c>
      <c r="G166" s="75">
        <v>146.9</v>
      </c>
      <c r="H166" s="75">
        <v>118.3</v>
      </c>
      <c r="I166" s="75">
        <v>115.4</v>
      </c>
      <c r="J166" s="75">
        <v>141.9</v>
      </c>
      <c r="K166" s="75">
        <v>148.30000000000001</v>
      </c>
      <c r="L166" s="75">
        <v>160</v>
      </c>
      <c r="M166" s="75">
        <v>150.30000000000001</v>
      </c>
      <c r="N166" s="75">
        <v>141.9</v>
      </c>
      <c r="O166" s="75">
        <v>128.15</v>
      </c>
      <c r="P166" s="75">
        <v>153.4</v>
      </c>
      <c r="Q166" s="75">
        <v>115.5</v>
      </c>
      <c r="R166" s="75">
        <v>108.6</v>
      </c>
      <c r="S166" s="75">
        <v>108.65</v>
      </c>
      <c r="T166" s="75">
        <v>151</v>
      </c>
      <c r="U166" s="75">
        <v>147.69999999999999</v>
      </c>
      <c r="V166" s="75">
        <v>140.65</v>
      </c>
      <c r="W166" s="75">
        <v>103.25</v>
      </c>
      <c r="X166" s="75">
        <v>98.7</v>
      </c>
      <c r="Y166" s="75">
        <v>76.400000000000006</v>
      </c>
      <c r="Z166" s="75">
        <v>65.2</v>
      </c>
      <c r="AA166" s="75">
        <v>141.35</v>
      </c>
      <c r="AB166" s="75">
        <v>99.6</v>
      </c>
      <c r="AC166" s="75">
        <v>103.9</v>
      </c>
      <c r="AD166" s="75">
        <v>2914.05</v>
      </c>
    </row>
    <row r="167" spans="1:30" x14ac:dyDescent="0.3">
      <c r="A167" s="1"/>
      <c r="B167" s="73" t="s">
        <v>160</v>
      </c>
      <c r="C167" s="73" t="s">
        <v>1177</v>
      </c>
      <c r="D167" s="73" t="s">
        <v>538</v>
      </c>
      <c r="E167" s="74" t="s">
        <v>605</v>
      </c>
      <c r="F167" s="75"/>
      <c r="G167" s="75">
        <v>37.700000000000003</v>
      </c>
      <c r="H167" s="75"/>
      <c r="I167" s="75"/>
      <c r="J167" s="75"/>
      <c r="K167" s="75"/>
      <c r="L167" s="75"/>
      <c r="M167" s="75"/>
      <c r="N167" s="75"/>
      <c r="O167" s="75"/>
      <c r="P167" s="75"/>
      <c r="Q167" s="75"/>
      <c r="R167" s="75"/>
      <c r="S167" s="75"/>
      <c r="T167" s="75"/>
      <c r="U167" s="75"/>
      <c r="V167" s="75"/>
      <c r="W167" s="75"/>
      <c r="X167" s="75"/>
      <c r="Y167" s="75"/>
      <c r="Z167" s="75"/>
      <c r="AA167" s="75"/>
      <c r="AB167" s="75"/>
      <c r="AC167" s="75"/>
      <c r="AD167" s="75">
        <v>37.700000000000003</v>
      </c>
    </row>
    <row r="168" spans="1:30" x14ac:dyDescent="0.3">
      <c r="A168" s="1"/>
      <c r="B168" s="73" t="s">
        <v>160</v>
      </c>
      <c r="C168" s="73" t="s">
        <v>1177</v>
      </c>
      <c r="D168" s="73" t="s">
        <v>1096</v>
      </c>
      <c r="E168" s="74" t="s">
        <v>605</v>
      </c>
      <c r="F168" s="75"/>
      <c r="G168" s="75"/>
      <c r="H168" s="75"/>
      <c r="I168" s="75"/>
      <c r="J168" s="75"/>
      <c r="K168" s="75"/>
      <c r="L168" s="75"/>
      <c r="M168" s="75"/>
      <c r="N168" s="75"/>
      <c r="O168" s="75"/>
      <c r="P168" s="75"/>
      <c r="Q168" s="75"/>
      <c r="R168" s="75"/>
      <c r="S168" s="75"/>
      <c r="T168" s="75"/>
      <c r="U168" s="75"/>
      <c r="V168" s="75"/>
      <c r="W168" s="75"/>
      <c r="X168" s="75"/>
      <c r="Y168" s="75"/>
      <c r="Z168" s="75"/>
      <c r="AA168" s="75"/>
      <c r="AB168" s="75"/>
      <c r="AC168" s="75"/>
      <c r="AD168" s="75">
        <v>0</v>
      </c>
    </row>
    <row r="169" spans="1:30" x14ac:dyDescent="0.3">
      <c r="A169" s="1"/>
      <c r="B169" s="73" t="s">
        <v>164</v>
      </c>
      <c r="C169" s="73" t="s">
        <v>1178</v>
      </c>
      <c r="D169" s="73" t="s">
        <v>538</v>
      </c>
      <c r="E169" s="74" t="s">
        <v>605</v>
      </c>
      <c r="F169" s="75"/>
      <c r="G169" s="75"/>
      <c r="H169" s="75">
        <v>356.5</v>
      </c>
      <c r="I169" s="75"/>
      <c r="J169" s="75"/>
      <c r="K169" s="75"/>
      <c r="L169" s="75"/>
      <c r="M169" s="75"/>
      <c r="N169" s="75"/>
      <c r="O169" s="75"/>
      <c r="P169" s="75"/>
      <c r="Q169" s="75"/>
      <c r="R169" s="75"/>
      <c r="S169" s="75"/>
      <c r="T169" s="75"/>
      <c r="U169" s="75"/>
      <c r="V169" s="75"/>
      <c r="W169" s="75"/>
      <c r="X169" s="75"/>
      <c r="Y169" s="75"/>
      <c r="Z169" s="75"/>
      <c r="AA169" s="75"/>
      <c r="AB169" s="75"/>
      <c r="AC169" s="75"/>
      <c r="AD169" s="75">
        <v>356.5</v>
      </c>
    </row>
    <row r="170" spans="1:30" x14ac:dyDescent="0.3">
      <c r="A170" s="1"/>
      <c r="B170" s="73" t="s">
        <v>164</v>
      </c>
      <c r="C170" s="73" t="s">
        <v>1178</v>
      </c>
      <c r="D170" s="73" t="s">
        <v>1132</v>
      </c>
      <c r="E170" s="74" t="s">
        <v>605</v>
      </c>
      <c r="F170" s="75"/>
      <c r="G170" s="75"/>
      <c r="H170" s="75"/>
      <c r="I170" s="75"/>
      <c r="J170" s="75"/>
      <c r="K170" s="75"/>
      <c r="L170" s="75"/>
      <c r="M170" s="75"/>
      <c r="N170" s="75"/>
      <c r="O170" s="75"/>
      <c r="P170" s="75"/>
      <c r="Q170" s="75"/>
      <c r="R170" s="75"/>
      <c r="S170" s="75"/>
      <c r="T170" s="75"/>
      <c r="U170" s="75"/>
      <c r="V170" s="75"/>
      <c r="W170" s="75"/>
      <c r="X170" s="75"/>
      <c r="Y170" s="75"/>
      <c r="Z170" s="75"/>
      <c r="AA170" s="75"/>
      <c r="AB170" s="75"/>
      <c r="AC170" s="75"/>
      <c r="AD170" s="75">
        <v>0</v>
      </c>
    </row>
    <row r="171" spans="1:30" x14ac:dyDescent="0.3">
      <c r="A171" s="1"/>
      <c r="B171" s="213" t="s">
        <v>1179</v>
      </c>
      <c r="C171" s="213"/>
      <c r="D171" s="213"/>
      <c r="E171" s="213"/>
      <c r="F171" s="76">
        <v>153553.92499999999</v>
      </c>
      <c r="G171" s="76">
        <v>164667.95000000001</v>
      </c>
      <c r="H171" s="76">
        <v>166547.29999999999</v>
      </c>
      <c r="I171" s="76">
        <v>157291.15</v>
      </c>
      <c r="J171" s="76">
        <v>166284.4</v>
      </c>
      <c r="K171" s="76">
        <v>169091.95</v>
      </c>
      <c r="L171" s="76">
        <v>169113.7</v>
      </c>
      <c r="M171" s="76">
        <v>166428.54999999999</v>
      </c>
      <c r="N171" s="76">
        <v>163018.98190000001</v>
      </c>
      <c r="O171" s="76">
        <v>160774.35999999999</v>
      </c>
      <c r="P171" s="76">
        <v>149467.51</v>
      </c>
      <c r="Q171" s="76">
        <v>161943.54754999999</v>
      </c>
      <c r="R171" s="76">
        <v>168952.6</v>
      </c>
      <c r="S171" s="76">
        <v>167894.45</v>
      </c>
      <c r="T171" s="76">
        <v>168985.76199999999</v>
      </c>
      <c r="U171" s="76">
        <v>167537</v>
      </c>
      <c r="V171" s="76">
        <v>163261.67499999999</v>
      </c>
      <c r="W171" s="76">
        <v>154113.57891499999</v>
      </c>
      <c r="X171" s="76">
        <v>163157.04733</v>
      </c>
      <c r="Y171" s="76">
        <v>166933.17499999999</v>
      </c>
      <c r="Z171" s="76">
        <v>167337.784055</v>
      </c>
      <c r="AA171" s="76">
        <v>166232.4</v>
      </c>
      <c r="AB171" s="76">
        <v>169420.87088999999</v>
      </c>
      <c r="AC171" s="76">
        <v>159864.04506500001</v>
      </c>
      <c r="AD171" s="76">
        <v>3931873.7127049998</v>
      </c>
    </row>
    <row r="172" spans="1:30"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spans="1:30"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spans="1:30" ht="17.399999999999999" x14ac:dyDescent="0.3">
      <c r="A174" s="1"/>
      <c r="B174" s="2" t="s">
        <v>1180</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spans="1:30" ht="22.95" customHeight="1" x14ac:dyDescent="0.3">
      <c r="A175" s="1"/>
      <c r="B175" s="199" t="s">
        <v>3</v>
      </c>
      <c r="C175" s="199" t="s">
        <v>17</v>
      </c>
      <c r="D175" s="199" t="s">
        <v>1091</v>
      </c>
      <c r="E175" s="199" t="s">
        <v>1092</v>
      </c>
      <c r="F175" s="199" t="s">
        <v>1093</v>
      </c>
      <c r="G175" s="199"/>
      <c r="H175" s="199"/>
      <c r="I175" s="199"/>
      <c r="J175" s="199"/>
      <c r="K175" s="199"/>
      <c r="L175" s="199"/>
      <c r="M175" s="199"/>
      <c r="N175" s="199"/>
      <c r="O175" s="199"/>
      <c r="P175" s="199"/>
      <c r="Q175" s="199"/>
      <c r="R175" s="199"/>
      <c r="S175" s="199"/>
      <c r="T175" s="199"/>
      <c r="U175" s="199"/>
      <c r="V175" s="199"/>
      <c r="W175" s="199"/>
      <c r="X175" s="199"/>
      <c r="Y175" s="199"/>
      <c r="Z175" s="199"/>
      <c r="AA175" s="199"/>
      <c r="AB175" s="199"/>
      <c r="AC175" s="199"/>
      <c r="AD175" s="199"/>
    </row>
    <row r="176" spans="1:30" ht="22.95" customHeight="1" x14ac:dyDescent="0.3">
      <c r="A176" s="1"/>
      <c r="B176" s="199"/>
      <c r="C176" s="199"/>
      <c r="D176" s="199"/>
      <c r="E176" s="199"/>
      <c r="F176" s="3">
        <v>1</v>
      </c>
      <c r="G176" s="3">
        <v>2</v>
      </c>
      <c r="H176" s="3">
        <v>3</v>
      </c>
      <c r="I176" s="3">
        <v>4</v>
      </c>
      <c r="J176" s="3">
        <v>5</v>
      </c>
      <c r="K176" s="3">
        <v>6</v>
      </c>
      <c r="L176" s="3">
        <v>7</v>
      </c>
      <c r="M176" s="3">
        <v>8</v>
      </c>
      <c r="N176" s="3">
        <v>9</v>
      </c>
      <c r="O176" s="3">
        <v>10</v>
      </c>
      <c r="P176" s="3">
        <v>11</v>
      </c>
      <c r="Q176" s="3">
        <v>12</v>
      </c>
      <c r="R176" s="3">
        <v>13</v>
      </c>
      <c r="S176" s="3">
        <v>14</v>
      </c>
      <c r="T176" s="3">
        <v>15</v>
      </c>
      <c r="U176" s="3">
        <v>16</v>
      </c>
      <c r="V176" s="3">
        <v>17</v>
      </c>
      <c r="W176" s="3">
        <v>18</v>
      </c>
      <c r="X176" s="3">
        <v>19</v>
      </c>
      <c r="Y176" s="3">
        <v>20</v>
      </c>
      <c r="Z176" s="3">
        <v>21</v>
      </c>
      <c r="AA176" s="3">
        <v>22</v>
      </c>
      <c r="AB176" s="3">
        <v>23</v>
      </c>
      <c r="AC176" s="3">
        <v>24</v>
      </c>
      <c r="AD176" s="3" t="s">
        <v>966</v>
      </c>
    </row>
    <row r="177" spans="1:30" x14ac:dyDescent="0.3">
      <c r="A177" s="1"/>
      <c r="B177" s="73" t="s">
        <v>1181</v>
      </c>
      <c r="C177" s="73" t="s">
        <v>1182</v>
      </c>
      <c r="D177" s="73" t="s">
        <v>1098</v>
      </c>
      <c r="E177" s="74" t="s">
        <v>604</v>
      </c>
      <c r="F177" s="75"/>
      <c r="G177" s="75"/>
      <c r="H177" s="75"/>
      <c r="I177" s="75"/>
      <c r="J177" s="75"/>
      <c r="K177" s="75"/>
      <c r="L177" s="75"/>
      <c r="M177" s="75"/>
      <c r="N177" s="75"/>
      <c r="O177" s="75"/>
      <c r="P177" s="75"/>
      <c r="Q177" s="75"/>
      <c r="R177" s="75"/>
      <c r="S177" s="75"/>
      <c r="T177" s="75"/>
      <c r="U177" s="75"/>
      <c r="V177" s="75"/>
      <c r="W177" s="75"/>
      <c r="X177" s="75"/>
      <c r="Y177" s="75"/>
      <c r="Z177" s="75"/>
      <c r="AA177" s="75"/>
      <c r="AB177" s="75"/>
      <c r="AC177" s="75"/>
      <c r="AD177" s="75">
        <v>0</v>
      </c>
    </row>
    <row r="178" spans="1:30" ht="27.6" x14ac:dyDescent="0.3">
      <c r="A178" s="1"/>
      <c r="B178" s="73" t="s">
        <v>653</v>
      </c>
      <c r="C178" s="73" t="s">
        <v>3275</v>
      </c>
      <c r="D178" s="73" t="s">
        <v>1098</v>
      </c>
      <c r="E178" s="74" t="s">
        <v>3276</v>
      </c>
      <c r="F178" s="75">
        <v>190.2955</v>
      </c>
      <c r="G178" s="75">
        <v>165.70650000000001</v>
      </c>
      <c r="H178" s="75">
        <v>194.18950000000001</v>
      </c>
      <c r="I178" s="75">
        <v>192.4855</v>
      </c>
      <c r="J178" s="75">
        <v>186.99520000000001</v>
      </c>
      <c r="K178" s="75">
        <v>193.08</v>
      </c>
      <c r="L178" s="75">
        <v>139.1</v>
      </c>
      <c r="M178" s="75">
        <v>192.65</v>
      </c>
      <c r="N178" s="75">
        <v>138.11529999999999</v>
      </c>
      <c r="O178" s="75">
        <v>173.54249999999999</v>
      </c>
      <c r="P178" s="75">
        <v>151.5</v>
      </c>
      <c r="Q178" s="75">
        <v>190.55</v>
      </c>
      <c r="R178" s="75">
        <v>190.55</v>
      </c>
      <c r="S178" s="75">
        <v>190.124</v>
      </c>
      <c r="T178" s="75">
        <v>150.42850000000001</v>
      </c>
      <c r="U178" s="75">
        <v>129.48500000000001</v>
      </c>
      <c r="V178" s="75">
        <v>150.5</v>
      </c>
      <c r="W178" s="75">
        <v>117.242</v>
      </c>
      <c r="X178" s="75">
        <v>100.1665</v>
      </c>
      <c r="Y178" s="75">
        <v>129.16149999999999</v>
      </c>
      <c r="Z178" s="75">
        <v>112.2405</v>
      </c>
      <c r="AA178" s="75">
        <v>102.27249999999999</v>
      </c>
      <c r="AB178" s="75">
        <v>99.94</v>
      </c>
      <c r="AC178" s="75">
        <v>85.103499999999997</v>
      </c>
      <c r="AD178" s="75">
        <v>3665.424</v>
      </c>
    </row>
    <row r="179" spans="1:30" x14ac:dyDescent="0.3">
      <c r="A179" s="1"/>
      <c r="B179" s="73" t="s">
        <v>655</v>
      </c>
      <c r="C179" s="73" t="s">
        <v>1183</v>
      </c>
      <c r="D179" s="73" t="s">
        <v>17</v>
      </c>
      <c r="E179" s="74" t="s">
        <v>604</v>
      </c>
      <c r="F179" s="75">
        <v>316.8</v>
      </c>
      <c r="G179" s="75">
        <v>198</v>
      </c>
      <c r="H179" s="75">
        <v>242.85</v>
      </c>
      <c r="I179" s="75">
        <v>180</v>
      </c>
      <c r="J179" s="75">
        <v>179.35</v>
      </c>
      <c r="K179" s="75">
        <v>248.4</v>
      </c>
      <c r="L179" s="75">
        <v>316.75</v>
      </c>
      <c r="M179" s="75">
        <v>316.8</v>
      </c>
      <c r="N179" s="75">
        <v>316.8</v>
      </c>
      <c r="O179" s="75">
        <v>316.8</v>
      </c>
      <c r="P179" s="75">
        <v>316.75</v>
      </c>
      <c r="Q179" s="75">
        <v>316.8</v>
      </c>
      <c r="R179" s="75">
        <v>316.8</v>
      </c>
      <c r="S179" s="75">
        <v>316.8</v>
      </c>
      <c r="T179" s="75">
        <v>316.75</v>
      </c>
      <c r="U179" s="75">
        <v>316.8</v>
      </c>
      <c r="V179" s="75">
        <v>316.8</v>
      </c>
      <c r="W179" s="75">
        <v>316.8</v>
      </c>
      <c r="X179" s="75">
        <v>316.8</v>
      </c>
      <c r="Y179" s="75">
        <v>316.8</v>
      </c>
      <c r="Z179" s="75">
        <v>295.64999999999998</v>
      </c>
      <c r="AA179" s="75">
        <v>316.8</v>
      </c>
      <c r="AB179" s="75">
        <v>316.75</v>
      </c>
      <c r="AC179" s="75">
        <v>307.8</v>
      </c>
      <c r="AD179" s="75">
        <v>7037.45</v>
      </c>
    </row>
    <row r="180" spans="1:30" x14ac:dyDescent="0.3">
      <c r="A180" s="1"/>
      <c r="B180" s="73" t="s">
        <v>656</v>
      </c>
      <c r="C180" s="73" t="s">
        <v>1184</v>
      </c>
      <c r="D180" s="73" t="s">
        <v>17</v>
      </c>
      <c r="E180" s="74" t="s">
        <v>605</v>
      </c>
      <c r="F180" s="75"/>
      <c r="G180" s="75"/>
      <c r="H180" s="75"/>
      <c r="I180" s="75"/>
      <c r="J180" s="75"/>
      <c r="K180" s="75"/>
      <c r="L180" s="75"/>
      <c r="M180" s="75"/>
      <c r="N180" s="75"/>
      <c r="O180" s="75"/>
      <c r="P180" s="75"/>
      <c r="Q180" s="75"/>
      <c r="R180" s="75"/>
      <c r="S180" s="75">
        <v>633.22600999999997</v>
      </c>
      <c r="T180" s="75">
        <v>634.55717000000004</v>
      </c>
      <c r="U180" s="75">
        <v>437.70750500000003</v>
      </c>
      <c r="V180" s="75">
        <v>631.20000000000005</v>
      </c>
      <c r="W180" s="75">
        <v>619.35</v>
      </c>
      <c r="X180" s="75">
        <v>625.15</v>
      </c>
      <c r="Y180" s="75">
        <v>632.34023000000002</v>
      </c>
      <c r="Z180" s="75">
        <v>633.77417000000003</v>
      </c>
      <c r="AA180" s="75">
        <v>633.25527499999998</v>
      </c>
      <c r="AB180" s="75">
        <v>632.64011000000005</v>
      </c>
      <c r="AC180" s="75">
        <v>632.13261</v>
      </c>
      <c r="AD180" s="75">
        <v>6745.3330800000003</v>
      </c>
    </row>
    <row r="181" spans="1:30" x14ac:dyDescent="0.3">
      <c r="A181" s="1"/>
      <c r="B181" s="73" t="s">
        <v>1185</v>
      </c>
      <c r="C181" s="73" t="s">
        <v>1186</v>
      </c>
      <c r="D181" s="73" t="s">
        <v>1186</v>
      </c>
      <c r="E181" s="74" t="s">
        <v>605</v>
      </c>
      <c r="F181" s="75">
        <v>256.52222499999999</v>
      </c>
      <c r="G181" s="75">
        <v>226.52651499999999</v>
      </c>
      <c r="H181" s="75">
        <v>226.46803</v>
      </c>
      <c r="I181" s="75">
        <v>226.606855</v>
      </c>
      <c r="J181" s="75">
        <v>432</v>
      </c>
      <c r="K181" s="75">
        <v>216.52</v>
      </c>
      <c r="L181" s="75">
        <v>216.97</v>
      </c>
      <c r="M181" s="75">
        <v>216.18</v>
      </c>
      <c r="N181" s="75">
        <v>282.85611</v>
      </c>
      <c r="O181" s="75">
        <v>227.35611499999999</v>
      </c>
      <c r="P181" s="75">
        <v>216.39500000000001</v>
      </c>
      <c r="Q181" s="75">
        <v>216</v>
      </c>
      <c r="R181" s="75">
        <v>216</v>
      </c>
      <c r="S181" s="75">
        <v>311.877005</v>
      </c>
      <c r="T181" s="75">
        <v>453.90692999999999</v>
      </c>
      <c r="U181" s="75">
        <v>398.78866499999998</v>
      </c>
      <c r="V181" s="75">
        <v>436.5</v>
      </c>
      <c r="W181" s="75">
        <v>453.6</v>
      </c>
      <c r="X181" s="75">
        <v>453.6</v>
      </c>
      <c r="Y181" s="75">
        <v>453.99565999999999</v>
      </c>
      <c r="Z181" s="75">
        <v>454.00109500000002</v>
      </c>
      <c r="AA181" s="75">
        <v>453.99804999999998</v>
      </c>
      <c r="AB181" s="75">
        <v>453.98582499999998</v>
      </c>
      <c r="AC181" s="75">
        <v>301.62848000000002</v>
      </c>
      <c r="AD181" s="75">
        <v>7802.2825599999996</v>
      </c>
    </row>
    <row r="182" spans="1:30" x14ac:dyDescent="0.3">
      <c r="A182" s="1"/>
      <c r="B182" s="73" t="s">
        <v>1026</v>
      </c>
      <c r="C182" s="73" t="s">
        <v>1187</v>
      </c>
      <c r="D182" s="73" t="s">
        <v>17</v>
      </c>
      <c r="E182" s="74" t="s">
        <v>604</v>
      </c>
      <c r="F182" s="75">
        <v>262.7</v>
      </c>
      <c r="G182" s="75">
        <v>266.55</v>
      </c>
      <c r="H182" s="75">
        <v>267.89999999999998</v>
      </c>
      <c r="I182" s="75">
        <v>259.35000000000002</v>
      </c>
      <c r="J182" s="75">
        <v>226.85</v>
      </c>
      <c r="K182" s="75">
        <v>238.05</v>
      </c>
      <c r="L182" s="75">
        <v>225.35</v>
      </c>
      <c r="M182" s="75">
        <v>238.35</v>
      </c>
      <c r="N182" s="75">
        <v>239</v>
      </c>
      <c r="O182" s="75">
        <v>180.55</v>
      </c>
      <c r="P182" s="75">
        <v>144.1</v>
      </c>
      <c r="Q182" s="75">
        <v>143.44999999999999</v>
      </c>
      <c r="R182" s="75">
        <v>143.44999999999999</v>
      </c>
      <c r="S182" s="75">
        <v>193.65</v>
      </c>
      <c r="T182" s="75">
        <v>281.45</v>
      </c>
      <c r="U182" s="75">
        <v>278.75</v>
      </c>
      <c r="V182" s="75">
        <v>279.05</v>
      </c>
      <c r="W182" s="75">
        <v>269.2</v>
      </c>
      <c r="X182" s="75">
        <v>248.25</v>
      </c>
      <c r="Y182" s="75">
        <v>248.6</v>
      </c>
      <c r="Z182" s="75">
        <v>240.5</v>
      </c>
      <c r="AA182" s="75">
        <v>242.45</v>
      </c>
      <c r="AB182" s="75">
        <v>242.3655</v>
      </c>
      <c r="AC182" s="75">
        <v>239.25</v>
      </c>
      <c r="AD182" s="75">
        <v>5599.1655000000001</v>
      </c>
    </row>
    <row r="183" spans="1:30" x14ac:dyDescent="0.3">
      <c r="A183" s="1"/>
      <c r="B183" s="73" t="s">
        <v>1026</v>
      </c>
      <c r="C183" s="73" t="s">
        <v>1188</v>
      </c>
      <c r="D183" s="73" t="s">
        <v>17</v>
      </c>
      <c r="E183" s="74" t="s">
        <v>604</v>
      </c>
      <c r="F183" s="75">
        <v>388.55</v>
      </c>
      <c r="G183" s="75">
        <v>388.1</v>
      </c>
      <c r="H183" s="75">
        <v>315.75</v>
      </c>
      <c r="I183" s="75">
        <v>381.5</v>
      </c>
      <c r="J183" s="75">
        <v>382.6</v>
      </c>
      <c r="K183" s="75">
        <v>382.05</v>
      </c>
      <c r="L183" s="75">
        <v>380.8</v>
      </c>
      <c r="M183" s="75">
        <v>379.25</v>
      </c>
      <c r="N183" s="75">
        <v>377.2</v>
      </c>
      <c r="O183" s="75">
        <v>174.4</v>
      </c>
      <c r="P183" s="75">
        <v>381.05</v>
      </c>
      <c r="Q183" s="75">
        <v>380.05</v>
      </c>
      <c r="R183" s="75">
        <v>379.9</v>
      </c>
      <c r="S183" s="75">
        <v>380.6</v>
      </c>
      <c r="T183" s="75">
        <v>379</v>
      </c>
      <c r="U183" s="75">
        <v>347.55</v>
      </c>
      <c r="V183" s="75">
        <v>374.7</v>
      </c>
      <c r="W183" s="75">
        <v>374.85</v>
      </c>
      <c r="X183" s="75">
        <v>380.55</v>
      </c>
      <c r="Y183" s="75">
        <v>380.85</v>
      </c>
      <c r="Z183" s="75">
        <v>377.85</v>
      </c>
      <c r="AA183" s="75">
        <v>366.4</v>
      </c>
      <c r="AB183" s="75">
        <v>388.50299999999999</v>
      </c>
      <c r="AC183" s="75">
        <v>391.75</v>
      </c>
      <c r="AD183" s="75">
        <v>8833.8029999999999</v>
      </c>
    </row>
    <row r="184" spans="1:30" x14ac:dyDescent="0.3">
      <c r="A184" s="1"/>
      <c r="B184" s="73" t="s">
        <v>652</v>
      </c>
      <c r="C184" s="73" t="s">
        <v>1189</v>
      </c>
      <c r="D184" s="73" t="s">
        <v>1098</v>
      </c>
      <c r="E184" s="74" t="s">
        <v>604</v>
      </c>
      <c r="F184" s="75">
        <v>559.91549499999996</v>
      </c>
      <c r="G184" s="75">
        <v>559.66136500000005</v>
      </c>
      <c r="H184" s="75">
        <v>557.77759500000002</v>
      </c>
      <c r="I184" s="75">
        <v>559.80683999999997</v>
      </c>
      <c r="J184" s="75">
        <v>550.52292</v>
      </c>
      <c r="K184" s="75">
        <v>554.80588</v>
      </c>
      <c r="L184" s="75">
        <v>576.31934000000001</v>
      </c>
      <c r="M184" s="75">
        <v>452.0301</v>
      </c>
      <c r="N184" s="75">
        <v>578.01502500000004</v>
      </c>
      <c r="O184" s="75">
        <v>578.25662</v>
      </c>
      <c r="P184" s="75">
        <v>198.7045</v>
      </c>
      <c r="Q184" s="75">
        <v>257.28465</v>
      </c>
      <c r="R184" s="75">
        <v>234.65235000000001</v>
      </c>
      <c r="S184" s="75">
        <v>588.43357000000003</v>
      </c>
      <c r="T184" s="75">
        <v>591.24956999999995</v>
      </c>
      <c r="U184" s="75">
        <v>589.51636499999995</v>
      </c>
      <c r="V184" s="75">
        <v>173.5258</v>
      </c>
      <c r="W184" s="75">
        <v>583.89873999999998</v>
      </c>
      <c r="X184" s="75">
        <v>579.91824499999996</v>
      </c>
      <c r="Y184" s="75">
        <v>582.77524000000005</v>
      </c>
      <c r="Z184" s="75">
        <v>580.07433000000003</v>
      </c>
      <c r="AA184" s="75">
        <v>580.65075999999999</v>
      </c>
      <c r="AB184" s="75">
        <v>583.15266499999996</v>
      </c>
      <c r="AC184" s="75">
        <v>580.126215</v>
      </c>
      <c r="AD184" s="75">
        <v>12231.07418</v>
      </c>
    </row>
    <row r="185" spans="1:30" x14ac:dyDescent="0.3">
      <c r="A185" s="1"/>
      <c r="B185" s="213" t="s">
        <v>1190</v>
      </c>
      <c r="C185" s="213"/>
      <c r="D185" s="213"/>
      <c r="E185" s="213"/>
      <c r="F185" s="76">
        <v>1974.78322</v>
      </c>
      <c r="G185" s="76">
        <v>1804.54438</v>
      </c>
      <c r="H185" s="76">
        <v>1804.935125</v>
      </c>
      <c r="I185" s="76">
        <v>1799.7491950000001</v>
      </c>
      <c r="J185" s="76">
        <v>1958.3181199999999</v>
      </c>
      <c r="K185" s="76">
        <v>1832.90588</v>
      </c>
      <c r="L185" s="76">
        <v>1855.28934</v>
      </c>
      <c r="M185" s="76">
        <v>1795.2601</v>
      </c>
      <c r="N185" s="76">
        <v>1931.986435</v>
      </c>
      <c r="O185" s="76">
        <v>1650.9052349999999</v>
      </c>
      <c r="P185" s="76">
        <v>1408.4994999999999</v>
      </c>
      <c r="Q185" s="76">
        <v>1504.13465</v>
      </c>
      <c r="R185" s="76">
        <v>1481.3523499999999</v>
      </c>
      <c r="S185" s="76">
        <v>2614.7105849999998</v>
      </c>
      <c r="T185" s="76">
        <v>2807.3421699999999</v>
      </c>
      <c r="U185" s="76">
        <v>2498.5975349999999</v>
      </c>
      <c r="V185" s="76">
        <v>2362.2757999999999</v>
      </c>
      <c r="W185" s="76">
        <v>2734.94074</v>
      </c>
      <c r="X185" s="76">
        <v>2704.434745</v>
      </c>
      <c r="Y185" s="76">
        <v>2744.5226299999999</v>
      </c>
      <c r="Z185" s="76">
        <v>2694.090095</v>
      </c>
      <c r="AA185" s="76">
        <v>2695.8265849999998</v>
      </c>
      <c r="AB185" s="76">
        <v>2717.3371000000002</v>
      </c>
      <c r="AC185" s="76">
        <v>2537.7908050000001</v>
      </c>
      <c r="AD185" s="76">
        <v>51914.532319999998</v>
      </c>
    </row>
    <row r="186" spans="1:30"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spans="1:30"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spans="1:30"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spans="1:30"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spans="1:30" x14ac:dyDescent="0.3">
      <c r="A190" s="1"/>
      <c r="B190" s="1"/>
      <c r="C190" s="1"/>
      <c r="D190" s="1"/>
      <c r="E190" s="1"/>
      <c r="F190" s="1"/>
      <c r="G190" s="1"/>
      <c r="H190" s="1"/>
      <c r="I190" s="77" t="s">
        <v>116</v>
      </c>
      <c r="J190" s="77">
        <v>793536.15</v>
      </c>
      <c r="K190" s="1"/>
      <c r="L190" s="1"/>
      <c r="M190" s="1"/>
      <c r="N190" s="1"/>
      <c r="O190" s="1"/>
      <c r="P190" s="1"/>
      <c r="Q190" s="1"/>
      <c r="R190" s="1"/>
      <c r="S190" s="1"/>
      <c r="T190" s="1"/>
      <c r="U190" s="1"/>
      <c r="V190" s="1"/>
      <c r="W190" s="1"/>
      <c r="X190" s="1"/>
      <c r="Y190" s="1"/>
      <c r="Z190" s="1"/>
      <c r="AA190" s="1"/>
      <c r="AB190" s="1"/>
      <c r="AC190" s="1"/>
      <c r="AD190" s="1"/>
    </row>
    <row r="191" spans="1:30" x14ac:dyDescent="0.3">
      <c r="A191" s="1"/>
      <c r="B191" s="1"/>
      <c r="C191" s="1"/>
      <c r="D191" s="1"/>
      <c r="E191" s="1"/>
      <c r="F191" s="1"/>
      <c r="G191" s="1"/>
      <c r="H191" s="1"/>
      <c r="I191" s="77" t="s">
        <v>136</v>
      </c>
      <c r="J191" s="77">
        <v>569192.26150000002</v>
      </c>
      <c r="K191" s="1"/>
      <c r="L191" s="1"/>
      <c r="M191" s="1"/>
      <c r="N191" s="1"/>
      <c r="O191" s="1"/>
      <c r="P191" s="1"/>
      <c r="Q191" s="1"/>
      <c r="R191" s="1"/>
      <c r="S191" s="1"/>
      <c r="T191" s="1"/>
      <c r="U191" s="1"/>
      <c r="V191" s="1"/>
      <c r="W191" s="1"/>
      <c r="X191" s="1"/>
      <c r="Y191" s="1"/>
      <c r="Z191" s="1"/>
      <c r="AA191" s="1"/>
      <c r="AB191" s="1"/>
      <c r="AC191" s="1"/>
      <c r="AD191" s="1"/>
    </row>
    <row r="192" spans="1:30" x14ac:dyDescent="0.3">
      <c r="A192" s="1"/>
      <c r="B192" s="1"/>
      <c r="C192" s="1"/>
      <c r="D192" s="1"/>
      <c r="E192" s="1"/>
      <c r="F192" s="1"/>
      <c r="G192" s="1"/>
      <c r="H192" s="1"/>
      <c r="I192" s="77" t="s">
        <v>297</v>
      </c>
      <c r="J192" s="77">
        <v>484718.11499999999</v>
      </c>
      <c r="K192" s="1"/>
      <c r="L192" s="1"/>
      <c r="M192" s="1"/>
      <c r="N192" s="1"/>
      <c r="O192" s="1"/>
      <c r="P192" s="1"/>
      <c r="Q192" s="1"/>
      <c r="R192" s="1"/>
      <c r="S192" s="1"/>
      <c r="T192" s="1"/>
      <c r="U192" s="1"/>
      <c r="V192" s="1"/>
      <c r="W192" s="1"/>
      <c r="X192" s="1"/>
      <c r="Y192" s="1"/>
      <c r="Z192" s="1"/>
      <c r="AA192" s="1"/>
      <c r="AB192" s="1"/>
      <c r="AC192" s="1"/>
      <c r="AD192" s="1"/>
    </row>
    <row r="193" spans="1:30" x14ac:dyDescent="0.3">
      <c r="A193" s="1"/>
      <c r="B193" s="1"/>
      <c r="C193" s="1"/>
      <c r="D193" s="1"/>
      <c r="E193" s="1"/>
      <c r="F193" s="1"/>
      <c r="G193" s="1"/>
      <c r="H193" s="1"/>
      <c r="I193" s="77" t="s">
        <v>98</v>
      </c>
      <c r="J193" s="77">
        <v>359167.5</v>
      </c>
      <c r="K193" s="1"/>
      <c r="L193" s="1"/>
      <c r="M193" s="1"/>
      <c r="N193" s="1"/>
      <c r="O193" s="1"/>
      <c r="P193" s="1"/>
      <c r="Q193" s="1"/>
      <c r="R193" s="1"/>
      <c r="S193" s="1"/>
      <c r="T193" s="1"/>
      <c r="U193" s="1"/>
      <c r="V193" s="1"/>
      <c r="W193" s="1"/>
      <c r="X193" s="1"/>
      <c r="Y193" s="1"/>
      <c r="Z193" s="1"/>
      <c r="AA193" s="1"/>
      <c r="AB193" s="1"/>
      <c r="AC193" s="1"/>
      <c r="AD193" s="1"/>
    </row>
    <row r="194" spans="1:30" x14ac:dyDescent="0.3">
      <c r="A194" s="1"/>
      <c r="B194" s="1"/>
      <c r="C194" s="1"/>
      <c r="D194" s="1"/>
      <c r="E194" s="1"/>
      <c r="F194" s="1"/>
      <c r="G194" s="1"/>
      <c r="H194" s="1"/>
      <c r="I194" s="77" t="s">
        <v>153</v>
      </c>
      <c r="J194" s="77">
        <v>209455.15</v>
      </c>
      <c r="K194" s="1"/>
      <c r="L194" s="1"/>
      <c r="M194" s="1"/>
      <c r="N194" s="1"/>
      <c r="O194" s="1"/>
      <c r="P194" s="1"/>
      <c r="Q194" s="1"/>
      <c r="R194" s="1"/>
      <c r="S194" s="1"/>
      <c r="T194" s="1"/>
      <c r="U194" s="1"/>
      <c r="V194" s="1"/>
      <c r="W194" s="1"/>
      <c r="X194" s="1"/>
      <c r="Y194" s="1"/>
      <c r="Z194" s="1"/>
      <c r="AA194" s="1"/>
      <c r="AB194" s="1"/>
      <c r="AC194" s="1"/>
      <c r="AD194" s="1"/>
    </row>
    <row r="195" spans="1:30" x14ac:dyDescent="0.3">
      <c r="A195" s="1"/>
      <c r="B195" s="1"/>
      <c r="C195" s="1"/>
      <c r="D195" s="1"/>
      <c r="E195" s="1"/>
      <c r="F195" s="1"/>
      <c r="G195" s="1"/>
      <c r="H195" s="1"/>
      <c r="I195" s="77" t="s">
        <v>128</v>
      </c>
      <c r="J195" s="77">
        <v>181689.95</v>
      </c>
      <c r="K195" s="1"/>
      <c r="L195" s="1"/>
      <c r="M195" s="1"/>
      <c r="N195" s="1"/>
      <c r="O195" s="1"/>
      <c r="P195" s="1"/>
      <c r="Q195" s="1"/>
      <c r="R195" s="1"/>
      <c r="S195" s="1"/>
      <c r="T195" s="1"/>
      <c r="U195" s="1"/>
      <c r="V195" s="1"/>
      <c r="W195" s="1"/>
      <c r="X195" s="1"/>
      <c r="Y195" s="1"/>
      <c r="Z195" s="1"/>
      <c r="AA195" s="1"/>
      <c r="AB195" s="1"/>
      <c r="AC195" s="1"/>
      <c r="AD195" s="1"/>
    </row>
    <row r="196" spans="1:30" x14ac:dyDescent="0.3">
      <c r="A196" s="1"/>
      <c r="B196" s="1"/>
      <c r="C196" s="1"/>
      <c r="D196" s="1"/>
      <c r="E196" s="1"/>
      <c r="F196" s="1"/>
      <c r="G196" s="1"/>
      <c r="H196" s="1"/>
      <c r="I196" s="77" t="s">
        <v>112</v>
      </c>
      <c r="J196" s="77">
        <v>175611.46737999999</v>
      </c>
      <c r="K196" s="1"/>
      <c r="L196" s="1"/>
      <c r="M196" s="1"/>
      <c r="N196" s="1"/>
      <c r="O196" s="1"/>
      <c r="P196" s="1"/>
      <c r="Q196" s="1"/>
      <c r="R196" s="1"/>
      <c r="S196" s="1"/>
      <c r="T196" s="1"/>
      <c r="U196" s="1"/>
      <c r="V196" s="1"/>
      <c r="W196" s="1"/>
      <c r="X196" s="1"/>
      <c r="Y196" s="1"/>
      <c r="Z196" s="1"/>
      <c r="AA196" s="1"/>
      <c r="AB196" s="1"/>
      <c r="AC196" s="1"/>
      <c r="AD196" s="1"/>
    </row>
    <row r="197" spans="1:30" x14ac:dyDescent="0.3">
      <c r="A197" s="1"/>
      <c r="B197" s="1"/>
      <c r="C197" s="1"/>
      <c r="D197" s="1"/>
      <c r="E197" s="1"/>
      <c r="F197" s="1"/>
      <c r="G197" s="1"/>
      <c r="H197" s="1"/>
      <c r="I197" s="77" t="s">
        <v>316</v>
      </c>
      <c r="J197" s="77">
        <v>133409.70000000001</v>
      </c>
      <c r="K197" s="1"/>
      <c r="L197" s="1"/>
      <c r="M197" s="1"/>
      <c r="N197" s="1"/>
      <c r="O197" s="1"/>
      <c r="P197" s="1"/>
      <c r="Q197" s="1"/>
      <c r="R197" s="1"/>
      <c r="S197" s="1"/>
      <c r="T197" s="1"/>
      <c r="U197" s="1"/>
      <c r="V197" s="1"/>
      <c r="W197" s="1"/>
      <c r="X197" s="1"/>
      <c r="Y197" s="1"/>
      <c r="Z197" s="1"/>
      <c r="AA197" s="1"/>
      <c r="AB197" s="1"/>
      <c r="AC197" s="1"/>
      <c r="AD197" s="1"/>
    </row>
    <row r="198" spans="1:30" x14ac:dyDescent="0.3">
      <c r="A198" s="1"/>
      <c r="B198" s="1"/>
      <c r="C198" s="1"/>
      <c r="D198" s="1"/>
      <c r="E198" s="1"/>
      <c r="F198" s="1"/>
      <c r="G198" s="1"/>
      <c r="H198" s="1"/>
      <c r="I198" s="77" t="s">
        <v>78</v>
      </c>
      <c r="J198" s="77">
        <v>115646.39999999999</v>
      </c>
      <c r="K198" s="1"/>
      <c r="L198" s="1"/>
      <c r="M198" s="1"/>
      <c r="N198" s="1"/>
      <c r="O198" s="1"/>
      <c r="P198" s="1"/>
      <c r="Q198" s="1"/>
      <c r="R198" s="1"/>
      <c r="S198" s="1"/>
      <c r="T198" s="1"/>
      <c r="U198" s="1"/>
      <c r="V198" s="1"/>
      <c r="W198" s="1"/>
      <c r="X198" s="1"/>
      <c r="Y198" s="1"/>
      <c r="Z198" s="1"/>
      <c r="AA198" s="1"/>
      <c r="AB198" s="1"/>
      <c r="AC198" s="1"/>
      <c r="AD198" s="1"/>
    </row>
    <row r="199" spans="1:30" x14ac:dyDescent="0.3">
      <c r="A199" s="1"/>
      <c r="B199" s="1"/>
      <c r="C199" s="1"/>
      <c r="D199" s="1"/>
      <c r="E199" s="1"/>
      <c r="F199" s="1"/>
      <c r="G199" s="1"/>
      <c r="H199" s="1"/>
      <c r="I199" s="77" t="s">
        <v>613</v>
      </c>
      <c r="J199" s="77">
        <v>93805.7</v>
      </c>
      <c r="K199" s="1"/>
      <c r="L199" s="1"/>
      <c r="M199" s="1"/>
      <c r="N199" s="1"/>
      <c r="O199" s="1"/>
      <c r="P199" s="1"/>
      <c r="Q199" s="1"/>
      <c r="R199" s="1"/>
      <c r="S199" s="1"/>
      <c r="T199" s="1"/>
      <c r="U199" s="1"/>
      <c r="V199" s="1"/>
      <c r="W199" s="1"/>
      <c r="X199" s="1"/>
      <c r="Y199" s="1"/>
      <c r="Z199" s="1"/>
      <c r="AA199" s="1"/>
      <c r="AB199" s="1"/>
      <c r="AC199" s="1"/>
      <c r="AD199" s="1"/>
    </row>
    <row r="200" spans="1:30" x14ac:dyDescent="0.3">
      <c r="A200" s="1"/>
      <c r="B200" s="1"/>
      <c r="C200" s="1"/>
      <c r="D200" s="1"/>
      <c r="E200" s="1"/>
      <c r="F200" s="1"/>
      <c r="G200" s="1"/>
      <c r="H200" s="1"/>
      <c r="I200" s="77" t="s">
        <v>609</v>
      </c>
      <c r="J200" s="77">
        <v>93690.447329999995</v>
      </c>
      <c r="K200" s="1"/>
      <c r="L200" s="1"/>
      <c r="M200" s="1"/>
      <c r="N200" s="1"/>
      <c r="O200" s="1"/>
      <c r="P200" s="1"/>
      <c r="Q200" s="1"/>
      <c r="R200" s="1"/>
      <c r="S200" s="1"/>
      <c r="T200" s="1"/>
      <c r="U200" s="1"/>
      <c r="V200" s="1"/>
      <c r="W200" s="1"/>
      <c r="X200" s="1"/>
      <c r="Y200" s="1"/>
      <c r="Z200" s="1"/>
      <c r="AA200" s="1"/>
      <c r="AB200" s="1"/>
      <c r="AC200" s="1"/>
      <c r="AD200" s="1"/>
    </row>
    <row r="201" spans="1:30" x14ac:dyDescent="0.3">
      <c r="A201" s="1"/>
      <c r="B201" s="1"/>
      <c r="C201" s="1"/>
      <c r="D201" s="1"/>
      <c r="E201" s="1"/>
      <c r="F201" s="1"/>
      <c r="G201" s="1"/>
      <c r="H201" s="1"/>
      <c r="I201" s="77" t="s">
        <v>610</v>
      </c>
      <c r="J201" s="77">
        <v>63271.678999999996</v>
      </c>
      <c r="K201" s="1"/>
      <c r="L201" s="1"/>
      <c r="M201" s="1"/>
      <c r="N201" s="1"/>
      <c r="O201" s="1"/>
      <c r="P201" s="1"/>
      <c r="Q201" s="1"/>
      <c r="R201" s="1"/>
      <c r="S201" s="1"/>
      <c r="T201" s="1"/>
      <c r="U201" s="1"/>
      <c r="V201" s="1"/>
      <c r="W201" s="1"/>
      <c r="X201" s="1"/>
      <c r="Y201" s="1"/>
      <c r="Z201" s="1"/>
      <c r="AA201" s="1"/>
      <c r="AB201" s="1"/>
      <c r="AC201" s="1"/>
      <c r="AD201" s="1"/>
    </row>
    <row r="202" spans="1:30" x14ac:dyDescent="0.3">
      <c r="A202" s="1"/>
      <c r="B202" s="1"/>
      <c r="C202" s="1"/>
      <c r="D202" s="1"/>
      <c r="E202" s="1"/>
      <c r="F202" s="1"/>
      <c r="G202" s="1"/>
      <c r="H202" s="1"/>
      <c r="I202" s="77" t="s">
        <v>82</v>
      </c>
      <c r="J202" s="77">
        <v>54519.871500000001</v>
      </c>
      <c r="K202" s="1"/>
      <c r="L202" s="1"/>
      <c r="M202" s="1"/>
      <c r="N202" s="1"/>
      <c r="O202" s="1"/>
      <c r="P202" s="1"/>
      <c r="Q202" s="1"/>
      <c r="R202" s="1"/>
      <c r="S202" s="1"/>
      <c r="T202" s="1"/>
      <c r="U202" s="1"/>
      <c r="V202" s="1"/>
      <c r="W202" s="1"/>
      <c r="X202" s="1"/>
      <c r="Y202" s="1"/>
      <c r="Z202" s="1"/>
      <c r="AA202" s="1"/>
      <c r="AB202" s="1"/>
      <c r="AC202" s="1"/>
      <c r="AD202" s="1"/>
    </row>
    <row r="203" spans="1:30" x14ac:dyDescent="0.3">
      <c r="A203" s="1"/>
      <c r="B203" s="1"/>
      <c r="C203" s="1"/>
      <c r="D203" s="1"/>
      <c r="E203" s="1"/>
      <c r="F203" s="1"/>
      <c r="G203" s="1"/>
      <c r="H203" s="1"/>
      <c r="I203" s="77" t="s">
        <v>616</v>
      </c>
      <c r="J203" s="77">
        <v>51251.95</v>
      </c>
      <c r="K203" s="1"/>
      <c r="L203" s="1"/>
      <c r="M203" s="1"/>
      <c r="N203" s="1"/>
      <c r="O203" s="1"/>
      <c r="P203" s="1"/>
      <c r="Q203" s="1"/>
      <c r="R203" s="1"/>
      <c r="S203" s="1"/>
      <c r="T203" s="1"/>
      <c r="U203" s="1"/>
      <c r="V203" s="1"/>
      <c r="W203" s="1"/>
      <c r="X203" s="1"/>
      <c r="Y203" s="1"/>
      <c r="Z203" s="1"/>
      <c r="AA203" s="1"/>
      <c r="AB203" s="1"/>
      <c r="AC203" s="1"/>
      <c r="AD203" s="1"/>
    </row>
    <row r="204" spans="1:30" x14ac:dyDescent="0.3">
      <c r="A204" s="1"/>
      <c r="B204" s="1"/>
      <c r="C204" s="1"/>
      <c r="D204" s="1"/>
      <c r="E204" s="1"/>
      <c r="F204" s="1"/>
      <c r="G204" s="1"/>
      <c r="H204" s="1"/>
      <c r="I204" s="77" t="s">
        <v>622</v>
      </c>
      <c r="J204" s="77">
        <v>41131.4</v>
      </c>
      <c r="K204" s="1"/>
      <c r="L204" s="1"/>
      <c r="M204" s="1"/>
      <c r="N204" s="1"/>
      <c r="O204" s="1"/>
      <c r="P204" s="1"/>
      <c r="Q204" s="1"/>
      <c r="R204" s="1"/>
      <c r="S204" s="1"/>
      <c r="T204" s="1"/>
      <c r="U204" s="1"/>
      <c r="V204" s="1"/>
      <c r="W204" s="1"/>
      <c r="X204" s="1"/>
      <c r="Y204" s="1"/>
      <c r="Z204" s="1"/>
      <c r="AA204" s="1"/>
      <c r="AB204" s="1"/>
      <c r="AC204" s="1"/>
      <c r="AD204" s="1"/>
    </row>
    <row r="205" spans="1:30" x14ac:dyDescent="0.3">
      <c r="A205" s="1"/>
      <c r="B205" s="1"/>
      <c r="C205" s="1"/>
      <c r="D205" s="1"/>
      <c r="E205" s="1"/>
      <c r="F205" s="1"/>
      <c r="G205" s="1"/>
      <c r="H205" s="1"/>
      <c r="I205" s="77" t="s">
        <v>612</v>
      </c>
      <c r="J205" s="77">
        <v>40627.437550000002</v>
      </c>
      <c r="K205" s="1"/>
      <c r="L205" s="1"/>
      <c r="M205" s="1"/>
      <c r="N205" s="1"/>
      <c r="O205" s="1"/>
      <c r="P205" s="1"/>
      <c r="Q205" s="1"/>
      <c r="R205" s="1"/>
      <c r="S205" s="1"/>
      <c r="T205" s="1"/>
      <c r="U205" s="1"/>
      <c r="V205" s="1"/>
      <c r="W205" s="1"/>
      <c r="X205" s="1"/>
      <c r="Y205" s="1"/>
      <c r="Z205" s="1"/>
      <c r="AA205" s="1"/>
      <c r="AB205" s="1"/>
      <c r="AC205" s="1"/>
      <c r="AD205" s="1"/>
    </row>
    <row r="206" spans="1:30" x14ac:dyDescent="0.3">
      <c r="A206" s="1"/>
      <c r="B206" s="1"/>
      <c r="C206" s="1"/>
      <c r="D206" s="1"/>
      <c r="E206" s="1"/>
      <c r="F206" s="1"/>
      <c r="G206" s="1"/>
      <c r="H206" s="1"/>
      <c r="I206" s="77" t="s">
        <v>608</v>
      </c>
      <c r="J206" s="77">
        <v>40293.800000000003</v>
      </c>
      <c r="K206" s="1"/>
      <c r="L206" s="1"/>
      <c r="M206" s="1"/>
      <c r="N206" s="1"/>
      <c r="O206" s="1"/>
      <c r="P206" s="1"/>
      <c r="Q206" s="1"/>
      <c r="R206" s="1"/>
      <c r="S206" s="1"/>
      <c r="T206" s="1"/>
      <c r="U206" s="1"/>
      <c r="V206" s="1"/>
      <c r="W206" s="1"/>
      <c r="X206" s="1"/>
      <c r="Y206" s="1"/>
      <c r="Z206" s="1"/>
      <c r="AA206" s="1"/>
      <c r="AB206" s="1"/>
      <c r="AC206" s="1"/>
      <c r="AD206" s="1"/>
    </row>
    <row r="207" spans="1:30" x14ac:dyDescent="0.3">
      <c r="A207" s="1"/>
      <c r="B207" s="1"/>
      <c r="C207" s="1"/>
      <c r="D207" s="1"/>
      <c r="E207" s="1"/>
      <c r="F207" s="1"/>
      <c r="G207" s="1"/>
      <c r="H207" s="1"/>
      <c r="I207" s="77" t="s">
        <v>380</v>
      </c>
      <c r="J207" s="77">
        <v>38266.175000000003</v>
      </c>
      <c r="K207" s="1"/>
      <c r="L207" s="1"/>
      <c r="M207" s="1"/>
      <c r="N207" s="1"/>
      <c r="O207" s="1"/>
      <c r="P207" s="1"/>
      <c r="Q207" s="1"/>
      <c r="R207" s="1"/>
      <c r="S207" s="1"/>
      <c r="T207" s="1"/>
      <c r="U207" s="1"/>
      <c r="V207" s="1"/>
      <c r="W207" s="1"/>
      <c r="X207" s="1"/>
      <c r="Y207" s="1"/>
      <c r="Z207" s="1"/>
      <c r="AA207" s="1"/>
      <c r="AB207" s="1"/>
      <c r="AC207" s="1"/>
      <c r="AD207" s="1"/>
    </row>
    <row r="208" spans="1:30" x14ac:dyDescent="0.3">
      <c r="A208" s="1"/>
      <c r="B208" s="1"/>
      <c r="C208" s="1"/>
      <c r="D208" s="1"/>
      <c r="E208" s="1"/>
      <c r="F208" s="1"/>
      <c r="G208" s="1"/>
      <c r="H208" s="1"/>
      <c r="I208" s="77" t="s">
        <v>37</v>
      </c>
      <c r="J208" s="77">
        <v>34076.050000000003</v>
      </c>
      <c r="K208" s="1"/>
      <c r="L208" s="1"/>
      <c r="M208" s="1"/>
      <c r="N208" s="1"/>
      <c r="O208" s="1"/>
      <c r="P208" s="1"/>
      <c r="Q208" s="1"/>
      <c r="R208" s="1"/>
      <c r="S208" s="1"/>
      <c r="T208" s="1"/>
      <c r="U208" s="1"/>
      <c r="V208" s="1"/>
      <c r="W208" s="1"/>
      <c r="X208" s="1"/>
      <c r="Y208" s="1"/>
      <c r="Z208" s="1"/>
      <c r="AA208" s="1"/>
      <c r="AB208" s="1"/>
      <c r="AC208" s="1"/>
      <c r="AD208" s="1"/>
    </row>
    <row r="209" spans="1:30" x14ac:dyDescent="0.3">
      <c r="A209" s="1"/>
      <c r="B209" s="1"/>
      <c r="C209" s="1"/>
      <c r="D209" s="1"/>
      <c r="E209" s="1"/>
      <c r="F209" s="1"/>
      <c r="G209" s="1"/>
      <c r="H209" s="1"/>
      <c r="I209" s="77" t="s">
        <v>643</v>
      </c>
      <c r="J209" s="77">
        <v>32008.799999999999</v>
      </c>
      <c r="K209" s="1"/>
      <c r="L209" s="1"/>
      <c r="M209" s="1"/>
      <c r="N209" s="1"/>
      <c r="O209" s="1"/>
      <c r="P209" s="1"/>
      <c r="Q209" s="1"/>
      <c r="R209" s="1"/>
      <c r="S209" s="1"/>
      <c r="T209" s="1"/>
      <c r="U209" s="1"/>
      <c r="V209" s="1"/>
      <c r="W209" s="1"/>
      <c r="X209" s="1"/>
      <c r="Y209" s="1"/>
      <c r="Z209" s="1"/>
      <c r="AA209" s="1"/>
      <c r="AB209" s="1"/>
      <c r="AC209" s="1"/>
      <c r="AD209" s="1"/>
    </row>
    <row r="210" spans="1:30" x14ac:dyDescent="0.3">
      <c r="A210" s="1"/>
      <c r="B210" s="1"/>
      <c r="C210" s="1"/>
      <c r="D210" s="1"/>
      <c r="E210" s="1"/>
      <c r="F210" s="1"/>
      <c r="G210" s="1"/>
      <c r="H210" s="1"/>
      <c r="I210" s="77" t="s">
        <v>641</v>
      </c>
      <c r="J210" s="77">
        <v>31435.55</v>
      </c>
      <c r="K210" s="1"/>
      <c r="L210" s="1"/>
      <c r="M210" s="1"/>
      <c r="N210" s="1"/>
      <c r="O210" s="1"/>
      <c r="P210" s="1"/>
      <c r="Q210" s="1"/>
      <c r="R210" s="1"/>
      <c r="S210" s="1"/>
      <c r="T210" s="1"/>
      <c r="U210" s="1"/>
      <c r="V210" s="1"/>
      <c r="W210" s="1"/>
      <c r="X210" s="1"/>
      <c r="Y210" s="1"/>
      <c r="Z210" s="1"/>
      <c r="AA210" s="1"/>
      <c r="AB210" s="1"/>
      <c r="AC210" s="1"/>
      <c r="AD210" s="1"/>
    </row>
    <row r="211" spans="1:30" x14ac:dyDescent="0.3">
      <c r="A211" s="1"/>
      <c r="B211" s="1"/>
      <c r="C211" s="1"/>
      <c r="D211" s="1"/>
      <c r="E211" s="1"/>
      <c r="F211" s="1"/>
      <c r="G211" s="1"/>
      <c r="H211" s="1"/>
      <c r="I211" s="77" t="s">
        <v>636</v>
      </c>
      <c r="J211" s="77">
        <v>29317.45</v>
      </c>
      <c r="K211" s="1"/>
      <c r="L211" s="1"/>
      <c r="M211" s="1"/>
      <c r="N211" s="1"/>
      <c r="O211" s="1"/>
      <c r="P211" s="1"/>
      <c r="Q211" s="1"/>
      <c r="R211" s="1"/>
      <c r="S211" s="1"/>
      <c r="T211" s="1"/>
      <c r="U211" s="1"/>
      <c r="V211" s="1"/>
      <c r="W211" s="1"/>
      <c r="X211" s="1"/>
      <c r="Y211" s="1"/>
      <c r="Z211" s="1"/>
      <c r="AA211" s="1"/>
      <c r="AB211" s="1"/>
      <c r="AC211" s="1"/>
      <c r="AD211" s="1"/>
    </row>
    <row r="212" spans="1:30" x14ac:dyDescent="0.3">
      <c r="A212" s="1"/>
      <c r="B212" s="1"/>
      <c r="C212" s="1"/>
      <c r="D212" s="1"/>
      <c r="E212" s="1"/>
      <c r="F212" s="1"/>
      <c r="G212" s="1"/>
      <c r="H212" s="1"/>
      <c r="I212" s="77" t="s">
        <v>618</v>
      </c>
      <c r="J212" s="77">
        <v>21921.65</v>
      </c>
      <c r="K212" s="1"/>
      <c r="L212" s="1"/>
      <c r="M212" s="1"/>
      <c r="N212" s="1"/>
      <c r="O212" s="1"/>
      <c r="P212" s="1"/>
      <c r="Q212" s="1"/>
      <c r="R212" s="1"/>
      <c r="S212" s="1"/>
      <c r="T212" s="1"/>
      <c r="U212" s="1"/>
      <c r="V212" s="1"/>
      <c r="W212" s="1"/>
      <c r="X212" s="1"/>
      <c r="Y212" s="1"/>
      <c r="Z212" s="1"/>
      <c r="AA212" s="1"/>
      <c r="AB212" s="1"/>
      <c r="AC212" s="1"/>
      <c r="AD212" s="1"/>
    </row>
    <row r="213" spans="1:30" x14ac:dyDescent="0.3">
      <c r="A213" s="1"/>
      <c r="B213" s="1"/>
      <c r="C213" s="1"/>
      <c r="D213" s="1"/>
      <c r="E213" s="1"/>
      <c r="F213" s="1"/>
      <c r="G213" s="1"/>
      <c r="H213" s="1"/>
      <c r="I213" s="77" t="s">
        <v>91</v>
      </c>
      <c r="J213" s="77">
        <v>21274.85</v>
      </c>
      <c r="K213" s="1"/>
      <c r="L213" s="1"/>
      <c r="M213" s="1"/>
      <c r="N213" s="1"/>
      <c r="O213" s="1"/>
      <c r="P213" s="1"/>
      <c r="Q213" s="1"/>
      <c r="R213" s="1"/>
      <c r="S213" s="1"/>
      <c r="T213" s="1"/>
      <c r="U213" s="1"/>
      <c r="V213" s="1"/>
      <c r="W213" s="1"/>
      <c r="X213" s="1"/>
      <c r="Y213" s="1"/>
      <c r="Z213" s="1"/>
      <c r="AA213" s="1"/>
      <c r="AB213" s="1"/>
      <c r="AC213" s="1"/>
      <c r="AD213" s="1"/>
    </row>
    <row r="214" spans="1:30" x14ac:dyDescent="0.3">
      <c r="A214" s="1"/>
      <c r="B214" s="1"/>
      <c r="C214" s="1"/>
      <c r="D214" s="1"/>
      <c r="E214" s="1"/>
      <c r="F214" s="1"/>
      <c r="G214" s="1"/>
      <c r="H214" s="1"/>
      <c r="I214" s="77" t="s">
        <v>647</v>
      </c>
      <c r="J214" s="77">
        <v>16726.45939</v>
      </c>
      <c r="K214" s="1"/>
      <c r="L214" s="1"/>
      <c r="M214" s="1"/>
      <c r="N214" s="1"/>
      <c r="O214" s="1"/>
      <c r="P214" s="1"/>
      <c r="Q214" s="1"/>
      <c r="R214" s="1"/>
      <c r="S214" s="1"/>
      <c r="T214" s="1"/>
      <c r="U214" s="1"/>
      <c r="V214" s="1"/>
      <c r="W214" s="1"/>
      <c r="X214" s="1"/>
      <c r="Y214" s="1"/>
      <c r="Z214" s="1"/>
      <c r="AA214" s="1"/>
      <c r="AB214" s="1"/>
      <c r="AC214" s="1"/>
      <c r="AD214" s="1"/>
    </row>
    <row r="215" spans="1:30" x14ac:dyDescent="0.3">
      <c r="A215" s="1"/>
      <c r="B215" s="1"/>
      <c r="C215" s="1"/>
      <c r="D215" s="1"/>
      <c r="E215" s="1"/>
      <c r="F215" s="1"/>
      <c r="G215" s="1"/>
      <c r="H215" s="1"/>
      <c r="I215" s="77" t="s">
        <v>623</v>
      </c>
      <c r="J215" s="77">
        <v>14533.75</v>
      </c>
      <c r="K215" s="1"/>
      <c r="L215" s="1"/>
      <c r="M215" s="1"/>
      <c r="N215" s="1"/>
      <c r="O215" s="1"/>
      <c r="P215" s="1"/>
      <c r="Q215" s="1"/>
      <c r="R215" s="1"/>
      <c r="S215" s="1"/>
      <c r="T215" s="1"/>
      <c r="U215" s="1"/>
      <c r="V215" s="1"/>
      <c r="W215" s="1"/>
      <c r="X215" s="1"/>
      <c r="Y215" s="1"/>
      <c r="Z215" s="1"/>
      <c r="AA215" s="1"/>
      <c r="AB215" s="1"/>
      <c r="AC215" s="1"/>
      <c r="AD215" s="1"/>
    </row>
    <row r="216" spans="1:30" x14ac:dyDescent="0.3">
      <c r="A216" s="1"/>
      <c r="B216" s="1"/>
      <c r="C216" s="1"/>
      <c r="D216" s="1"/>
      <c r="E216" s="1"/>
      <c r="F216" s="1"/>
      <c r="G216" s="1"/>
      <c r="H216" s="1"/>
      <c r="I216" s="77" t="s">
        <v>30</v>
      </c>
      <c r="J216" s="77">
        <v>13018.709500000001</v>
      </c>
      <c r="K216" s="1"/>
      <c r="L216" s="1"/>
      <c r="M216" s="1"/>
      <c r="N216" s="1"/>
      <c r="O216" s="1"/>
      <c r="P216" s="1"/>
      <c r="Q216" s="1"/>
      <c r="R216" s="1"/>
      <c r="S216" s="1"/>
      <c r="T216" s="1"/>
      <c r="U216" s="1"/>
      <c r="V216" s="1"/>
      <c r="W216" s="1"/>
      <c r="X216" s="1"/>
      <c r="Y216" s="1"/>
      <c r="Z216" s="1"/>
      <c r="AA216" s="1"/>
      <c r="AB216" s="1"/>
      <c r="AC216" s="1"/>
      <c r="AD216" s="1"/>
    </row>
    <row r="217" spans="1:30" x14ac:dyDescent="0.3">
      <c r="A217" s="1"/>
      <c r="B217" s="1"/>
      <c r="C217" s="1"/>
      <c r="D217" s="1"/>
      <c r="E217" s="1"/>
      <c r="F217" s="1"/>
      <c r="G217" s="1"/>
      <c r="H217" s="1"/>
      <c r="I217" s="77" t="s">
        <v>642</v>
      </c>
      <c r="J217" s="77">
        <v>11399.35</v>
      </c>
      <c r="K217" s="1"/>
      <c r="L217" s="1"/>
      <c r="M217" s="1"/>
      <c r="N217" s="1"/>
      <c r="O217" s="1"/>
      <c r="P217" s="1"/>
      <c r="Q217" s="1"/>
      <c r="R217" s="1"/>
      <c r="S217" s="1"/>
      <c r="T217" s="1"/>
      <c r="U217" s="1"/>
      <c r="V217" s="1"/>
      <c r="W217" s="1"/>
      <c r="X217" s="1"/>
      <c r="Y217" s="1"/>
      <c r="Z217" s="1"/>
      <c r="AA217" s="1"/>
      <c r="AB217" s="1"/>
      <c r="AC217" s="1"/>
      <c r="AD217" s="1"/>
    </row>
    <row r="218" spans="1:30" x14ac:dyDescent="0.3">
      <c r="A218" s="1"/>
      <c r="B218" s="1"/>
      <c r="C218" s="1"/>
      <c r="D218" s="1"/>
      <c r="E218" s="1"/>
      <c r="F218" s="1"/>
      <c r="G218" s="1"/>
      <c r="H218" s="1"/>
      <c r="I218" s="77" t="s">
        <v>615</v>
      </c>
      <c r="J218" s="77">
        <v>11314.25</v>
      </c>
      <c r="K218" s="1"/>
      <c r="L218" s="1"/>
      <c r="M218" s="1"/>
      <c r="N218" s="1"/>
      <c r="O218" s="1"/>
      <c r="P218" s="1"/>
      <c r="Q218" s="1"/>
      <c r="R218" s="1"/>
      <c r="S218" s="1"/>
      <c r="T218" s="1"/>
      <c r="U218" s="1"/>
      <c r="V218" s="1"/>
      <c r="W218" s="1"/>
      <c r="X218" s="1"/>
      <c r="Y218" s="1"/>
      <c r="Z218" s="1"/>
      <c r="AA218" s="1"/>
      <c r="AB218" s="1"/>
      <c r="AC218" s="1"/>
      <c r="AD218" s="1"/>
    </row>
    <row r="219" spans="1:30" x14ac:dyDescent="0.3">
      <c r="A219" s="1"/>
      <c r="B219" s="1"/>
      <c r="C219" s="1"/>
      <c r="D219" s="1"/>
      <c r="E219" s="1"/>
      <c r="F219" s="1"/>
      <c r="G219" s="1"/>
      <c r="H219" s="1"/>
      <c r="I219" s="77" t="s">
        <v>626</v>
      </c>
      <c r="J219" s="77">
        <v>11072.850055000001</v>
      </c>
      <c r="K219" s="1"/>
      <c r="L219" s="1"/>
      <c r="M219" s="1"/>
      <c r="N219" s="1"/>
      <c r="O219" s="1"/>
      <c r="P219" s="1"/>
      <c r="Q219" s="1"/>
      <c r="R219" s="1"/>
      <c r="S219" s="1"/>
      <c r="T219" s="1"/>
      <c r="U219" s="1"/>
      <c r="V219" s="1"/>
      <c r="W219" s="1"/>
      <c r="X219" s="1"/>
      <c r="Y219" s="1"/>
      <c r="Z219" s="1"/>
      <c r="AA219" s="1"/>
      <c r="AB219" s="1"/>
      <c r="AC219" s="1"/>
      <c r="AD219" s="1"/>
    </row>
    <row r="220" spans="1:30" x14ac:dyDescent="0.3">
      <c r="A220" s="1"/>
      <c r="B220" s="1"/>
      <c r="C220" s="1"/>
      <c r="D220" s="1"/>
      <c r="E220" s="1"/>
      <c r="F220" s="1"/>
      <c r="G220" s="1"/>
      <c r="H220" s="1"/>
      <c r="I220" s="77" t="s">
        <v>649</v>
      </c>
      <c r="J220" s="77">
        <v>11006.3</v>
      </c>
      <c r="K220" s="1"/>
      <c r="L220" s="1"/>
      <c r="M220" s="1"/>
      <c r="N220" s="1"/>
      <c r="O220" s="1"/>
      <c r="P220" s="1"/>
      <c r="Q220" s="1"/>
      <c r="R220" s="1"/>
      <c r="S220" s="1"/>
      <c r="T220" s="1"/>
      <c r="U220" s="1"/>
      <c r="V220" s="1"/>
      <c r="W220" s="1"/>
      <c r="X220" s="1"/>
      <c r="Y220" s="1"/>
      <c r="Z220" s="1"/>
      <c r="AA220" s="1"/>
      <c r="AB220" s="1"/>
      <c r="AC220" s="1"/>
      <c r="AD220" s="1"/>
    </row>
    <row r="221" spans="1:30" x14ac:dyDescent="0.3">
      <c r="A221" s="1"/>
      <c r="B221" s="1"/>
      <c r="C221" s="1"/>
      <c r="D221" s="1"/>
      <c r="E221" s="1"/>
      <c r="F221" s="1"/>
      <c r="G221" s="1"/>
      <c r="H221" s="1"/>
      <c r="I221" s="77" t="s">
        <v>302</v>
      </c>
      <c r="J221" s="77">
        <v>10845.88</v>
      </c>
      <c r="K221" s="1"/>
      <c r="L221" s="1"/>
      <c r="M221" s="1"/>
      <c r="N221" s="1"/>
      <c r="O221" s="1"/>
      <c r="P221" s="1"/>
      <c r="Q221" s="1"/>
      <c r="R221" s="1"/>
      <c r="S221" s="1"/>
      <c r="T221" s="1"/>
      <c r="U221" s="1"/>
      <c r="V221" s="1"/>
      <c r="W221" s="1"/>
      <c r="X221" s="1"/>
      <c r="Y221" s="1"/>
      <c r="Z221" s="1"/>
      <c r="AA221" s="1"/>
      <c r="AB221" s="1"/>
      <c r="AC221" s="1"/>
      <c r="AD221" s="1"/>
    </row>
    <row r="222" spans="1:30" x14ac:dyDescent="0.3">
      <c r="A222" s="1"/>
      <c r="B222" s="1"/>
      <c r="C222" s="1"/>
      <c r="D222" s="1"/>
      <c r="E222" s="1"/>
      <c r="F222" s="1"/>
      <c r="G222" s="1"/>
      <c r="H222" s="1"/>
      <c r="I222" s="77" t="s">
        <v>630</v>
      </c>
      <c r="J222" s="77">
        <v>10724.855</v>
      </c>
      <c r="K222" s="1"/>
      <c r="L222" s="1"/>
      <c r="M222" s="1"/>
      <c r="N222" s="1"/>
      <c r="O222" s="1"/>
      <c r="P222" s="1"/>
      <c r="Q222" s="1"/>
      <c r="R222" s="1"/>
      <c r="S222" s="1"/>
      <c r="T222" s="1"/>
      <c r="U222" s="1"/>
      <c r="V222" s="1"/>
      <c r="W222" s="1"/>
      <c r="X222" s="1"/>
      <c r="Y222" s="1"/>
      <c r="Z222" s="1"/>
      <c r="AA222" s="1"/>
      <c r="AB222" s="1"/>
      <c r="AC222" s="1"/>
      <c r="AD222" s="1"/>
    </row>
    <row r="223" spans="1:30" x14ac:dyDescent="0.3">
      <c r="A223" s="1"/>
      <c r="B223" s="1"/>
      <c r="C223" s="1"/>
      <c r="D223" s="1"/>
      <c r="E223" s="1"/>
      <c r="F223" s="1"/>
      <c r="G223" s="1"/>
      <c r="H223" s="1"/>
      <c r="I223" s="77" t="s">
        <v>632</v>
      </c>
      <c r="J223" s="77">
        <v>10454.85</v>
      </c>
      <c r="K223" s="1"/>
      <c r="L223" s="1"/>
      <c r="M223" s="1"/>
      <c r="N223" s="1"/>
      <c r="O223" s="1"/>
      <c r="P223" s="1"/>
      <c r="Q223" s="1"/>
      <c r="R223" s="1"/>
      <c r="S223" s="1"/>
      <c r="T223" s="1"/>
      <c r="U223" s="1"/>
      <c r="V223" s="1"/>
      <c r="W223" s="1"/>
      <c r="X223" s="1"/>
      <c r="Y223" s="1"/>
      <c r="Z223" s="1"/>
      <c r="AA223" s="1"/>
      <c r="AB223" s="1"/>
      <c r="AC223" s="1"/>
      <c r="AD223" s="1"/>
    </row>
    <row r="224" spans="1:30" x14ac:dyDescent="0.3">
      <c r="A224" s="1"/>
      <c r="B224" s="1"/>
      <c r="C224" s="1"/>
      <c r="D224" s="1"/>
      <c r="E224" s="1"/>
      <c r="F224" s="1"/>
      <c r="G224" s="1"/>
      <c r="H224" s="1"/>
      <c r="I224" s="77" t="s">
        <v>635</v>
      </c>
      <c r="J224" s="77">
        <v>10315.15</v>
      </c>
      <c r="K224" s="1"/>
      <c r="L224" s="1"/>
      <c r="M224" s="1"/>
      <c r="N224" s="1"/>
      <c r="O224" s="1"/>
      <c r="P224" s="1"/>
      <c r="Q224" s="1"/>
      <c r="R224" s="1"/>
      <c r="S224" s="1"/>
      <c r="T224" s="1"/>
      <c r="U224" s="1"/>
      <c r="V224" s="1"/>
      <c r="W224" s="1"/>
      <c r="X224" s="1"/>
      <c r="Y224" s="1"/>
      <c r="Z224" s="1"/>
      <c r="AA224" s="1"/>
      <c r="AB224" s="1"/>
      <c r="AC224" s="1"/>
      <c r="AD224" s="1"/>
    </row>
    <row r="225" spans="1:30" x14ac:dyDescent="0.3">
      <c r="A225" s="1"/>
      <c r="B225" s="1"/>
      <c r="C225" s="1"/>
      <c r="D225" s="1"/>
      <c r="E225" s="1"/>
      <c r="F225" s="1"/>
      <c r="G225" s="1"/>
      <c r="H225" s="1"/>
      <c r="I225" s="77" t="s">
        <v>639</v>
      </c>
      <c r="J225" s="77">
        <v>9978.2999999999993</v>
      </c>
      <c r="K225" s="1"/>
      <c r="L225" s="1"/>
      <c r="M225" s="1"/>
      <c r="N225" s="1"/>
      <c r="O225" s="1"/>
      <c r="P225" s="1"/>
      <c r="Q225" s="1"/>
      <c r="R225" s="1"/>
      <c r="S225" s="1"/>
      <c r="T225" s="1"/>
      <c r="U225" s="1"/>
      <c r="V225" s="1"/>
      <c r="W225" s="1"/>
      <c r="X225" s="1"/>
      <c r="Y225" s="1"/>
      <c r="Z225" s="1"/>
      <c r="AA225" s="1"/>
      <c r="AB225" s="1"/>
      <c r="AC225" s="1"/>
      <c r="AD225" s="1"/>
    </row>
    <row r="226" spans="1:30" x14ac:dyDescent="0.3">
      <c r="A226" s="1"/>
      <c r="B226" s="1"/>
      <c r="C226" s="1"/>
      <c r="D226" s="1"/>
      <c r="E226" s="1"/>
      <c r="F226" s="1"/>
      <c r="G226" s="1"/>
      <c r="H226" s="1"/>
      <c r="I226" s="77" t="s">
        <v>629</v>
      </c>
      <c r="J226" s="77">
        <v>9315.25</v>
      </c>
      <c r="K226" s="1"/>
      <c r="L226" s="1"/>
      <c r="M226" s="1"/>
      <c r="N226" s="1"/>
      <c r="O226" s="1"/>
      <c r="P226" s="1"/>
      <c r="Q226" s="1"/>
      <c r="R226" s="1"/>
      <c r="S226" s="1"/>
      <c r="T226" s="1"/>
      <c r="U226" s="1"/>
      <c r="V226" s="1"/>
      <c r="W226" s="1"/>
      <c r="X226" s="1"/>
      <c r="Y226" s="1"/>
      <c r="Z226" s="1"/>
      <c r="AA226" s="1"/>
      <c r="AB226" s="1"/>
      <c r="AC226" s="1"/>
      <c r="AD226" s="1"/>
    </row>
    <row r="227" spans="1:30" x14ac:dyDescent="0.3">
      <c r="A227" s="1"/>
      <c r="B227" s="1"/>
      <c r="C227" s="1"/>
      <c r="D227" s="1"/>
      <c r="E227" s="1"/>
      <c r="F227" s="1"/>
      <c r="G227" s="1"/>
      <c r="H227" s="1"/>
      <c r="I227" s="77" t="s">
        <v>651</v>
      </c>
      <c r="J227" s="77">
        <v>8982.4500000000007</v>
      </c>
      <c r="K227" s="1"/>
      <c r="L227" s="1"/>
      <c r="M227" s="1"/>
      <c r="N227" s="1"/>
      <c r="O227" s="1"/>
      <c r="P227" s="1"/>
      <c r="Q227" s="1"/>
      <c r="R227" s="1"/>
      <c r="S227" s="1"/>
      <c r="T227" s="1"/>
      <c r="U227" s="1"/>
      <c r="V227" s="1"/>
      <c r="W227" s="1"/>
      <c r="X227" s="1"/>
      <c r="Y227" s="1"/>
      <c r="Z227" s="1"/>
      <c r="AA227" s="1"/>
      <c r="AB227" s="1"/>
      <c r="AC227" s="1"/>
      <c r="AD227" s="1"/>
    </row>
    <row r="228" spans="1:30" x14ac:dyDescent="0.3">
      <c r="A228" s="1"/>
      <c r="B228" s="1"/>
      <c r="C228" s="1"/>
      <c r="D228" s="1"/>
      <c r="E228" s="1"/>
      <c r="F228" s="1"/>
      <c r="G228" s="1"/>
      <c r="H228" s="1"/>
      <c r="I228" s="77" t="s">
        <v>286</v>
      </c>
      <c r="J228" s="77">
        <v>8596.3534999999993</v>
      </c>
      <c r="K228" s="1"/>
      <c r="L228" s="1"/>
      <c r="M228" s="1"/>
      <c r="N228" s="1"/>
      <c r="O228" s="1"/>
      <c r="P228" s="1"/>
      <c r="Q228" s="1"/>
      <c r="R228" s="1"/>
      <c r="S228" s="1"/>
      <c r="T228" s="1"/>
      <c r="U228" s="1"/>
      <c r="V228" s="1"/>
      <c r="W228" s="1"/>
      <c r="X228" s="1"/>
      <c r="Y228" s="1"/>
      <c r="Z228" s="1"/>
      <c r="AA228" s="1"/>
      <c r="AB228" s="1"/>
      <c r="AC228" s="1"/>
      <c r="AD228" s="1"/>
    </row>
    <row r="229" spans="1:30" x14ac:dyDescent="0.3">
      <c r="A229" s="1"/>
      <c r="B229" s="1"/>
      <c r="C229" s="1"/>
      <c r="D229" s="1"/>
      <c r="E229" s="1"/>
      <c r="F229" s="1"/>
      <c r="G229" s="1"/>
      <c r="H229" s="1"/>
      <c r="I229" s="77" t="s">
        <v>614</v>
      </c>
      <c r="J229" s="77">
        <v>6907.05</v>
      </c>
      <c r="K229" s="1"/>
      <c r="L229" s="1"/>
      <c r="M229" s="1"/>
      <c r="N229" s="1"/>
      <c r="O229" s="1"/>
      <c r="P229" s="1"/>
      <c r="Q229" s="1"/>
      <c r="R229" s="1"/>
      <c r="S229" s="1"/>
      <c r="T229" s="1"/>
      <c r="U229" s="1"/>
      <c r="V229" s="1"/>
      <c r="W229" s="1"/>
      <c r="X229" s="1"/>
      <c r="Y229" s="1"/>
      <c r="Z229" s="1"/>
      <c r="AA229" s="1"/>
      <c r="AB229" s="1"/>
      <c r="AC229" s="1"/>
      <c r="AD229" s="1"/>
    </row>
    <row r="230" spans="1:30" x14ac:dyDescent="0.3">
      <c r="A230" s="1"/>
      <c r="B230" s="1"/>
      <c r="C230" s="1"/>
      <c r="D230" s="1"/>
      <c r="E230" s="1"/>
      <c r="F230" s="1"/>
      <c r="G230" s="1"/>
      <c r="H230" s="1"/>
      <c r="I230" s="77" t="s">
        <v>648</v>
      </c>
      <c r="J230" s="77">
        <v>5335.9</v>
      </c>
      <c r="K230" s="1"/>
      <c r="L230" s="1"/>
      <c r="M230" s="1"/>
      <c r="N230" s="1"/>
      <c r="O230" s="1"/>
      <c r="P230" s="1"/>
      <c r="Q230" s="1"/>
      <c r="R230" s="1"/>
      <c r="S230" s="1"/>
      <c r="T230" s="1"/>
      <c r="U230" s="1"/>
      <c r="V230" s="1"/>
      <c r="W230" s="1"/>
      <c r="X230" s="1"/>
      <c r="Y230" s="1"/>
      <c r="Z230" s="1"/>
      <c r="AA230" s="1"/>
      <c r="AB230" s="1"/>
      <c r="AC230" s="1"/>
      <c r="AD230" s="1"/>
    </row>
    <row r="231" spans="1:30" x14ac:dyDescent="0.3">
      <c r="A231" s="1"/>
      <c r="B231" s="1"/>
      <c r="C231" s="1"/>
      <c r="D231" s="1"/>
      <c r="E231" s="1"/>
      <c r="F231" s="1"/>
      <c r="G231" s="1"/>
      <c r="H231" s="1"/>
      <c r="I231" s="77" t="s">
        <v>624</v>
      </c>
      <c r="J231" s="77">
        <v>5235.3500000000004</v>
      </c>
      <c r="K231" s="1"/>
      <c r="L231" s="1"/>
      <c r="M231" s="1"/>
      <c r="N231" s="1"/>
      <c r="O231" s="1"/>
      <c r="P231" s="1"/>
      <c r="Q231" s="1"/>
      <c r="R231" s="1"/>
      <c r="S231" s="1"/>
      <c r="T231" s="1"/>
      <c r="U231" s="1"/>
      <c r="V231" s="1"/>
      <c r="W231" s="1"/>
      <c r="X231" s="1"/>
      <c r="Y231" s="1"/>
      <c r="Z231" s="1"/>
      <c r="AA231" s="1"/>
      <c r="AB231" s="1"/>
      <c r="AC231" s="1"/>
      <c r="AD231" s="1"/>
    </row>
    <row r="232" spans="1:30" x14ac:dyDescent="0.3">
      <c r="A232" s="1"/>
      <c r="B232" s="1"/>
      <c r="C232" s="1"/>
      <c r="D232" s="1"/>
      <c r="E232" s="1"/>
      <c r="F232" s="1"/>
      <c r="G232" s="1"/>
      <c r="H232" s="1"/>
      <c r="I232" s="77" t="s">
        <v>644</v>
      </c>
      <c r="J232" s="77">
        <v>4030.5</v>
      </c>
      <c r="K232" s="1"/>
      <c r="L232" s="1"/>
      <c r="M232" s="1"/>
      <c r="N232" s="1"/>
      <c r="O232" s="1"/>
      <c r="P232" s="1"/>
      <c r="Q232" s="1"/>
      <c r="R232" s="1"/>
      <c r="S232" s="1"/>
      <c r="T232" s="1"/>
      <c r="U232" s="1"/>
      <c r="V232" s="1"/>
      <c r="W232" s="1"/>
      <c r="X232" s="1"/>
      <c r="Y232" s="1"/>
      <c r="Z232" s="1"/>
      <c r="AA232" s="1"/>
      <c r="AB232" s="1"/>
      <c r="AC232" s="1"/>
      <c r="AD232" s="1"/>
    </row>
    <row r="233" spans="1:30" x14ac:dyDescent="0.3">
      <c r="A233" s="1"/>
      <c r="B233" s="1"/>
      <c r="C233" s="1"/>
      <c r="D233" s="1"/>
      <c r="E233" s="1"/>
      <c r="F233" s="1"/>
      <c r="G233" s="1"/>
      <c r="H233" s="1"/>
      <c r="I233" s="77" t="s">
        <v>634</v>
      </c>
      <c r="J233" s="77">
        <v>3371.05</v>
      </c>
      <c r="K233" s="1"/>
      <c r="L233" s="1"/>
      <c r="M233" s="1"/>
      <c r="N233" s="1"/>
      <c r="O233" s="1"/>
      <c r="P233" s="1"/>
      <c r="Q233" s="1"/>
      <c r="R233" s="1"/>
      <c r="S233" s="1"/>
      <c r="T233" s="1"/>
      <c r="U233" s="1"/>
      <c r="V233" s="1"/>
      <c r="W233" s="1"/>
      <c r="X233" s="1"/>
      <c r="Y233" s="1"/>
      <c r="Z233" s="1"/>
      <c r="AA233" s="1"/>
      <c r="AB233" s="1"/>
      <c r="AC233" s="1"/>
      <c r="AD233" s="1"/>
    </row>
    <row r="234" spans="1:30" x14ac:dyDescent="0.3">
      <c r="A234" s="1"/>
      <c r="B234" s="1"/>
      <c r="C234" s="1"/>
      <c r="D234" s="1"/>
      <c r="E234" s="1"/>
      <c r="F234" s="1"/>
      <c r="G234" s="1"/>
      <c r="H234" s="1"/>
      <c r="I234" s="77" t="s">
        <v>637</v>
      </c>
      <c r="J234" s="77">
        <v>3027.9</v>
      </c>
      <c r="K234" s="1"/>
      <c r="L234" s="1"/>
      <c r="M234" s="1"/>
      <c r="N234" s="1"/>
      <c r="O234" s="1"/>
      <c r="P234" s="1"/>
      <c r="Q234" s="1"/>
      <c r="R234" s="1"/>
      <c r="S234" s="1"/>
      <c r="T234" s="1"/>
      <c r="U234" s="1"/>
      <c r="V234" s="1"/>
      <c r="W234" s="1"/>
      <c r="X234" s="1"/>
      <c r="Y234" s="1"/>
      <c r="Z234" s="1"/>
      <c r="AA234" s="1"/>
      <c r="AB234" s="1"/>
      <c r="AC234" s="1"/>
      <c r="AD234" s="1"/>
    </row>
    <row r="235" spans="1:30" x14ac:dyDescent="0.3">
      <c r="A235" s="1"/>
      <c r="B235" s="1"/>
      <c r="C235" s="1"/>
      <c r="D235" s="1"/>
      <c r="E235" s="1"/>
      <c r="F235" s="1"/>
      <c r="G235" s="1"/>
      <c r="H235" s="1"/>
      <c r="I235" s="77" t="s">
        <v>638</v>
      </c>
      <c r="J235" s="77">
        <v>2914.05</v>
      </c>
      <c r="K235" s="1"/>
      <c r="L235" s="1"/>
      <c r="M235" s="1"/>
      <c r="N235" s="1"/>
      <c r="O235" s="1"/>
      <c r="P235" s="1"/>
      <c r="Q235" s="1"/>
      <c r="R235" s="1"/>
      <c r="S235" s="1"/>
      <c r="T235" s="1"/>
      <c r="U235" s="1"/>
      <c r="V235" s="1"/>
      <c r="W235" s="1"/>
      <c r="X235" s="1"/>
      <c r="Y235" s="1"/>
      <c r="Z235" s="1"/>
      <c r="AA235" s="1"/>
      <c r="AB235" s="1"/>
      <c r="AC235" s="1"/>
      <c r="AD235" s="1"/>
    </row>
    <row r="236" spans="1:30" x14ac:dyDescent="0.3">
      <c r="A236" s="1"/>
      <c r="B236" s="1"/>
      <c r="C236" s="1"/>
      <c r="D236" s="1"/>
      <c r="E236" s="1"/>
      <c r="F236" s="1"/>
      <c r="G236" s="1"/>
      <c r="H236" s="1"/>
      <c r="I236" s="77" t="s">
        <v>628</v>
      </c>
      <c r="J236" s="77">
        <v>2856.7145</v>
      </c>
      <c r="K236" s="1"/>
      <c r="L236" s="1"/>
      <c r="M236" s="1"/>
      <c r="N236" s="1"/>
      <c r="O236" s="1"/>
      <c r="P236" s="1"/>
      <c r="Q236" s="1"/>
      <c r="R236" s="1"/>
      <c r="S236" s="1"/>
      <c r="T236" s="1"/>
      <c r="U236" s="1"/>
      <c r="V236" s="1"/>
      <c r="W236" s="1"/>
      <c r="X236" s="1"/>
      <c r="Y236" s="1"/>
      <c r="Z236" s="1"/>
      <c r="AA236" s="1"/>
      <c r="AB236" s="1"/>
      <c r="AC236" s="1"/>
      <c r="AD236" s="1"/>
    </row>
    <row r="237" spans="1:30" x14ac:dyDescent="0.3">
      <c r="A237" s="1"/>
      <c r="B237" s="1"/>
      <c r="C237" s="1"/>
      <c r="D237" s="1"/>
      <c r="E237" s="1"/>
      <c r="F237" s="1"/>
      <c r="G237" s="1"/>
      <c r="H237" s="1"/>
      <c r="I237" s="77" t="s">
        <v>633</v>
      </c>
      <c r="J237" s="77">
        <v>2809.7</v>
      </c>
      <c r="K237" s="1"/>
      <c r="L237" s="1"/>
      <c r="M237" s="1"/>
      <c r="N237" s="1"/>
      <c r="O237" s="1"/>
      <c r="P237" s="1"/>
      <c r="Q237" s="1"/>
      <c r="R237" s="1"/>
      <c r="S237" s="1"/>
      <c r="T237" s="1"/>
      <c r="U237" s="1"/>
      <c r="V237" s="1"/>
      <c r="W237" s="1"/>
      <c r="X237" s="1"/>
      <c r="Y237" s="1"/>
      <c r="Z237" s="1"/>
      <c r="AA237" s="1"/>
      <c r="AB237" s="1"/>
      <c r="AC237" s="1"/>
      <c r="AD237" s="1"/>
    </row>
    <row r="238" spans="1:30" x14ac:dyDescent="0.3">
      <c r="A238" s="1"/>
      <c r="B238" s="1"/>
      <c r="C238" s="1"/>
      <c r="D238" s="1"/>
      <c r="E238" s="1"/>
      <c r="F238" s="1"/>
      <c r="G238" s="1"/>
      <c r="H238" s="1"/>
      <c r="I238" s="77" t="s">
        <v>645</v>
      </c>
      <c r="J238" s="77">
        <v>2797.5</v>
      </c>
      <c r="K238" s="1"/>
      <c r="L238" s="1"/>
      <c r="M238" s="1"/>
      <c r="N238" s="1"/>
      <c r="O238" s="1"/>
      <c r="P238" s="1"/>
      <c r="Q238" s="1"/>
      <c r="R238" s="1"/>
      <c r="S238" s="1"/>
      <c r="T238" s="1"/>
      <c r="U238" s="1"/>
      <c r="V238" s="1"/>
      <c r="W238" s="1"/>
      <c r="X238" s="1"/>
      <c r="Y238" s="1"/>
      <c r="Z238" s="1"/>
      <c r="AA238" s="1"/>
      <c r="AB238" s="1"/>
      <c r="AC238" s="1"/>
      <c r="AD238" s="1"/>
    </row>
    <row r="239" spans="1:30" x14ac:dyDescent="0.3">
      <c r="A239" s="1"/>
      <c r="B239" s="1"/>
      <c r="C239" s="1"/>
      <c r="D239" s="1"/>
      <c r="E239" s="1"/>
      <c r="F239" s="1"/>
      <c r="G239" s="1"/>
      <c r="H239" s="1"/>
      <c r="I239" s="77" t="s">
        <v>425</v>
      </c>
      <c r="J239" s="77">
        <v>2781.65</v>
      </c>
      <c r="K239" s="1"/>
      <c r="L239" s="1"/>
      <c r="M239" s="1"/>
      <c r="N239" s="1"/>
      <c r="O239" s="1"/>
      <c r="P239" s="1"/>
      <c r="Q239" s="1"/>
      <c r="R239" s="1"/>
      <c r="S239" s="1"/>
      <c r="T239" s="1"/>
      <c r="U239" s="1"/>
      <c r="V239" s="1"/>
      <c r="W239" s="1"/>
      <c r="X239" s="1"/>
      <c r="Y239" s="1"/>
      <c r="Z239" s="1"/>
      <c r="AA239" s="1"/>
      <c r="AB239" s="1"/>
      <c r="AC239" s="1"/>
      <c r="AD239" s="1"/>
    </row>
    <row r="240" spans="1:30" x14ac:dyDescent="0.3">
      <c r="A240" s="1"/>
      <c r="B240" s="1"/>
      <c r="C240" s="1"/>
      <c r="D240" s="1"/>
      <c r="E240" s="1"/>
      <c r="F240" s="1"/>
      <c r="G240" s="1"/>
      <c r="H240" s="1"/>
      <c r="I240" s="77" t="s">
        <v>646</v>
      </c>
      <c r="J240" s="77">
        <v>2692.95</v>
      </c>
      <c r="K240" s="1"/>
      <c r="L240" s="1"/>
      <c r="M240" s="1"/>
      <c r="N240" s="1"/>
      <c r="O240" s="1"/>
      <c r="P240" s="1"/>
      <c r="Q240" s="1"/>
      <c r="R240" s="1"/>
      <c r="S240" s="1"/>
      <c r="T240" s="1"/>
      <c r="U240" s="1"/>
      <c r="V240" s="1"/>
      <c r="W240" s="1"/>
      <c r="X240" s="1"/>
      <c r="Y240" s="1"/>
      <c r="Z240" s="1"/>
      <c r="AA240" s="1"/>
      <c r="AB240" s="1"/>
      <c r="AC240" s="1"/>
      <c r="AD240" s="1"/>
    </row>
    <row r="241" spans="1:30" x14ac:dyDescent="0.3">
      <c r="A241" s="1"/>
      <c r="B241" s="1"/>
      <c r="C241" s="1"/>
      <c r="D241" s="1"/>
      <c r="E241" s="1"/>
      <c r="F241" s="1"/>
      <c r="G241" s="1"/>
      <c r="H241" s="1"/>
      <c r="I241" s="77" t="s">
        <v>620</v>
      </c>
      <c r="J241" s="77">
        <v>2521.2600000000002</v>
      </c>
      <c r="K241" s="1"/>
      <c r="L241" s="1"/>
      <c r="M241" s="1"/>
      <c r="N241" s="1"/>
      <c r="O241" s="1"/>
      <c r="P241" s="1"/>
      <c r="Q241" s="1"/>
      <c r="R241" s="1"/>
      <c r="S241" s="1"/>
      <c r="T241" s="1"/>
      <c r="U241" s="1"/>
      <c r="V241" s="1"/>
      <c r="W241" s="1"/>
      <c r="X241" s="1"/>
      <c r="Y241" s="1"/>
      <c r="Z241" s="1"/>
      <c r="AA241" s="1"/>
      <c r="AB241" s="1"/>
      <c r="AC241" s="1"/>
      <c r="AD241" s="1"/>
    </row>
    <row r="242" spans="1:30" x14ac:dyDescent="0.3">
      <c r="A242" s="1"/>
      <c r="B242" s="1"/>
      <c r="C242" s="1"/>
      <c r="D242" s="1"/>
      <c r="E242" s="1"/>
      <c r="F242" s="1"/>
      <c r="G242" s="1"/>
      <c r="H242" s="1"/>
      <c r="I242" s="77" t="s">
        <v>631</v>
      </c>
      <c r="J242" s="77">
        <v>2057.9</v>
      </c>
      <c r="K242" s="1"/>
      <c r="L242" s="1"/>
      <c r="M242" s="1"/>
      <c r="N242" s="1"/>
      <c r="O242" s="1"/>
      <c r="P242" s="1"/>
      <c r="Q242" s="1"/>
      <c r="R242" s="1"/>
      <c r="S242" s="1"/>
      <c r="T242" s="1"/>
      <c r="U242" s="1"/>
      <c r="V242" s="1"/>
      <c r="W242" s="1"/>
      <c r="X242" s="1"/>
      <c r="Y242" s="1"/>
      <c r="Z242" s="1"/>
      <c r="AA242" s="1"/>
      <c r="AB242" s="1"/>
      <c r="AC242" s="1"/>
      <c r="AD242" s="1"/>
    </row>
    <row r="243" spans="1:30" x14ac:dyDescent="0.3">
      <c r="A243" s="1"/>
      <c r="B243" s="1"/>
      <c r="C243" s="1"/>
      <c r="D243" s="1"/>
      <c r="E243" s="1"/>
      <c r="F243" s="1"/>
      <c r="G243" s="1"/>
      <c r="H243" s="1"/>
      <c r="I243" s="77" t="s">
        <v>291</v>
      </c>
      <c r="J243" s="77">
        <v>1545.1315</v>
      </c>
      <c r="K243" s="1"/>
      <c r="L243" s="1"/>
      <c r="M243" s="1"/>
      <c r="N243" s="1"/>
      <c r="O243" s="1"/>
      <c r="P243" s="1"/>
      <c r="Q243" s="1"/>
      <c r="R243" s="1"/>
      <c r="S243" s="1"/>
      <c r="T243" s="1"/>
      <c r="U243" s="1"/>
      <c r="V243" s="1"/>
      <c r="W243" s="1"/>
      <c r="X243" s="1"/>
      <c r="Y243" s="1"/>
      <c r="Z243" s="1"/>
      <c r="AA243" s="1"/>
      <c r="AB243" s="1"/>
      <c r="AC243" s="1"/>
      <c r="AD243" s="1"/>
    </row>
    <row r="244" spans="1:30" x14ac:dyDescent="0.3">
      <c r="A244" s="1"/>
      <c r="B244" s="1"/>
      <c r="C244" s="1"/>
      <c r="D244" s="1"/>
      <c r="E244" s="1"/>
      <c r="F244" s="1"/>
      <c r="G244" s="1"/>
      <c r="H244" s="1"/>
      <c r="I244" s="77" t="s">
        <v>640</v>
      </c>
      <c r="J244" s="77">
        <v>1291.52</v>
      </c>
      <c r="K244" s="1"/>
      <c r="L244" s="1"/>
      <c r="M244" s="1"/>
      <c r="N244" s="1"/>
      <c r="O244" s="1"/>
      <c r="P244" s="1"/>
      <c r="Q244" s="1"/>
      <c r="R244" s="1"/>
      <c r="S244" s="1"/>
      <c r="T244" s="1"/>
      <c r="U244" s="1"/>
      <c r="V244" s="1"/>
      <c r="W244" s="1"/>
      <c r="X244" s="1"/>
      <c r="Y244" s="1"/>
      <c r="Z244" s="1"/>
      <c r="AA244" s="1"/>
      <c r="AB244" s="1"/>
      <c r="AC244" s="1"/>
      <c r="AD244" s="1"/>
    </row>
    <row r="245" spans="1:30" x14ac:dyDescent="0.3">
      <c r="A245" s="1"/>
      <c r="B245" s="1"/>
      <c r="C245" s="1"/>
      <c r="D245" s="1"/>
      <c r="E245" s="1"/>
      <c r="F245" s="1"/>
      <c r="G245" s="1"/>
      <c r="H245" s="1"/>
      <c r="I245" s="77" t="s">
        <v>627</v>
      </c>
      <c r="J245" s="77">
        <v>1079.425</v>
      </c>
      <c r="K245" s="1"/>
      <c r="L245" s="1"/>
      <c r="M245" s="1"/>
      <c r="N245" s="1"/>
      <c r="O245" s="1"/>
      <c r="P245" s="1"/>
      <c r="Q245" s="1"/>
      <c r="R245" s="1"/>
      <c r="S245" s="1"/>
      <c r="T245" s="1"/>
      <c r="U245" s="1"/>
      <c r="V245" s="1"/>
      <c r="W245" s="1"/>
      <c r="X245" s="1"/>
      <c r="Y245" s="1"/>
      <c r="Z245" s="1"/>
      <c r="AA245" s="1"/>
      <c r="AB245" s="1"/>
      <c r="AC245" s="1"/>
      <c r="AD245" s="1"/>
    </row>
    <row r="246" spans="1:30" x14ac:dyDescent="0.3">
      <c r="A246" s="1"/>
      <c r="B246" s="1"/>
      <c r="C246" s="1"/>
      <c r="D246" s="1"/>
      <c r="E246" s="1"/>
      <c r="F246" s="1"/>
      <c r="G246" s="1"/>
      <c r="H246" s="1"/>
      <c r="I246" s="77" t="s">
        <v>164</v>
      </c>
      <c r="J246" s="77">
        <v>356.5</v>
      </c>
      <c r="K246" s="1"/>
      <c r="L246" s="1"/>
      <c r="M246" s="1"/>
      <c r="N246" s="1"/>
      <c r="O246" s="1"/>
      <c r="P246" s="1"/>
      <c r="Q246" s="1"/>
      <c r="R246" s="1"/>
      <c r="S246" s="1"/>
      <c r="T246" s="1"/>
      <c r="U246" s="1"/>
      <c r="V246" s="1"/>
      <c r="W246" s="1"/>
      <c r="X246" s="1"/>
      <c r="Y246" s="1"/>
      <c r="Z246" s="1"/>
      <c r="AA246" s="1"/>
      <c r="AB246" s="1"/>
      <c r="AC246" s="1"/>
      <c r="AD246" s="1"/>
    </row>
    <row r="247" spans="1:30" x14ac:dyDescent="0.3">
      <c r="A247" s="1"/>
      <c r="B247" s="1"/>
      <c r="C247" s="1"/>
      <c r="D247" s="1"/>
      <c r="E247" s="1"/>
      <c r="F247" s="1"/>
      <c r="G247" s="1"/>
      <c r="H247" s="1"/>
      <c r="I247" s="77" t="s">
        <v>611</v>
      </c>
      <c r="J247" s="77">
        <v>235.2</v>
      </c>
      <c r="K247" s="1"/>
      <c r="L247" s="1"/>
      <c r="M247" s="1"/>
      <c r="N247" s="1"/>
      <c r="O247" s="1"/>
      <c r="P247" s="1"/>
      <c r="Q247" s="1"/>
      <c r="R247" s="1"/>
      <c r="S247" s="1"/>
      <c r="T247" s="1"/>
      <c r="U247" s="1"/>
      <c r="V247" s="1"/>
      <c r="W247" s="1"/>
      <c r="X247" s="1"/>
      <c r="Y247" s="1"/>
      <c r="Z247" s="1"/>
      <c r="AA247" s="1"/>
      <c r="AB247" s="1"/>
      <c r="AC247" s="1"/>
      <c r="AD247" s="1"/>
    </row>
    <row r="248" spans="1:30" x14ac:dyDescent="0.3">
      <c r="A248" s="1"/>
      <c r="B248" s="1"/>
      <c r="C248" s="1"/>
      <c r="D248" s="1"/>
      <c r="E248" s="1"/>
      <c r="F248" s="1"/>
      <c r="G248" s="1"/>
      <c r="H248" s="1"/>
      <c r="I248" s="77" t="s">
        <v>621</v>
      </c>
      <c r="J248" s="77">
        <v>177.15</v>
      </c>
      <c r="K248" s="1"/>
      <c r="L248" s="1"/>
      <c r="M248" s="1"/>
      <c r="N248" s="1"/>
      <c r="O248" s="1"/>
      <c r="P248" s="1"/>
      <c r="Q248" s="1"/>
      <c r="R248" s="1"/>
      <c r="S248" s="1"/>
      <c r="T248" s="1"/>
      <c r="U248" s="1"/>
      <c r="V248" s="1"/>
      <c r="W248" s="1"/>
      <c r="X248" s="1"/>
      <c r="Y248" s="1"/>
      <c r="Z248" s="1"/>
      <c r="AA248" s="1"/>
      <c r="AB248" s="1"/>
      <c r="AC248" s="1"/>
      <c r="AD248" s="1"/>
    </row>
    <row r="249" spans="1:30" x14ac:dyDescent="0.3">
      <c r="A249" s="1"/>
      <c r="B249" s="1"/>
      <c r="C249" s="1"/>
      <c r="D249" s="1"/>
      <c r="E249" s="1"/>
      <c r="F249" s="1"/>
      <c r="G249" s="1"/>
      <c r="H249" s="1"/>
      <c r="I249" s="77" t="s">
        <v>619</v>
      </c>
      <c r="J249" s="77">
        <v>93.85</v>
      </c>
      <c r="K249" s="1"/>
      <c r="L249" s="1"/>
      <c r="M249" s="1"/>
      <c r="N249" s="1"/>
      <c r="O249" s="1"/>
      <c r="P249" s="1"/>
      <c r="Q249" s="1"/>
      <c r="R249" s="1"/>
      <c r="S249" s="1"/>
      <c r="T249" s="1"/>
      <c r="U249" s="1"/>
      <c r="V249" s="1"/>
      <c r="W249" s="1"/>
      <c r="X249" s="1"/>
      <c r="Y249" s="1"/>
      <c r="Z249" s="1"/>
      <c r="AA249" s="1"/>
      <c r="AB249" s="1"/>
      <c r="AC249" s="1"/>
      <c r="AD249" s="1"/>
    </row>
    <row r="250" spans="1:30" x14ac:dyDescent="0.3">
      <c r="A250" s="1"/>
      <c r="B250" s="1"/>
      <c r="C250" s="1"/>
      <c r="D250" s="1"/>
      <c r="E250" s="1"/>
      <c r="F250" s="1"/>
      <c r="G250" s="1"/>
      <c r="H250" s="1"/>
      <c r="I250" s="77" t="s">
        <v>14</v>
      </c>
      <c r="J250" s="77">
        <v>64.349999999999994</v>
      </c>
      <c r="K250" s="1"/>
      <c r="L250" s="1"/>
      <c r="M250" s="1"/>
      <c r="N250" s="1"/>
      <c r="O250" s="1"/>
      <c r="P250" s="1"/>
      <c r="Q250" s="1"/>
      <c r="R250" s="1"/>
      <c r="S250" s="1"/>
      <c r="T250" s="1"/>
      <c r="U250" s="1"/>
      <c r="V250" s="1"/>
      <c r="W250" s="1"/>
      <c r="X250" s="1"/>
      <c r="Y250" s="1"/>
      <c r="Z250" s="1"/>
      <c r="AA250" s="1"/>
      <c r="AB250" s="1"/>
      <c r="AC250" s="1"/>
      <c r="AD250" s="1"/>
    </row>
    <row r="251" spans="1:30" x14ac:dyDescent="0.3">
      <c r="A251" s="1"/>
      <c r="B251" s="1"/>
      <c r="C251" s="1"/>
      <c r="D251" s="1"/>
      <c r="E251" s="1"/>
      <c r="F251" s="1"/>
      <c r="G251" s="1"/>
      <c r="H251" s="1"/>
      <c r="I251" s="77" t="s">
        <v>625</v>
      </c>
      <c r="J251" s="77">
        <v>49.15</v>
      </c>
      <c r="K251" s="1"/>
      <c r="L251" s="1"/>
      <c r="M251" s="1"/>
      <c r="N251" s="1"/>
      <c r="O251" s="1"/>
      <c r="P251" s="1"/>
      <c r="Q251" s="1"/>
      <c r="R251" s="1"/>
      <c r="S251" s="1"/>
      <c r="T251" s="1"/>
      <c r="U251" s="1"/>
      <c r="V251" s="1"/>
      <c r="W251" s="1"/>
      <c r="X251" s="1"/>
      <c r="Y251" s="1"/>
      <c r="Z251" s="1"/>
      <c r="AA251" s="1"/>
      <c r="AB251" s="1"/>
      <c r="AC251" s="1"/>
      <c r="AD251" s="1"/>
    </row>
    <row r="252" spans="1:30" x14ac:dyDescent="0.3">
      <c r="A252" s="1"/>
      <c r="B252" s="1"/>
      <c r="C252" s="1"/>
      <c r="D252" s="1"/>
      <c r="E252" s="1"/>
      <c r="F252" s="1"/>
      <c r="G252" s="1"/>
      <c r="H252" s="1"/>
      <c r="I252" s="77" t="s">
        <v>160</v>
      </c>
      <c r="J252" s="77">
        <v>37.700000000000003</v>
      </c>
      <c r="K252" s="1"/>
      <c r="L252" s="1"/>
      <c r="M252" s="1"/>
      <c r="N252" s="1"/>
      <c r="O252" s="1"/>
      <c r="P252" s="1"/>
      <c r="Q252" s="1"/>
      <c r="R252" s="1"/>
      <c r="S252" s="1"/>
      <c r="T252" s="1"/>
      <c r="U252" s="1"/>
      <c r="V252" s="1"/>
      <c r="W252" s="1"/>
      <c r="X252" s="1"/>
      <c r="Y252" s="1"/>
      <c r="Z252" s="1"/>
      <c r="AA252" s="1"/>
      <c r="AB252" s="1"/>
      <c r="AC252" s="1"/>
      <c r="AD252" s="1"/>
    </row>
    <row r="253" spans="1:30" x14ac:dyDescent="0.3">
      <c r="A253" s="1"/>
      <c r="B253" s="1"/>
      <c r="C253" s="1"/>
      <c r="D253" s="1"/>
      <c r="E253" s="1"/>
      <c r="F253" s="1"/>
      <c r="G253" s="1"/>
      <c r="H253" s="1"/>
      <c r="I253" s="77"/>
      <c r="J253" s="77"/>
      <c r="K253" s="1"/>
      <c r="L253" s="1"/>
      <c r="M253" s="1"/>
      <c r="N253" s="1"/>
      <c r="O253" s="1"/>
      <c r="P253" s="1"/>
      <c r="Q253" s="1"/>
      <c r="R253" s="1"/>
      <c r="S253" s="1"/>
      <c r="T253" s="1"/>
      <c r="U253" s="1"/>
      <c r="V253" s="1"/>
      <c r="W253" s="1"/>
      <c r="X253" s="1"/>
      <c r="Y253" s="1"/>
      <c r="Z253" s="1"/>
      <c r="AA253" s="1"/>
      <c r="AB253" s="1"/>
      <c r="AC253" s="1"/>
      <c r="AD253" s="1"/>
    </row>
  </sheetData>
  <mergeCells count="13">
    <mergeCell ref="F175:AD175"/>
    <mergeCell ref="B185:E185"/>
    <mergeCell ref="B171:E171"/>
    <mergeCell ref="B175:B176"/>
    <mergeCell ref="C175:C176"/>
    <mergeCell ref="D175:D176"/>
    <mergeCell ref="E175:E176"/>
    <mergeCell ref="B3:G3"/>
    <mergeCell ref="B6:B7"/>
    <mergeCell ref="C6:C7"/>
    <mergeCell ref="D6:D7"/>
    <mergeCell ref="E6:E7"/>
    <mergeCell ref="F6:AD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8" t="s">
        <v>598</v>
      </c>
      <c r="C5" s="214" t="s">
        <v>1191</v>
      </c>
      <c r="D5" s="214" t="s">
        <v>1191</v>
      </c>
      <c r="E5" s="214" t="s">
        <v>1191</v>
      </c>
      <c r="F5" s="214" t="s">
        <v>1191</v>
      </c>
      <c r="G5" s="214" t="s">
        <v>1191</v>
      </c>
      <c r="H5" s="214" t="s">
        <v>1191</v>
      </c>
      <c r="I5" s="214" t="s">
        <v>1191</v>
      </c>
      <c r="J5" s="214" t="s">
        <v>1191</v>
      </c>
      <c r="K5" s="214" t="s">
        <v>1191</v>
      </c>
      <c r="L5" s="214" t="s">
        <v>1191</v>
      </c>
      <c r="M5" s="214" t="s">
        <v>1191</v>
      </c>
      <c r="N5" s="214" t="s">
        <v>1191</v>
      </c>
      <c r="O5" s="214" t="s">
        <v>1191</v>
      </c>
      <c r="P5" s="214" t="s">
        <v>1191</v>
      </c>
      <c r="Q5" s="214" t="s">
        <v>1191</v>
      </c>
      <c r="R5" s="214" t="s">
        <v>1191</v>
      </c>
      <c r="S5" s="218" t="s">
        <v>598</v>
      </c>
      <c r="T5" s="215" t="s">
        <v>1192</v>
      </c>
      <c r="U5" s="215" t="s">
        <v>1192</v>
      </c>
      <c r="V5" s="215" t="s">
        <v>1192</v>
      </c>
      <c r="W5" s="215" t="s">
        <v>1192</v>
      </c>
      <c r="X5" s="215" t="s">
        <v>1192</v>
      </c>
      <c r="Y5" s="218" t="s">
        <v>598</v>
      </c>
      <c r="Z5" s="216" t="s">
        <v>1192</v>
      </c>
      <c r="AA5" s="216" t="s">
        <v>1192</v>
      </c>
      <c r="AB5" s="216" t="s">
        <v>1192</v>
      </c>
      <c r="AC5" s="216" t="s">
        <v>1192</v>
      </c>
      <c r="AD5" s="216" t="s">
        <v>1192</v>
      </c>
    </row>
    <row r="6" spans="1:30" ht="21" x14ac:dyDescent="0.3">
      <c r="A6" s="1"/>
      <c r="B6" s="218"/>
      <c r="C6" s="217" t="s">
        <v>603</v>
      </c>
      <c r="D6" s="217" t="s">
        <v>603</v>
      </c>
      <c r="E6" s="217" t="s">
        <v>603</v>
      </c>
      <c r="F6" s="217" t="s">
        <v>603</v>
      </c>
      <c r="G6" s="217" t="s">
        <v>602</v>
      </c>
      <c r="H6" s="217" t="s">
        <v>602</v>
      </c>
      <c r="I6" s="217" t="s">
        <v>602</v>
      </c>
      <c r="J6" s="217" t="s">
        <v>602</v>
      </c>
      <c r="K6" s="217" t="s">
        <v>601</v>
      </c>
      <c r="L6" s="217" t="s">
        <v>601</v>
      </c>
      <c r="M6" s="217" t="s">
        <v>601</v>
      </c>
      <c r="N6" s="217" t="s">
        <v>601</v>
      </c>
      <c r="O6" s="214" t="s">
        <v>1193</v>
      </c>
      <c r="P6" s="214" t="s">
        <v>1193</v>
      </c>
      <c r="Q6" s="214" t="s">
        <v>1193</v>
      </c>
      <c r="R6" s="214" t="s">
        <v>1193</v>
      </c>
      <c r="S6" s="218"/>
      <c r="T6" s="215" t="s">
        <v>1194</v>
      </c>
      <c r="U6" s="215" t="s">
        <v>1194</v>
      </c>
      <c r="V6" s="215" t="s">
        <v>1194</v>
      </c>
      <c r="W6" s="215" t="s">
        <v>1194</v>
      </c>
      <c r="X6" s="215" t="s">
        <v>1194</v>
      </c>
      <c r="Y6" s="218"/>
      <c r="Z6" s="216" t="s">
        <v>1195</v>
      </c>
      <c r="AA6" s="216" t="s">
        <v>1195</v>
      </c>
      <c r="AB6" s="216" t="s">
        <v>1195</v>
      </c>
      <c r="AC6" s="216" t="s">
        <v>1195</v>
      </c>
      <c r="AD6" s="216" t="s">
        <v>1195</v>
      </c>
    </row>
    <row r="7" spans="1:30" ht="30.6" x14ac:dyDescent="0.3">
      <c r="A7" s="1"/>
      <c r="B7" s="218"/>
      <c r="C7" s="78" t="s">
        <v>1196</v>
      </c>
      <c r="D7" s="78" t="s">
        <v>1197</v>
      </c>
      <c r="E7" s="78" t="s">
        <v>1198</v>
      </c>
      <c r="F7" s="78" t="s">
        <v>1199</v>
      </c>
      <c r="G7" s="78" t="s">
        <v>1200</v>
      </c>
      <c r="H7" s="78" t="s">
        <v>1201</v>
      </c>
      <c r="I7" s="78" t="s">
        <v>1202</v>
      </c>
      <c r="J7" s="78" t="s">
        <v>1203</v>
      </c>
      <c r="K7" s="78" t="s">
        <v>1204</v>
      </c>
      <c r="L7" s="78" t="s">
        <v>1205</v>
      </c>
      <c r="M7" s="78" t="s">
        <v>1206</v>
      </c>
      <c r="N7" s="78" t="s">
        <v>1207</v>
      </c>
      <c r="O7" s="64" t="s">
        <v>1208</v>
      </c>
      <c r="P7" s="64" t="s">
        <v>1209</v>
      </c>
      <c r="Q7" s="64" t="s">
        <v>1210</v>
      </c>
      <c r="R7" s="64" t="s">
        <v>1211</v>
      </c>
      <c r="S7" s="219"/>
      <c r="T7" s="79" t="s">
        <v>604</v>
      </c>
      <c r="U7" s="79" t="s">
        <v>605</v>
      </c>
      <c r="V7" s="79" t="s">
        <v>606</v>
      </c>
      <c r="W7" s="79" t="s">
        <v>607</v>
      </c>
      <c r="X7" s="79" t="s">
        <v>1211</v>
      </c>
      <c r="Y7" s="219"/>
      <c r="Z7" s="80" t="s">
        <v>1212</v>
      </c>
      <c r="AA7" s="80" t="s">
        <v>1213</v>
      </c>
      <c r="AB7" s="80" t="s">
        <v>1214</v>
      </c>
      <c r="AC7" s="80" t="s">
        <v>1215</v>
      </c>
      <c r="AD7" s="80" t="s">
        <v>1037</v>
      </c>
    </row>
    <row r="8" spans="1:30" x14ac:dyDescent="0.3">
      <c r="A8" s="1"/>
      <c r="B8" s="81" t="s">
        <v>816</v>
      </c>
      <c r="C8" s="82">
        <v>400.6</v>
      </c>
      <c r="D8" s="82">
        <v>62.6</v>
      </c>
      <c r="E8" s="82">
        <v>0</v>
      </c>
      <c r="F8" s="82">
        <v>59.8</v>
      </c>
      <c r="G8" s="82">
        <v>3119.8879999999999</v>
      </c>
      <c r="H8" s="82">
        <v>1910.4414400000001</v>
      </c>
      <c r="I8" s="82">
        <v>0</v>
      </c>
      <c r="J8" s="82">
        <v>108.3</v>
      </c>
      <c r="K8" s="82">
        <v>648.29999999999995</v>
      </c>
      <c r="L8" s="82">
        <v>0</v>
      </c>
      <c r="M8" s="82">
        <v>0</v>
      </c>
      <c r="N8" s="82">
        <v>0</v>
      </c>
      <c r="O8" s="82">
        <v>523</v>
      </c>
      <c r="P8" s="82">
        <v>5138.6294399999997</v>
      </c>
      <c r="Q8" s="82">
        <v>648.29999999999995</v>
      </c>
      <c r="R8" s="83">
        <v>6309.9294399999999</v>
      </c>
      <c r="S8" s="81" t="s">
        <v>816</v>
      </c>
      <c r="T8" s="82">
        <v>4168.7879999999996</v>
      </c>
      <c r="U8" s="82">
        <v>1973.04144</v>
      </c>
      <c r="V8" s="82">
        <v>0</v>
      </c>
      <c r="W8" s="82">
        <v>168.1</v>
      </c>
      <c r="X8" s="83">
        <v>6309.9294399999999</v>
      </c>
      <c r="Y8" s="81" t="s">
        <v>816</v>
      </c>
      <c r="Z8" s="82">
        <v>308.28800000000001</v>
      </c>
      <c r="AA8" s="82">
        <v>36.6</v>
      </c>
      <c r="AB8" s="82">
        <v>0</v>
      </c>
      <c r="AC8" s="82">
        <v>168.1</v>
      </c>
      <c r="AD8" s="83">
        <v>512.98800000000006</v>
      </c>
    </row>
    <row r="9" spans="1:30" x14ac:dyDescent="0.3">
      <c r="A9" s="1"/>
      <c r="B9" s="81" t="s">
        <v>817</v>
      </c>
      <c r="C9" s="82">
        <v>400</v>
      </c>
      <c r="D9" s="82">
        <v>62.8</v>
      </c>
      <c r="E9" s="82">
        <v>0</v>
      </c>
      <c r="F9" s="82">
        <v>69.7</v>
      </c>
      <c r="G9" s="82">
        <v>2962.3760000000002</v>
      </c>
      <c r="H9" s="82">
        <v>2022.2717399999999</v>
      </c>
      <c r="I9" s="82">
        <v>0</v>
      </c>
      <c r="J9" s="82">
        <v>83.6</v>
      </c>
      <c r="K9" s="82">
        <v>646.70000000000005</v>
      </c>
      <c r="L9" s="82">
        <v>0</v>
      </c>
      <c r="M9" s="82">
        <v>0</v>
      </c>
      <c r="N9" s="82">
        <v>0</v>
      </c>
      <c r="O9" s="82">
        <v>532.5</v>
      </c>
      <c r="P9" s="82">
        <v>5068.2477399999998</v>
      </c>
      <c r="Q9" s="82">
        <v>646.70000000000005</v>
      </c>
      <c r="R9" s="83">
        <v>6247.4477399999996</v>
      </c>
      <c r="S9" s="81" t="s">
        <v>817</v>
      </c>
      <c r="T9" s="82">
        <v>4009.076</v>
      </c>
      <c r="U9" s="82">
        <v>2085.0717399999999</v>
      </c>
      <c r="V9" s="82">
        <v>0</v>
      </c>
      <c r="W9" s="82">
        <v>153.30000000000001</v>
      </c>
      <c r="X9" s="83">
        <v>6247.4477399999996</v>
      </c>
      <c r="Y9" s="81" t="s">
        <v>817</v>
      </c>
      <c r="Z9" s="82">
        <v>305.976</v>
      </c>
      <c r="AA9" s="82">
        <v>36.5</v>
      </c>
      <c r="AB9" s="82">
        <v>0</v>
      </c>
      <c r="AC9" s="82">
        <v>153.30000000000001</v>
      </c>
      <c r="AD9" s="83">
        <v>495.77600000000001</v>
      </c>
    </row>
    <row r="10" spans="1:30" x14ac:dyDescent="0.3">
      <c r="A10" s="1"/>
      <c r="B10" s="81" t="s">
        <v>818</v>
      </c>
      <c r="C10" s="82">
        <v>392.2</v>
      </c>
      <c r="D10" s="82">
        <v>62.9</v>
      </c>
      <c r="E10" s="82">
        <v>0</v>
      </c>
      <c r="F10" s="82">
        <v>68.8</v>
      </c>
      <c r="G10" s="82">
        <v>2765.1790000000001</v>
      </c>
      <c r="H10" s="82">
        <v>2032.55216</v>
      </c>
      <c r="I10" s="82">
        <v>0</v>
      </c>
      <c r="J10" s="82">
        <v>68.8</v>
      </c>
      <c r="K10" s="82">
        <v>633.79999999999995</v>
      </c>
      <c r="L10" s="82">
        <v>0</v>
      </c>
      <c r="M10" s="82">
        <v>0</v>
      </c>
      <c r="N10" s="82">
        <v>0</v>
      </c>
      <c r="O10" s="82">
        <v>523.9</v>
      </c>
      <c r="P10" s="82">
        <v>4866.5311600000005</v>
      </c>
      <c r="Q10" s="82">
        <v>633.79999999999995</v>
      </c>
      <c r="R10" s="83">
        <v>6024.2311600000003</v>
      </c>
      <c r="S10" s="81" t="s">
        <v>818</v>
      </c>
      <c r="T10" s="82">
        <v>3791.1790000000001</v>
      </c>
      <c r="U10" s="82">
        <v>2095.4521599999998</v>
      </c>
      <c r="V10" s="82">
        <v>0</v>
      </c>
      <c r="W10" s="82">
        <v>137.6</v>
      </c>
      <c r="X10" s="83">
        <v>6024.2311600000003</v>
      </c>
      <c r="Y10" s="81" t="s">
        <v>818</v>
      </c>
      <c r="Z10" s="82">
        <v>304.17899999999997</v>
      </c>
      <c r="AA10" s="82">
        <v>37.700000000000003</v>
      </c>
      <c r="AB10" s="82">
        <v>0</v>
      </c>
      <c r="AC10" s="82">
        <v>137.6</v>
      </c>
      <c r="AD10" s="83">
        <v>479.47899999999998</v>
      </c>
    </row>
    <row r="11" spans="1:30" x14ac:dyDescent="0.3">
      <c r="A11" s="1"/>
      <c r="B11" s="81" t="s">
        <v>819</v>
      </c>
      <c r="C11" s="82">
        <v>399.4</v>
      </c>
      <c r="D11" s="82">
        <v>63.1</v>
      </c>
      <c r="E11" s="82">
        <v>0</v>
      </c>
      <c r="F11" s="82">
        <v>64.8</v>
      </c>
      <c r="G11" s="82">
        <v>2933.08</v>
      </c>
      <c r="H11" s="82">
        <v>1919.6892499999999</v>
      </c>
      <c r="I11" s="82">
        <v>0</v>
      </c>
      <c r="J11" s="82">
        <v>70.2</v>
      </c>
      <c r="K11" s="82">
        <v>643.79999999999995</v>
      </c>
      <c r="L11" s="82">
        <v>0</v>
      </c>
      <c r="M11" s="82">
        <v>0</v>
      </c>
      <c r="N11" s="82">
        <v>0</v>
      </c>
      <c r="O11" s="82">
        <v>527.29999999999995</v>
      </c>
      <c r="P11" s="82">
        <v>4922.9692500000001</v>
      </c>
      <c r="Q11" s="82">
        <v>643.79999999999995</v>
      </c>
      <c r="R11" s="83">
        <v>6094.0692499999996</v>
      </c>
      <c r="S11" s="81" t="s">
        <v>819</v>
      </c>
      <c r="T11" s="82">
        <v>3976.28</v>
      </c>
      <c r="U11" s="82">
        <v>1982.78925</v>
      </c>
      <c r="V11" s="82">
        <v>0</v>
      </c>
      <c r="W11" s="82">
        <v>135</v>
      </c>
      <c r="X11" s="83">
        <v>6094.0692499999996</v>
      </c>
      <c r="Y11" s="81" t="s">
        <v>819</v>
      </c>
      <c r="Z11" s="82">
        <v>305.38</v>
      </c>
      <c r="AA11" s="82">
        <v>37.4</v>
      </c>
      <c r="AB11" s="82">
        <v>0</v>
      </c>
      <c r="AC11" s="82">
        <v>135</v>
      </c>
      <c r="AD11" s="83">
        <v>477.78</v>
      </c>
    </row>
    <row r="12" spans="1:30" x14ac:dyDescent="0.3">
      <c r="A12" s="1"/>
      <c r="B12" s="81" t="s">
        <v>820</v>
      </c>
      <c r="C12" s="82">
        <v>405.4</v>
      </c>
      <c r="D12" s="82">
        <v>63.5</v>
      </c>
      <c r="E12" s="82">
        <v>0</v>
      </c>
      <c r="F12" s="82">
        <v>67.2</v>
      </c>
      <c r="G12" s="82">
        <v>3001.6729999999998</v>
      </c>
      <c r="H12" s="82">
        <v>1735.7974300000001</v>
      </c>
      <c r="I12" s="82">
        <v>0</v>
      </c>
      <c r="J12" s="82">
        <v>109.9</v>
      </c>
      <c r="K12" s="82">
        <v>648.1</v>
      </c>
      <c r="L12" s="82">
        <v>0</v>
      </c>
      <c r="M12" s="82">
        <v>0</v>
      </c>
      <c r="N12" s="82">
        <v>0</v>
      </c>
      <c r="O12" s="82">
        <v>536.1</v>
      </c>
      <c r="P12" s="82">
        <v>4847.3704299999999</v>
      </c>
      <c r="Q12" s="82">
        <v>648.1</v>
      </c>
      <c r="R12" s="83">
        <v>6031.5704299999998</v>
      </c>
      <c r="S12" s="81" t="s">
        <v>820</v>
      </c>
      <c r="T12" s="82">
        <v>4055.1729999999998</v>
      </c>
      <c r="U12" s="82">
        <v>1799.2974300000001</v>
      </c>
      <c r="V12" s="82">
        <v>0</v>
      </c>
      <c r="W12" s="82">
        <v>177.1</v>
      </c>
      <c r="X12" s="83">
        <v>6031.5704299999998</v>
      </c>
      <c r="Y12" s="81" t="s">
        <v>820</v>
      </c>
      <c r="Z12" s="82">
        <v>306.07299999999998</v>
      </c>
      <c r="AA12" s="82">
        <v>37.200000000000003</v>
      </c>
      <c r="AB12" s="82">
        <v>0</v>
      </c>
      <c r="AC12" s="82">
        <v>177.1</v>
      </c>
      <c r="AD12" s="83">
        <v>520.37300000000005</v>
      </c>
    </row>
    <row r="13" spans="1:30" x14ac:dyDescent="0.3">
      <c r="A13" s="1"/>
      <c r="B13" s="81" t="s">
        <v>821</v>
      </c>
      <c r="C13" s="82">
        <v>395.7</v>
      </c>
      <c r="D13" s="82">
        <v>63.5</v>
      </c>
      <c r="E13" s="82">
        <v>0</v>
      </c>
      <c r="F13" s="82">
        <v>56.8</v>
      </c>
      <c r="G13" s="82">
        <v>2909.5369999999998</v>
      </c>
      <c r="H13" s="82">
        <v>1759.4287899999999</v>
      </c>
      <c r="I13" s="82">
        <v>0</v>
      </c>
      <c r="J13" s="82">
        <v>129.19999999999999</v>
      </c>
      <c r="K13" s="82">
        <v>643.9</v>
      </c>
      <c r="L13" s="82">
        <v>0</v>
      </c>
      <c r="M13" s="82">
        <v>0</v>
      </c>
      <c r="N13" s="82">
        <v>0</v>
      </c>
      <c r="O13" s="82">
        <v>516</v>
      </c>
      <c r="P13" s="82">
        <v>4798.16579</v>
      </c>
      <c r="Q13" s="82">
        <v>643.9</v>
      </c>
      <c r="R13" s="83">
        <v>5958.0657899999997</v>
      </c>
      <c r="S13" s="81" t="s">
        <v>821</v>
      </c>
      <c r="T13" s="82">
        <v>3949.1370000000002</v>
      </c>
      <c r="U13" s="82">
        <v>1822.9287899999999</v>
      </c>
      <c r="V13" s="82">
        <v>0</v>
      </c>
      <c r="W13" s="82">
        <v>186</v>
      </c>
      <c r="X13" s="83">
        <v>5958.0657899999997</v>
      </c>
      <c r="Y13" s="81" t="s">
        <v>821</v>
      </c>
      <c r="Z13" s="82">
        <v>308.23700000000002</v>
      </c>
      <c r="AA13" s="82">
        <v>36.4</v>
      </c>
      <c r="AB13" s="82">
        <v>0</v>
      </c>
      <c r="AC13" s="82">
        <v>186</v>
      </c>
      <c r="AD13" s="83">
        <v>530.63699999999994</v>
      </c>
    </row>
    <row r="14" spans="1:30" x14ac:dyDescent="0.3">
      <c r="A14" s="1"/>
      <c r="B14" s="81" t="s">
        <v>822</v>
      </c>
      <c r="C14" s="82">
        <v>403.9</v>
      </c>
      <c r="D14" s="82">
        <v>63.4</v>
      </c>
      <c r="E14" s="82">
        <v>0</v>
      </c>
      <c r="F14" s="82">
        <v>54.5</v>
      </c>
      <c r="G14" s="82">
        <v>2779.07</v>
      </c>
      <c r="H14" s="82">
        <v>1829.5966900000001</v>
      </c>
      <c r="I14" s="82">
        <v>0</v>
      </c>
      <c r="J14" s="82">
        <v>141.30000000000001</v>
      </c>
      <c r="K14" s="82">
        <v>644.5</v>
      </c>
      <c r="L14" s="82">
        <v>0</v>
      </c>
      <c r="M14" s="82">
        <v>0</v>
      </c>
      <c r="N14" s="82">
        <v>0</v>
      </c>
      <c r="O14" s="82">
        <v>521.79999999999995</v>
      </c>
      <c r="P14" s="82">
        <v>4749.9666900000002</v>
      </c>
      <c r="Q14" s="82">
        <v>644.5</v>
      </c>
      <c r="R14" s="83">
        <v>5916.2666900000004</v>
      </c>
      <c r="S14" s="81" t="s">
        <v>822</v>
      </c>
      <c r="T14" s="82">
        <v>3827.47</v>
      </c>
      <c r="U14" s="82">
        <v>1892.9966899999999</v>
      </c>
      <c r="V14" s="82">
        <v>0</v>
      </c>
      <c r="W14" s="82">
        <v>195.8</v>
      </c>
      <c r="X14" s="83">
        <v>5916.2666900000004</v>
      </c>
      <c r="Y14" s="81" t="s">
        <v>822</v>
      </c>
      <c r="Z14" s="82">
        <v>310.37</v>
      </c>
      <c r="AA14" s="82">
        <v>37</v>
      </c>
      <c r="AB14" s="82">
        <v>0</v>
      </c>
      <c r="AC14" s="82">
        <v>195.8</v>
      </c>
      <c r="AD14" s="83">
        <v>543.16999999999996</v>
      </c>
    </row>
    <row r="15" spans="1:30" x14ac:dyDescent="0.3">
      <c r="A15" s="1"/>
      <c r="B15" s="81" t="s">
        <v>823</v>
      </c>
      <c r="C15" s="82">
        <v>402.2</v>
      </c>
      <c r="D15" s="82">
        <v>64</v>
      </c>
      <c r="E15" s="82">
        <v>0</v>
      </c>
      <c r="F15" s="82">
        <v>58.8</v>
      </c>
      <c r="G15" s="82">
        <v>2917.7689999999998</v>
      </c>
      <c r="H15" s="82">
        <v>1848.1919600000001</v>
      </c>
      <c r="I15" s="82">
        <v>0</v>
      </c>
      <c r="J15" s="82">
        <v>126.4</v>
      </c>
      <c r="K15" s="82">
        <v>636.5</v>
      </c>
      <c r="L15" s="82">
        <v>0</v>
      </c>
      <c r="M15" s="82">
        <v>0</v>
      </c>
      <c r="N15" s="82">
        <v>0</v>
      </c>
      <c r="O15" s="82">
        <v>525</v>
      </c>
      <c r="P15" s="82">
        <v>4892.36096</v>
      </c>
      <c r="Q15" s="82">
        <v>636.5</v>
      </c>
      <c r="R15" s="83">
        <v>6053.86096</v>
      </c>
      <c r="S15" s="81" t="s">
        <v>823</v>
      </c>
      <c r="T15" s="82">
        <v>3956.4690000000001</v>
      </c>
      <c r="U15" s="82">
        <v>1912.1919600000001</v>
      </c>
      <c r="V15" s="82">
        <v>0</v>
      </c>
      <c r="W15" s="82">
        <v>185.2</v>
      </c>
      <c r="X15" s="83">
        <v>6053.86096</v>
      </c>
      <c r="Y15" s="81" t="s">
        <v>823</v>
      </c>
      <c r="Z15" s="82">
        <v>309.16899999999998</v>
      </c>
      <c r="AA15" s="82">
        <v>37.4</v>
      </c>
      <c r="AB15" s="82">
        <v>0</v>
      </c>
      <c r="AC15" s="82">
        <v>185.2</v>
      </c>
      <c r="AD15" s="83">
        <v>531.76900000000001</v>
      </c>
    </row>
    <row r="16" spans="1:30" x14ac:dyDescent="0.3">
      <c r="A16" s="1"/>
      <c r="B16" s="81" t="s">
        <v>824</v>
      </c>
      <c r="C16" s="82">
        <v>405.7</v>
      </c>
      <c r="D16" s="82">
        <v>63.5</v>
      </c>
      <c r="E16" s="82">
        <v>0</v>
      </c>
      <c r="F16" s="82">
        <v>61.8</v>
      </c>
      <c r="G16" s="82">
        <v>2967.8910000000001</v>
      </c>
      <c r="H16" s="82">
        <v>1823.7257999999999</v>
      </c>
      <c r="I16" s="82">
        <v>0</v>
      </c>
      <c r="J16" s="82">
        <v>118.2</v>
      </c>
      <c r="K16" s="82">
        <v>640.5</v>
      </c>
      <c r="L16" s="82">
        <v>0</v>
      </c>
      <c r="M16" s="82">
        <v>0</v>
      </c>
      <c r="N16" s="82">
        <v>0</v>
      </c>
      <c r="O16" s="82">
        <v>531</v>
      </c>
      <c r="P16" s="82">
        <v>4909.8167999999996</v>
      </c>
      <c r="Q16" s="82">
        <v>640.5</v>
      </c>
      <c r="R16" s="83">
        <v>6081.3167999999996</v>
      </c>
      <c r="S16" s="81" t="s">
        <v>824</v>
      </c>
      <c r="T16" s="82">
        <v>4014.0909999999999</v>
      </c>
      <c r="U16" s="82">
        <v>1887.2257999999999</v>
      </c>
      <c r="V16" s="82">
        <v>0</v>
      </c>
      <c r="W16" s="82">
        <v>180</v>
      </c>
      <c r="X16" s="83">
        <v>6081.3167999999996</v>
      </c>
      <c r="Y16" s="81" t="s">
        <v>824</v>
      </c>
      <c r="Z16" s="82">
        <v>310.19099999999997</v>
      </c>
      <c r="AA16" s="82">
        <v>37.200000000000003</v>
      </c>
      <c r="AB16" s="82">
        <v>0</v>
      </c>
      <c r="AC16" s="82">
        <v>180</v>
      </c>
      <c r="AD16" s="83">
        <v>527.39099999999996</v>
      </c>
    </row>
    <row r="17" spans="1:30" x14ac:dyDescent="0.3">
      <c r="A17" s="1"/>
      <c r="B17" s="81" t="s">
        <v>825</v>
      </c>
      <c r="C17" s="82">
        <v>408.8</v>
      </c>
      <c r="D17" s="82">
        <v>63.2</v>
      </c>
      <c r="E17" s="82">
        <v>0</v>
      </c>
      <c r="F17" s="82">
        <v>54.5</v>
      </c>
      <c r="G17" s="82">
        <v>2950.9569999999999</v>
      </c>
      <c r="H17" s="82">
        <v>1883.2494200000001</v>
      </c>
      <c r="I17" s="82">
        <v>0</v>
      </c>
      <c r="J17" s="82">
        <v>119.9</v>
      </c>
      <c r="K17" s="82">
        <v>641.4</v>
      </c>
      <c r="L17" s="82">
        <v>0</v>
      </c>
      <c r="M17" s="82">
        <v>0</v>
      </c>
      <c r="N17" s="82">
        <v>0</v>
      </c>
      <c r="O17" s="82">
        <v>526.5</v>
      </c>
      <c r="P17" s="82">
        <v>4954.1064200000001</v>
      </c>
      <c r="Q17" s="82">
        <v>641.4</v>
      </c>
      <c r="R17" s="83">
        <v>6122.0064199999997</v>
      </c>
      <c r="S17" s="81" t="s">
        <v>825</v>
      </c>
      <c r="T17" s="82">
        <v>4001.1570000000002</v>
      </c>
      <c r="U17" s="82">
        <v>1946.4494199999999</v>
      </c>
      <c r="V17" s="82">
        <v>0</v>
      </c>
      <c r="W17" s="82">
        <v>174.4</v>
      </c>
      <c r="X17" s="83">
        <v>6122.0064199999997</v>
      </c>
      <c r="Y17" s="81" t="s">
        <v>825</v>
      </c>
      <c r="Z17" s="82">
        <v>293.95699999999999</v>
      </c>
      <c r="AA17" s="82">
        <v>37.6</v>
      </c>
      <c r="AB17" s="82">
        <v>0</v>
      </c>
      <c r="AC17" s="82">
        <v>174.4</v>
      </c>
      <c r="AD17" s="83">
        <v>505.95699999999999</v>
      </c>
    </row>
    <row r="18" spans="1:30" x14ac:dyDescent="0.3">
      <c r="A18" s="1"/>
      <c r="B18" s="81" t="s">
        <v>826</v>
      </c>
      <c r="C18" s="82">
        <v>405.7</v>
      </c>
      <c r="D18" s="82">
        <v>64.2</v>
      </c>
      <c r="E18" s="82">
        <v>0</v>
      </c>
      <c r="F18" s="82">
        <v>54.1</v>
      </c>
      <c r="G18" s="82">
        <v>2948.3879999999999</v>
      </c>
      <c r="H18" s="82">
        <v>1859.64535</v>
      </c>
      <c r="I18" s="82">
        <v>0</v>
      </c>
      <c r="J18" s="82">
        <v>133.80000000000001</v>
      </c>
      <c r="K18" s="82">
        <v>639.9</v>
      </c>
      <c r="L18" s="82">
        <v>0</v>
      </c>
      <c r="M18" s="82">
        <v>0</v>
      </c>
      <c r="N18" s="82">
        <v>0</v>
      </c>
      <c r="O18" s="82">
        <v>524</v>
      </c>
      <c r="P18" s="82">
        <v>4941.8333499999999</v>
      </c>
      <c r="Q18" s="82">
        <v>639.9</v>
      </c>
      <c r="R18" s="83">
        <v>6105.7333500000004</v>
      </c>
      <c r="S18" s="81" t="s">
        <v>826</v>
      </c>
      <c r="T18" s="82">
        <v>3993.9879999999998</v>
      </c>
      <c r="U18" s="82">
        <v>1923.8453500000001</v>
      </c>
      <c r="V18" s="82">
        <v>0</v>
      </c>
      <c r="W18" s="82">
        <v>187.9</v>
      </c>
      <c r="X18" s="83">
        <v>6105.7333500000004</v>
      </c>
      <c r="Y18" s="81" t="s">
        <v>826</v>
      </c>
      <c r="Z18" s="82">
        <v>289.78800000000001</v>
      </c>
      <c r="AA18" s="82">
        <v>36.799999999999997</v>
      </c>
      <c r="AB18" s="82">
        <v>0</v>
      </c>
      <c r="AC18" s="82">
        <v>187.9</v>
      </c>
      <c r="AD18" s="83">
        <v>514.48800000000006</v>
      </c>
    </row>
    <row r="19" spans="1:30" x14ac:dyDescent="0.3">
      <c r="A19" s="1"/>
      <c r="B19" s="81" t="s">
        <v>827</v>
      </c>
      <c r="C19" s="82">
        <v>405.3</v>
      </c>
      <c r="D19" s="82">
        <v>63.2</v>
      </c>
      <c r="E19" s="82">
        <v>0</v>
      </c>
      <c r="F19" s="82">
        <v>46.1</v>
      </c>
      <c r="G19" s="82">
        <v>2900.7809999999999</v>
      </c>
      <c r="H19" s="82">
        <v>1784.78754</v>
      </c>
      <c r="I19" s="82">
        <v>0</v>
      </c>
      <c r="J19" s="82">
        <v>107.4</v>
      </c>
      <c r="K19" s="82">
        <v>627.6</v>
      </c>
      <c r="L19" s="82">
        <v>0</v>
      </c>
      <c r="M19" s="82">
        <v>0.4</v>
      </c>
      <c r="N19" s="82">
        <v>0</v>
      </c>
      <c r="O19" s="82">
        <v>514.6</v>
      </c>
      <c r="P19" s="82">
        <v>4792.9685399999998</v>
      </c>
      <c r="Q19" s="82">
        <v>628</v>
      </c>
      <c r="R19" s="83">
        <v>5935.5685400000002</v>
      </c>
      <c r="S19" s="81" t="s">
        <v>827</v>
      </c>
      <c r="T19" s="82">
        <v>3933.681</v>
      </c>
      <c r="U19" s="82">
        <v>1847.9875400000001</v>
      </c>
      <c r="V19" s="82">
        <v>0.4</v>
      </c>
      <c r="W19" s="82">
        <v>153.5</v>
      </c>
      <c r="X19" s="83">
        <v>5935.5685400000002</v>
      </c>
      <c r="Y19" s="81" t="s">
        <v>827</v>
      </c>
      <c r="Z19" s="82">
        <v>287.98099999999999</v>
      </c>
      <c r="AA19" s="82">
        <v>26.8</v>
      </c>
      <c r="AB19" s="82">
        <v>0.4</v>
      </c>
      <c r="AC19" s="82">
        <v>153.5</v>
      </c>
      <c r="AD19" s="83">
        <v>468.68099999999998</v>
      </c>
    </row>
    <row r="20" spans="1:30" x14ac:dyDescent="0.3">
      <c r="A20" s="1"/>
      <c r="B20" s="81" t="s">
        <v>828</v>
      </c>
      <c r="C20" s="82">
        <v>399.2</v>
      </c>
      <c r="D20" s="82">
        <v>63.2</v>
      </c>
      <c r="E20" s="82">
        <v>0</v>
      </c>
      <c r="F20" s="82">
        <v>48.9</v>
      </c>
      <c r="G20" s="82">
        <v>2976.2750000000001</v>
      </c>
      <c r="H20" s="82">
        <v>1782.3870099999999</v>
      </c>
      <c r="I20" s="82">
        <v>0</v>
      </c>
      <c r="J20" s="82">
        <v>112.6</v>
      </c>
      <c r="K20" s="82">
        <v>632.6</v>
      </c>
      <c r="L20" s="82">
        <v>0</v>
      </c>
      <c r="M20" s="82">
        <v>32.9</v>
      </c>
      <c r="N20" s="82">
        <v>0</v>
      </c>
      <c r="O20" s="82">
        <v>511.3</v>
      </c>
      <c r="P20" s="82">
        <v>4871.2620100000004</v>
      </c>
      <c r="Q20" s="82">
        <v>665.5</v>
      </c>
      <c r="R20" s="83">
        <v>6048.0620099999996</v>
      </c>
      <c r="S20" s="81" t="s">
        <v>828</v>
      </c>
      <c r="T20" s="82">
        <v>4008.0749999999998</v>
      </c>
      <c r="U20" s="82">
        <v>1845.58701</v>
      </c>
      <c r="V20" s="82">
        <v>32.9</v>
      </c>
      <c r="W20" s="82">
        <v>161.5</v>
      </c>
      <c r="X20" s="83">
        <v>6048.0620099999996</v>
      </c>
      <c r="Y20" s="81" t="s">
        <v>828</v>
      </c>
      <c r="Z20" s="82">
        <v>288.47500000000002</v>
      </c>
      <c r="AA20" s="82">
        <v>27.1</v>
      </c>
      <c r="AB20" s="82">
        <v>32.9</v>
      </c>
      <c r="AC20" s="82">
        <v>161.5</v>
      </c>
      <c r="AD20" s="83">
        <v>509.97500000000002</v>
      </c>
    </row>
    <row r="21" spans="1:30" x14ac:dyDescent="0.3">
      <c r="A21" s="1"/>
      <c r="B21" s="81" t="s">
        <v>829</v>
      </c>
      <c r="C21" s="82">
        <v>403.3</v>
      </c>
      <c r="D21" s="82">
        <v>63.8</v>
      </c>
      <c r="E21" s="82">
        <v>0</v>
      </c>
      <c r="F21" s="82">
        <v>53.6</v>
      </c>
      <c r="G21" s="82">
        <v>2768.674</v>
      </c>
      <c r="H21" s="82">
        <v>1839.1433199999999</v>
      </c>
      <c r="I21" s="82">
        <v>0</v>
      </c>
      <c r="J21" s="82">
        <v>81.099999999999994</v>
      </c>
      <c r="K21" s="82">
        <v>638.4</v>
      </c>
      <c r="L21" s="82">
        <v>0</v>
      </c>
      <c r="M21" s="82">
        <v>204.1</v>
      </c>
      <c r="N21" s="82">
        <v>0</v>
      </c>
      <c r="O21" s="82">
        <v>520.70000000000005</v>
      </c>
      <c r="P21" s="82">
        <v>4688.9173199999996</v>
      </c>
      <c r="Q21" s="82">
        <v>842.5</v>
      </c>
      <c r="R21" s="83">
        <v>6052.1173200000003</v>
      </c>
      <c r="S21" s="81" t="s">
        <v>829</v>
      </c>
      <c r="T21" s="82">
        <v>3810.3739999999998</v>
      </c>
      <c r="U21" s="82">
        <v>1902.9433200000001</v>
      </c>
      <c r="V21" s="82">
        <v>204.1</v>
      </c>
      <c r="W21" s="82">
        <v>134.69999999999999</v>
      </c>
      <c r="X21" s="83">
        <v>6052.1173200000003</v>
      </c>
      <c r="Y21" s="81" t="s">
        <v>829</v>
      </c>
      <c r="Z21" s="82">
        <v>286.37400000000002</v>
      </c>
      <c r="AA21" s="82">
        <v>27.7</v>
      </c>
      <c r="AB21" s="82">
        <v>204.1</v>
      </c>
      <c r="AC21" s="82">
        <v>134.69999999999999</v>
      </c>
      <c r="AD21" s="83">
        <v>652.87400000000002</v>
      </c>
    </row>
    <row r="22" spans="1:30" x14ac:dyDescent="0.3">
      <c r="A22" s="1"/>
      <c r="B22" s="81" t="s">
        <v>830</v>
      </c>
      <c r="C22" s="82">
        <v>405.5</v>
      </c>
      <c r="D22" s="82">
        <v>63.7</v>
      </c>
      <c r="E22" s="82">
        <v>0</v>
      </c>
      <c r="F22" s="82">
        <v>52.6</v>
      </c>
      <c r="G22" s="82">
        <v>2740.5709999999999</v>
      </c>
      <c r="H22" s="82">
        <v>1850.94624</v>
      </c>
      <c r="I22" s="82">
        <v>0.1</v>
      </c>
      <c r="J22" s="82">
        <v>79</v>
      </c>
      <c r="K22" s="82">
        <v>638.9</v>
      </c>
      <c r="L22" s="82">
        <v>0</v>
      </c>
      <c r="M22" s="82">
        <v>402.4</v>
      </c>
      <c r="N22" s="82">
        <v>0</v>
      </c>
      <c r="O22" s="82">
        <v>521.79999999999995</v>
      </c>
      <c r="P22" s="82">
        <v>4670.6172399999996</v>
      </c>
      <c r="Q22" s="82">
        <v>1041.3</v>
      </c>
      <c r="R22" s="83">
        <v>6233.7172399999999</v>
      </c>
      <c r="S22" s="81" t="s">
        <v>830</v>
      </c>
      <c r="T22" s="82">
        <v>3784.971</v>
      </c>
      <c r="U22" s="82">
        <v>1914.64624</v>
      </c>
      <c r="V22" s="82">
        <v>402.5</v>
      </c>
      <c r="W22" s="82">
        <v>131.6</v>
      </c>
      <c r="X22" s="83">
        <v>6233.7172399999999</v>
      </c>
      <c r="Y22" s="81" t="s">
        <v>830</v>
      </c>
      <c r="Z22" s="82">
        <v>285.57100000000003</v>
      </c>
      <c r="AA22" s="82">
        <v>28</v>
      </c>
      <c r="AB22" s="82">
        <v>402.5</v>
      </c>
      <c r="AC22" s="82">
        <v>131.6</v>
      </c>
      <c r="AD22" s="83">
        <v>847.67100000000005</v>
      </c>
    </row>
    <row r="23" spans="1:30" x14ac:dyDescent="0.3">
      <c r="A23" s="1"/>
      <c r="B23" s="81" t="s">
        <v>831</v>
      </c>
      <c r="C23" s="82">
        <v>400</v>
      </c>
      <c r="D23" s="82">
        <v>100.2</v>
      </c>
      <c r="E23" s="82">
        <v>0</v>
      </c>
      <c r="F23" s="82">
        <v>55.2</v>
      </c>
      <c r="G23" s="82">
        <v>2684.442</v>
      </c>
      <c r="H23" s="82">
        <v>1859.3894</v>
      </c>
      <c r="I23" s="82">
        <v>0.3</v>
      </c>
      <c r="J23" s="82">
        <v>98.5</v>
      </c>
      <c r="K23" s="82">
        <v>633.1</v>
      </c>
      <c r="L23" s="82">
        <v>0</v>
      </c>
      <c r="M23" s="82">
        <v>526</v>
      </c>
      <c r="N23" s="82">
        <v>0</v>
      </c>
      <c r="O23" s="82">
        <v>555.4</v>
      </c>
      <c r="P23" s="82">
        <v>4642.6314000000002</v>
      </c>
      <c r="Q23" s="82">
        <v>1159.0999999999999</v>
      </c>
      <c r="R23" s="83">
        <v>6357.1314000000002</v>
      </c>
      <c r="S23" s="81" t="s">
        <v>831</v>
      </c>
      <c r="T23" s="82">
        <v>3717.5419999999999</v>
      </c>
      <c r="U23" s="82">
        <v>1959.5894000000001</v>
      </c>
      <c r="V23" s="82">
        <v>526.29999999999995</v>
      </c>
      <c r="W23" s="82">
        <v>153.69999999999999</v>
      </c>
      <c r="X23" s="83">
        <v>6357.1314000000002</v>
      </c>
      <c r="Y23" s="81" t="s">
        <v>831</v>
      </c>
      <c r="Z23" s="82">
        <v>283.24200000000002</v>
      </c>
      <c r="AA23" s="82">
        <v>28.9</v>
      </c>
      <c r="AB23" s="82">
        <v>526.29999999999995</v>
      </c>
      <c r="AC23" s="82">
        <v>153.69999999999999</v>
      </c>
      <c r="AD23" s="83">
        <v>992.14200000000005</v>
      </c>
    </row>
    <row r="24" spans="1:30" x14ac:dyDescent="0.3">
      <c r="A24" s="1"/>
      <c r="B24" s="81" t="s">
        <v>832</v>
      </c>
      <c r="C24" s="82">
        <v>405.3</v>
      </c>
      <c r="D24" s="82">
        <v>110.5</v>
      </c>
      <c r="E24" s="82">
        <v>0.1</v>
      </c>
      <c r="F24" s="82">
        <v>54.7</v>
      </c>
      <c r="G24" s="82">
        <v>2857.8980000000001</v>
      </c>
      <c r="H24" s="82">
        <v>1850.8242399999999</v>
      </c>
      <c r="I24" s="82">
        <v>0.6</v>
      </c>
      <c r="J24" s="82">
        <v>83.7</v>
      </c>
      <c r="K24" s="82">
        <v>636</v>
      </c>
      <c r="L24" s="82">
        <v>0</v>
      </c>
      <c r="M24" s="82">
        <v>549.70000000000005</v>
      </c>
      <c r="N24" s="82">
        <v>0</v>
      </c>
      <c r="O24" s="82">
        <v>570.6</v>
      </c>
      <c r="P24" s="82">
        <v>4793.0222400000002</v>
      </c>
      <c r="Q24" s="82">
        <v>1185.7</v>
      </c>
      <c r="R24" s="83">
        <v>6549.3222400000004</v>
      </c>
      <c r="S24" s="81" t="s">
        <v>832</v>
      </c>
      <c r="T24" s="82">
        <v>3899.1979999999999</v>
      </c>
      <c r="U24" s="82">
        <v>1961.3242399999999</v>
      </c>
      <c r="V24" s="82">
        <v>550.4</v>
      </c>
      <c r="W24" s="82">
        <v>138.4</v>
      </c>
      <c r="X24" s="83">
        <v>6549.3222400000004</v>
      </c>
      <c r="Y24" s="81" t="s">
        <v>832</v>
      </c>
      <c r="Z24" s="82">
        <v>282.99799999999999</v>
      </c>
      <c r="AA24" s="82">
        <v>37.299999999999997</v>
      </c>
      <c r="AB24" s="82">
        <v>550.4</v>
      </c>
      <c r="AC24" s="82">
        <v>138.4</v>
      </c>
      <c r="AD24" s="83">
        <v>1009.098</v>
      </c>
    </row>
    <row r="25" spans="1:30" x14ac:dyDescent="0.3">
      <c r="A25" s="1"/>
      <c r="B25" s="81" t="s">
        <v>833</v>
      </c>
      <c r="C25" s="82">
        <v>401</v>
      </c>
      <c r="D25" s="82">
        <v>110.9</v>
      </c>
      <c r="E25" s="82">
        <v>0.2</v>
      </c>
      <c r="F25" s="82">
        <v>51.9</v>
      </c>
      <c r="G25" s="82">
        <v>2948.2919999999999</v>
      </c>
      <c r="H25" s="82">
        <v>2046.0239799999999</v>
      </c>
      <c r="I25" s="82">
        <v>0.8</v>
      </c>
      <c r="J25" s="82">
        <v>73.5</v>
      </c>
      <c r="K25" s="82">
        <v>640.5</v>
      </c>
      <c r="L25" s="82">
        <v>0</v>
      </c>
      <c r="M25" s="82">
        <v>563.79999999999995</v>
      </c>
      <c r="N25" s="82">
        <v>0</v>
      </c>
      <c r="O25" s="82">
        <v>564</v>
      </c>
      <c r="P25" s="82">
        <v>5068.6159799999996</v>
      </c>
      <c r="Q25" s="82">
        <v>1204.3</v>
      </c>
      <c r="R25" s="83">
        <v>6836.9159799999998</v>
      </c>
      <c r="S25" s="81" t="s">
        <v>833</v>
      </c>
      <c r="T25" s="82">
        <v>3989.7919999999999</v>
      </c>
      <c r="U25" s="82">
        <v>2156.92398</v>
      </c>
      <c r="V25" s="82">
        <v>564.79999999999995</v>
      </c>
      <c r="W25" s="82">
        <v>125.4</v>
      </c>
      <c r="X25" s="83">
        <v>6836.9159799999998</v>
      </c>
      <c r="Y25" s="81" t="s">
        <v>833</v>
      </c>
      <c r="Z25" s="82">
        <v>282.19200000000001</v>
      </c>
      <c r="AA25" s="82">
        <v>37.4</v>
      </c>
      <c r="AB25" s="82">
        <v>564.79999999999995</v>
      </c>
      <c r="AC25" s="82">
        <v>125.4</v>
      </c>
      <c r="AD25" s="83">
        <v>1009.792</v>
      </c>
    </row>
    <row r="26" spans="1:30" x14ac:dyDescent="0.3">
      <c r="A26" s="1"/>
      <c r="B26" s="81" t="s">
        <v>834</v>
      </c>
      <c r="C26" s="82">
        <v>399.8</v>
      </c>
      <c r="D26" s="82">
        <v>109.9</v>
      </c>
      <c r="E26" s="82">
        <v>0.1</v>
      </c>
      <c r="F26" s="82">
        <v>64.8</v>
      </c>
      <c r="G26" s="82">
        <v>3002.7820000000002</v>
      </c>
      <c r="H26" s="82">
        <v>1999.30844</v>
      </c>
      <c r="I26" s="82">
        <v>0.9</v>
      </c>
      <c r="J26" s="82">
        <v>89.4</v>
      </c>
      <c r="K26" s="82">
        <v>631.5</v>
      </c>
      <c r="L26" s="82">
        <v>0</v>
      </c>
      <c r="M26" s="82">
        <v>574</v>
      </c>
      <c r="N26" s="82">
        <v>0</v>
      </c>
      <c r="O26" s="82">
        <v>574.6</v>
      </c>
      <c r="P26" s="82">
        <v>5092.3904400000001</v>
      </c>
      <c r="Q26" s="82">
        <v>1205.5</v>
      </c>
      <c r="R26" s="83">
        <v>6872.4904399999996</v>
      </c>
      <c r="S26" s="81" t="s">
        <v>834</v>
      </c>
      <c r="T26" s="82">
        <v>4034.0819999999999</v>
      </c>
      <c r="U26" s="82">
        <v>2109.2084399999999</v>
      </c>
      <c r="V26" s="82">
        <v>575</v>
      </c>
      <c r="W26" s="82">
        <v>154.19999999999999</v>
      </c>
      <c r="X26" s="83">
        <v>6872.4904399999996</v>
      </c>
      <c r="Y26" s="81" t="s">
        <v>834</v>
      </c>
      <c r="Z26" s="82">
        <v>280.98200000000003</v>
      </c>
      <c r="AA26" s="82">
        <v>38.200000000000003</v>
      </c>
      <c r="AB26" s="82">
        <v>575</v>
      </c>
      <c r="AC26" s="82">
        <v>154.19999999999999</v>
      </c>
      <c r="AD26" s="83">
        <v>1048.3820000000001</v>
      </c>
    </row>
    <row r="27" spans="1:30" x14ac:dyDescent="0.3">
      <c r="A27" s="1"/>
      <c r="B27" s="81" t="s">
        <v>835</v>
      </c>
      <c r="C27" s="82">
        <v>381.8</v>
      </c>
      <c r="D27" s="82">
        <v>109.9</v>
      </c>
      <c r="E27" s="82">
        <v>0.1</v>
      </c>
      <c r="F27" s="82">
        <v>66.900000000000006</v>
      </c>
      <c r="G27" s="82">
        <v>3074.9929999999999</v>
      </c>
      <c r="H27" s="82">
        <v>1979.7693400000001</v>
      </c>
      <c r="I27" s="82">
        <v>1</v>
      </c>
      <c r="J27" s="82">
        <v>94.2</v>
      </c>
      <c r="K27" s="82">
        <v>632.20000000000005</v>
      </c>
      <c r="L27" s="82">
        <v>0</v>
      </c>
      <c r="M27" s="82">
        <v>585.1</v>
      </c>
      <c r="N27" s="82">
        <v>0</v>
      </c>
      <c r="O27" s="82">
        <v>558.70000000000005</v>
      </c>
      <c r="P27" s="82">
        <v>5149.96234</v>
      </c>
      <c r="Q27" s="82">
        <v>1217.3</v>
      </c>
      <c r="R27" s="83">
        <v>6925.96234</v>
      </c>
      <c r="S27" s="81" t="s">
        <v>835</v>
      </c>
      <c r="T27" s="82">
        <v>4088.9929999999999</v>
      </c>
      <c r="U27" s="82">
        <v>2089.6693399999999</v>
      </c>
      <c r="V27" s="82">
        <v>586.20000000000005</v>
      </c>
      <c r="W27" s="82">
        <v>161.1</v>
      </c>
      <c r="X27" s="83">
        <v>6925.96234</v>
      </c>
      <c r="Y27" s="81" t="s">
        <v>835</v>
      </c>
      <c r="Z27" s="82">
        <v>280.39299999999997</v>
      </c>
      <c r="AA27" s="82">
        <v>36.1</v>
      </c>
      <c r="AB27" s="82">
        <v>586.20000000000005</v>
      </c>
      <c r="AC27" s="82">
        <v>161.1</v>
      </c>
      <c r="AD27" s="83">
        <v>1063.7929999999999</v>
      </c>
    </row>
    <row r="28" spans="1:30" x14ac:dyDescent="0.3">
      <c r="A28" s="1"/>
      <c r="B28" s="81" t="s">
        <v>836</v>
      </c>
      <c r="C28" s="82">
        <v>400.3</v>
      </c>
      <c r="D28" s="82">
        <v>109.9</v>
      </c>
      <c r="E28" s="82">
        <v>0.4</v>
      </c>
      <c r="F28" s="82">
        <v>65.5</v>
      </c>
      <c r="G28" s="82">
        <v>3063.7939999999999</v>
      </c>
      <c r="H28" s="82">
        <v>2065.8819199999998</v>
      </c>
      <c r="I28" s="82">
        <v>1.1000000000000001</v>
      </c>
      <c r="J28" s="82">
        <v>81.8</v>
      </c>
      <c r="K28" s="82">
        <v>634.6</v>
      </c>
      <c r="L28" s="82">
        <v>0</v>
      </c>
      <c r="M28" s="82">
        <v>589.70000000000005</v>
      </c>
      <c r="N28" s="82">
        <v>0</v>
      </c>
      <c r="O28" s="82">
        <v>576.1</v>
      </c>
      <c r="P28" s="82">
        <v>5212.5759200000002</v>
      </c>
      <c r="Q28" s="82">
        <v>1224.3</v>
      </c>
      <c r="R28" s="83">
        <v>7012.9759199999999</v>
      </c>
      <c r="S28" s="81" t="s">
        <v>836</v>
      </c>
      <c r="T28" s="82">
        <v>4098.6940000000004</v>
      </c>
      <c r="U28" s="82">
        <v>2175.7819199999999</v>
      </c>
      <c r="V28" s="82">
        <v>591.20000000000005</v>
      </c>
      <c r="W28" s="82">
        <v>147.30000000000001</v>
      </c>
      <c r="X28" s="83">
        <v>7012.9759199999999</v>
      </c>
      <c r="Y28" s="81" t="s">
        <v>836</v>
      </c>
      <c r="Z28" s="82">
        <v>280.29399999999998</v>
      </c>
      <c r="AA28" s="82">
        <v>35.9</v>
      </c>
      <c r="AB28" s="82">
        <v>591.20000000000005</v>
      </c>
      <c r="AC28" s="82">
        <v>147.30000000000001</v>
      </c>
      <c r="AD28" s="83">
        <v>1054.694</v>
      </c>
    </row>
    <row r="29" spans="1:30" x14ac:dyDescent="0.3">
      <c r="A29" s="1"/>
      <c r="B29" s="81" t="s">
        <v>837</v>
      </c>
      <c r="C29" s="82">
        <v>397</v>
      </c>
      <c r="D29" s="82">
        <v>110.2</v>
      </c>
      <c r="E29" s="82">
        <v>0.3</v>
      </c>
      <c r="F29" s="82">
        <v>68.5</v>
      </c>
      <c r="G29" s="82">
        <v>3124.386</v>
      </c>
      <c r="H29" s="82">
        <v>2059.9194200000002</v>
      </c>
      <c r="I29" s="82">
        <v>1.2</v>
      </c>
      <c r="J29" s="82">
        <v>73.400000000000006</v>
      </c>
      <c r="K29" s="82">
        <v>639.5</v>
      </c>
      <c r="L29" s="82">
        <v>0</v>
      </c>
      <c r="M29" s="82">
        <v>595.29999999999995</v>
      </c>
      <c r="N29" s="82">
        <v>0</v>
      </c>
      <c r="O29" s="82">
        <v>576</v>
      </c>
      <c r="P29" s="82">
        <v>5258.90542</v>
      </c>
      <c r="Q29" s="82">
        <v>1234.8</v>
      </c>
      <c r="R29" s="83">
        <v>7069.7054200000002</v>
      </c>
      <c r="S29" s="81" t="s">
        <v>837</v>
      </c>
      <c r="T29" s="82">
        <v>4160.8860000000004</v>
      </c>
      <c r="U29" s="82">
        <v>2170.11942</v>
      </c>
      <c r="V29" s="82">
        <v>596.79999999999995</v>
      </c>
      <c r="W29" s="82">
        <v>141.9</v>
      </c>
      <c r="X29" s="83">
        <v>7069.7054200000002</v>
      </c>
      <c r="Y29" s="81" t="s">
        <v>837</v>
      </c>
      <c r="Z29" s="82">
        <v>280.08600000000001</v>
      </c>
      <c r="AA29" s="82">
        <v>36.700000000000003</v>
      </c>
      <c r="AB29" s="82">
        <v>596.79999999999995</v>
      </c>
      <c r="AC29" s="82">
        <v>141.9</v>
      </c>
      <c r="AD29" s="83">
        <v>1055.4860000000001</v>
      </c>
    </row>
    <row r="30" spans="1:30" x14ac:dyDescent="0.3">
      <c r="A30" s="1"/>
      <c r="B30" s="81" t="s">
        <v>838</v>
      </c>
      <c r="C30" s="82">
        <v>396.1</v>
      </c>
      <c r="D30" s="82">
        <v>109.4</v>
      </c>
      <c r="E30" s="82">
        <v>0.1</v>
      </c>
      <c r="F30" s="82">
        <v>67.599999999999994</v>
      </c>
      <c r="G30" s="82">
        <v>3102.0830000000001</v>
      </c>
      <c r="H30" s="82">
        <v>2110.4681</v>
      </c>
      <c r="I30" s="82">
        <v>1.2</v>
      </c>
      <c r="J30" s="82">
        <v>80.3</v>
      </c>
      <c r="K30" s="82">
        <v>633.1</v>
      </c>
      <c r="L30" s="82">
        <v>0</v>
      </c>
      <c r="M30" s="82">
        <v>597.70000000000005</v>
      </c>
      <c r="N30" s="82">
        <v>0</v>
      </c>
      <c r="O30" s="82">
        <v>573.20000000000005</v>
      </c>
      <c r="P30" s="82">
        <v>5294.0510999999997</v>
      </c>
      <c r="Q30" s="82">
        <v>1230.8</v>
      </c>
      <c r="R30" s="83">
        <v>7098.0510999999997</v>
      </c>
      <c r="S30" s="81" t="s">
        <v>838</v>
      </c>
      <c r="T30" s="82">
        <v>4131.2830000000004</v>
      </c>
      <c r="U30" s="82">
        <v>2219.8681000000001</v>
      </c>
      <c r="V30" s="82">
        <v>599</v>
      </c>
      <c r="W30" s="82">
        <v>147.9</v>
      </c>
      <c r="X30" s="83">
        <v>7098.0510999999997</v>
      </c>
      <c r="Y30" s="81" t="s">
        <v>838</v>
      </c>
      <c r="Z30" s="82">
        <v>279.28300000000002</v>
      </c>
      <c r="AA30" s="82">
        <v>37.299999999999997</v>
      </c>
      <c r="AB30" s="82">
        <v>599</v>
      </c>
      <c r="AC30" s="82">
        <v>147.9</v>
      </c>
      <c r="AD30" s="83">
        <v>1063.4829999999999</v>
      </c>
    </row>
    <row r="31" spans="1:30" x14ac:dyDescent="0.3">
      <c r="A31" s="1"/>
      <c r="B31" s="81" t="s">
        <v>839</v>
      </c>
      <c r="C31" s="82">
        <v>386.9</v>
      </c>
      <c r="D31" s="82">
        <v>108.3</v>
      </c>
      <c r="E31" s="82">
        <v>0.2</v>
      </c>
      <c r="F31" s="82">
        <v>70.7</v>
      </c>
      <c r="G31" s="82">
        <v>3046.4789999999998</v>
      </c>
      <c r="H31" s="82">
        <v>2110.2863000000002</v>
      </c>
      <c r="I31" s="82">
        <v>1.2</v>
      </c>
      <c r="J31" s="82">
        <v>82.7</v>
      </c>
      <c r="K31" s="82">
        <v>626.9</v>
      </c>
      <c r="L31" s="82">
        <v>0</v>
      </c>
      <c r="M31" s="82">
        <v>600.4</v>
      </c>
      <c r="N31" s="82">
        <v>0</v>
      </c>
      <c r="O31" s="82">
        <v>566.1</v>
      </c>
      <c r="P31" s="82">
        <v>5240.6652999999997</v>
      </c>
      <c r="Q31" s="82">
        <v>1227.3</v>
      </c>
      <c r="R31" s="83">
        <v>7034.0653000000002</v>
      </c>
      <c r="S31" s="81" t="s">
        <v>839</v>
      </c>
      <c r="T31" s="82">
        <v>4060.279</v>
      </c>
      <c r="U31" s="82">
        <v>2218.5862999999999</v>
      </c>
      <c r="V31" s="82">
        <v>601.79999999999995</v>
      </c>
      <c r="W31" s="82">
        <v>153.4</v>
      </c>
      <c r="X31" s="83">
        <v>7034.0653000000002</v>
      </c>
      <c r="Y31" s="81" t="s">
        <v>839</v>
      </c>
      <c r="Z31" s="82">
        <v>277.57900000000001</v>
      </c>
      <c r="AA31" s="82">
        <v>36.1</v>
      </c>
      <c r="AB31" s="82">
        <v>601.79999999999995</v>
      </c>
      <c r="AC31" s="82">
        <v>153.4</v>
      </c>
      <c r="AD31" s="83">
        <v>1068.8789999999999</v>
      </c>
    </row>
    <row r="32" spans="1:30" x14ac:dyDescent="0.3">
      <c r="A32" s="1"/>
      <c r="B32" s="81" t="s">
        <v>840</v>
      </c>
      <c r="C32" s="82">
        <v>388.8</v>
      </c>
      <c r="D32" s="82">
        <v>108.3</v>
      </c>
      <c r="E32" s="82">
        <v>0.1</v>
      </c>
      <c r="F32" s="82">
        <v>71.400000000000006</v>
      </c>
      <c r="G32" s="82">
        <v>3115.268</v>
      </c>
      <c r="H32" s="82">
        <v>2042.17344</v>
      </c>
      <c r="I32" s="82">
        <v>1.2</v>
      </c>
      <c r="J32" s="82">
        <v>85.9</v>
      </c>
      <c r="K32" s="82">
        <v>633.4</v>
      </c>
      <c r="L32" s="82">
        <v>0</v>
      </c>
      <c r="M32" s="82">
        <v>604.29999999999995</v>
      </c>
      <c r="N32" s="82">
        <v>0</v>
      </c>
      <c r="O32" s="82">
        <v>568.6</v>
      </c>
      <c r="P32" s="82">
        <v>5244.54144</v>
      </c>
      <c r="Q32" s="82">
        <v>1237.7</v>
      </c>
      <c r="R32" s="83">
        <v>7050.8414400000001</v>
      </c>
      <c r="S32" s="81" t="s">
        <v>840</v>
      </c>
      <c r="T32" s="82">
        <v>4137.4679999999998</v>
      </c>
      <c r="U32" s="82">
        <v>2150.4734400000002</v>
      </c>
      <c r="V32" s="82">
        <v>605.6</v>
      </c>
      <c r="W32" s="82">
        <v>157.30000000000001</v>
      </c>
      <c r="X32" s="83">
        <v>7050.8414400000001</v>
      </c>
      <c r="Y32" s="81" t="s">
        <v>840</v>
      </c>
      <c r="Z32" s="82">
        <v>278.76799999999997</v>
      </c>
      <c r="AA32" s="82">
        <v>36.6</v>
      </c>
      <c r="AB32" s="82">
        <v>605.6</v>
      </c>
      <c r="AC32" s="82">
        <v>157.30000000000001</v>
      </c>
      <c r="AD32" s="83">
        <v>1078.268</v>
      </c>
    </row>
    <row r="33" spans="1:30" x14ac:dyDescent="0.3">
      <c r="A33" s="1"/>
      <c r="B33" s="81" t="s">
        <v>841</v>
      </c>
      <c r="C33" s="82">
        <v>386.3</v>
      </c>
      <c r="D33" s="82">
        <v>108.2</v>
      </c>
      <c r="E33" s="82">
        <v>0.1</v>
      </c>
      <c r="F33" s="82">
        <v>73.400000000000006</v>
      </c>
      <c r="G33" s="82">
        <v>3061.694</v>
      </c>
      <c r="H33" s="82">
        <v>2042.69921</v>
      </c>
      <c r="I33" s="82">
        <v>1.3</v>
      </c>
      <c r="J33" s="82">
        <v>90.5</v>
      </c>
      <c r="K33" s="82">
        <v>630</v>
      </c>
      <c r="L33" s="82">
        <v>0</v>
      </c>
      <c r="M33" s="82">
        <v>598.6</v>
      </c>
      <c r="N33" s="82">
        <v>0</v>
      </c>
      <c r="O33" s="82">
        <v>568</v>
      </c>
      <c r="P33" s="82">
        <v>5196.1932100000004</v>
      </c>
      <c r="Q33" s="82">
        <v>1228.5999999999999</v>
      </c>
      <c r="R33" s="83">
        <v>6992.7932099999998</v>
      </c>
      <c r="S33" s="81" t="s">
        <v>841</v>
      </c>
      <c r="T33" s="82">
        <v>4077.9940000000001</v>
      </c>
      <c r="U33" s="82">
        <v>2150.89921</v>
      </c>
      <c r="V33" s="82">
        <v>600</v>
      </c>
      <c r="W33" s="82">
        <v>163.9</v>
      </c>
      <c r="X33" s="83">
        <v>6992.7932099999998</v>
      </c>
      <c r="Y33" s="81" t="s">
        <v>841</v>
      </c>
      <c r="Z33" s="82">
        <v>278.29399999999998</v>
      </c>
      <c r="AA33" s="82">
        <v>37.299999999999997</v>
      </c>
      <c r="AB33" s="82">
        <v>600</v>
      </c>
      <c r="AC33" s="82">
        <v>163.9</v>
      </c>
      <c r="AD33" s="83">
        <v>1079.4939999999999</v>
      </c>
    </row>
    <row r="34" spans="1:30" x14ac:dyDescent="0.3">
      <c r="A34" s="1"/>
      <c r="B34" s="81" t="s">
        <v>842</v>
      </c>
      <c r="C34" s="82">
        <v>385.5</v>
      </c>
      <c r="D34" s="82">
        <v>110.9</v>
      </c>
      <c r="E34" s="82">
        <v>0.1</v>
      </c>
      <c r="F34" s="82">
        <v>82</v>
      </c>
      <c r="G34" s="82">
        <v>2952.683</v>
      </c>
      <c r="H34" s="82">
        <v>2034.5545500000001</v>
      </c>
      <c r="I34" s="82">
        <v>0.9</v>
      </c>
      <c r="J34" s="82">
        <v>99.2</v>
      </c>
      <c r="K34" s="82">
        <v>629.6</v>
      </c>
      <c r="L34" s="82">
        <v>0</v>
      </c>
      <c r="M34" s="82">
        <v>606</v>
      </c>
      <c r="N34" s="82">
        <v>0</v>
      </c>
      <c r="O34" s="82">
        <v>578.5</v>
      </c>
      <c r="P34" s="82">
        <v>5087.3375500000002</v>
      </c>
      <c r="Q34" s="82">
        <v>1235.5999999999999</v>
      </c>
      <c r="R34" s="83">
        <v>6901.4375499999996</v>
      </c>
      <c r="S34" s="81" t="s">
        <v>842</v>
      </c>
      <c r="T34" s="82">
        <v>3967.7829999999999</v>
      </c>
      <c r="U34" s="82">
        <v>2145.4545499999999</v>
      </c>
      <c r="V34" s="82">
        <v>607</v>
      </c>
      <c r="W34" s="82">
        <v>181.2</v>
      </c>
      <c r="X34" s="83">
        <v>6901.4375499999996</v>
      </c>
      <c r="Y34" s="81" t="s">
        <v>842</v>
      </c>
      <c r="Z34" s="82">
        <v>278.88299999999998</v>
      </c>
      <c r="AA34" s="82">
        <v>37.700000000000003</v>
      </c>
      <c r="AB34" s="82">
        <v>607</v>
      </c>
      <c r="AC34" s="82">
        <v>181.2</v>
      </c>
      <c r="AD34" s="83">
        <v>1104.7829999999999</v>
      </c>
    </row>
    <row r="35" spans="1:30" x14ac:dyDescent="0.3">
      <c r="A35" s="1"/>
      <c r="B35" s="81" t="s">
        <v>843</v>
      </c>
      <c r="C35" s="82">
        <v>396.4</v>
      </c>
      <c r="D35" s="82">
        <v>111.6</v>
      </c>
      <c r="E35" s="82">
        <v>0.1</v>
      </c>
      <c r="F35" s="82">
        <v>84.3</v>
      </c>
      <c r="G35" s="82">
        <v>3025.1889999999999</v>
      </c>
      <c r="H35" s="82">
        <v>1892.65635</v>
      </c>
      <c r="I35" s="82">
        <v>0.9</v>
      </c>
      <c r="J35" s="82">
        <v>105.2</v>
      </c>
      <c r="K35" s="82">
        <v>641.20000000000005</v>
      </c>
      <c r="L35" s="82">
        <v>0</v>
      </c>
      <c r="M35" s="82">
        <v>609.9</v>
      </c>
      <c r="N35" s="82">
        <v>0</v>
      </c>
      <c r="O35" s="82">
        <v>592.4</v>
      </c>
      <c r="P35" s="82">
        <v>5023.94535</v>
      </c>
      <c r="Q35" s="82">
        <v>1251.0999999999999</v>
      </c>
      <c r="R35" s="83">
        <v>6867.44535</v>
      </c>
      <c r="S35" s="81" t="s">
        <v>843</v>
      </c>
      <c r="T35" s="82">
        <v>4062.7890000000002</v>
      </c>
      <c r="U35" s="82">
        <v>2004.2563500000001</v>
      </c>
      <c r="V35" s="82">
        <v>610.9</v>
      </c>
      <c r="W35" s="82">
        <v>189.5</v>
      </c>
      <c r="X35" s="83">
        <v>6867.44535</v>
      </c>
      <c r="Y35" s="81" t="s">
        <v>843</v>
      </c>
      <c r="Z35" s="82">
        <v>278.68900000000002</v>
      </c>
      <c r="AA35" s="82">
        <v>37.299999999999997</v>
      </c>
      <c r="AB35" s="82">
        <v>610.9</v>
      </c>
      <c r="AC35" s="82">
        <v>189.5</v>
      </c>
      <c r="AD35" s="83">
        <v>1116.3889999999999</v>
      </c>
    </row>
    <row r="36" spans="1:30" x14ac:dyDescent="0.3">
      <c r="A36" s="1"/>
      <c r="B36" s="81" t="s">
        <v>844</v>
      </c>
      <c r="C36" s="82">
        <v>382.4</v>
      </c>
      <c r="D36" s="82">
        <v>110.8</v>
      </c>
      <c r="E36" s="82">
        <v>0.1</v>
      </c>
      <c r="F36" s="82">
        <v>92.1</v>
      </c>
      <c r="G36" s="82">
        <v>3029.5439999999999</v>
      </c>
      <c r="H36" s="82">
        <v>1972.92661</v>
      </c>
      <c r="I36" s="82">
        <v>0.6</v>
      </c>
      <c r="J36" s="82">
        <v>98.7</v>
      </c>
      <c r="K36" s="82">
        <v>597.79999999999995</v>
      </c>
      <c r="L36" s="82">
        <v>0</v>
      </c>
      <c r="M36" s="82">
        <v>586.20000000000005</v>
      </c>
      <c r="N36" s="82">
        <v>0</v>
      </c>
      <c r="O36" s="82">
        <v>585.4</v>
      </c>
      <c r="P36" s="82">
        <v>5101.7706099999996</v>
      </c>
      <c r="Q36" s="82">
        <v>1184</v>
      </c>
      <c r="R36" s="83">
        <v>6871.1706100000001</v>
      </c>
      <c r="S36" s="81" t="s">
        <v>844</v>
      </c>
      <c r="T36" s="82">
        <v>4009.7440000000001</v>
      </c>
      <c r="U36" s="82">
        <v>2083.7266100000002</v>
      </c>
      <c r="V36" s="82">
        <v>586.9</v>
      </c>
      <c r="W36" s="82">
        <v>190.8</v>
      </c>
      <c r="X36" s="83">
        <v>6871.1706100000001</v>
      </c>
      <c r="Y36" s="81" t="s">
        <v>844</v>
      </c>
      <c r="Z36" s="82">
        <v>263.94400000000002</v>
      </c>
      <c r="AA36" s="82">
        <v>37.200000000000003</v>
      </c>
      <c r="AB36" s="82">
        <v>586.9</v>
      </c>
      <c r="AC36" s="82">
        <v>190.8</v>
      </c>
      <c r="AD36" s="83">
        <v>1078.8440000000001</v>
      </c>
    </row>
    <row r="37" spans="1:30" x14ac:dyDescent="0.3">
      <c r="A37" s="1"/>
      <c r="B37" s="81" t="s">
        <v>845</v>
      </c>
      <c r="C37" s="82">
        <v>389.2</v>
      </c>
      <c r="D37" s="82">
        <v>111.4</v>
      </c>
      <c r="E37" s="82">
        <v>0.1</v>
      </c>
      <c r="F37" s="82">
        <v>89.2</v>
      </c>
      <c r="G37" s="82">
        <v>3079.1439999999998</v>
      </c>
      <c r="H37" s="82">
        <v>1990.16968</v>
      </c>
      <c r="I37" s="82">
        <v>0.9</v>
      </c>
      <c r="J37" s="82">
        <v>121.6</v>
      </c>
      <c r="K37" s="82">
        <v>620.79999999999995</v>
      </c>
      <c r="L37" s="82">
        <v>0</v>
      </c>
      <c r="M37" s="82">
        <v>506.9</v>
      </c>
      <c r="N37" s="82">
        <v>0</v>
      </c>
      <c r="O37" s="82">
        <v>589.9</v>
      </c>
      <c r="P37" s="82">
        <v>5191.8136800000002</v>
      </c>
      <c r="Q37" s="82">
        <v>1127.7</v>
      </c>
      <c r="R37" s="83">
        <v>6909.4136799999997</v>
      </c>
      <c r="S37" s="81" t="s">
        <v>845</v>
      </c>
      <c r="T37" s="82">
        <v>4089.1439999999998</v>
      </c>
      <c r="U37" s="82">
        <v>2101.5696800000001</v>
      </c>
      <c r="V37" s="82">
        <v>507.9</v>
      </c>
      <c r="W37" s="82">
        <v>210.8</v>
      </c>
      <c r="X37" s="83">
        <v>6909.4136799999997</v>
      </c>
      <c r="Y37" s="81" t="s">
        <v>845</v>
      </c>
      <c r="Z37" s="82">
        <v>266.64400000000001</v>
      </c>
      <c r="AA37" s="82">
        <v>27.8</v>
      </c>
      <c r="AB37" s="82">
        <v>507.9</v>
      </c>
      <c r="AC37" s="82">
        <v>210.8</v>
      </c>
      <c r="AD37" s="83">
        <v>1013.144</v>
      </c>
    </row>
    <row r="38" spans="1:30" x14ac:dyDescent="0.3">
      <c r="A38" s="1"/>
      <c r="B38" s="81" t="s">
        <v>846</v>
      </c>
      <c r="C38" s="82">
        <v>386.9</v>
      </c>
      <c r="D38" s="82">
        <v>111.5</v>
      </c>
      <c r="E38" s="82">
        <v>0</v>
      </c>
      <c r="F38" s="82">
        <v>75.599999999999994</v>
      </c>
      <c r="G38" s="82">
        <v>2879.4470000000001</v>
      </c>
      <c r="H38" s="82">
        <v>2007.7029600000001</v>
      </c>
      <c r="I38" s="82">
        <v>0.5</v>
      </c>
      <c r="J38" s="82">
        <v>177.3</v>
      </c>
      <c r="K38" s="82">
        <v>616.6</v>
      </c>
      <c r="L38" s="82">
        <v>0</v>
      </c>
      <c r="M38" s="82">
        <v>487.8</v>
      </c>
      <c r="N38" s="82">
        <v>0</v>
      </c>
      <c r="O38" s="82">
        <v>574</v>
      </c>
      <c r="P38" s="82">
        <v>5064.9499599999999</v>
      </c>
      <c r="Q38" s="82">
        <v>1104.4000000000001</v>
      </c>
      <c r="R38" s="83">
        <v>6743.3499599999996</v>
      </c>
      <c r="S38" s="81" t="s">
        <v>846</v>
      </c>
      <c r="T38" s="82">
        <v>3882.9470000000001</v>
      </c>
      <c r="U38" s="82">
        <v>2119.2029600000001</v>
      </c>
      <c r="V38" s="82">
        <v>488.3</v>
      </c>
      <c r="W38" s="82">
        <v>252.9</v>
      </c>
      <c r="X38" s="83">
        <v>6743.3499599999996</v>
      </c>
      <c r="Y38" s="81" t="s">
        <v>846</v>
      </c>
      <c r="Z38" s="82">
        <v>268.64699999999999</v>
      </c>
      <c r="AA38" s="82">
        <v>25.6</v>
      </c>
      <c r="AB38" s="82">
        <v>488.3</v>
      </c>
      <c r="AC38" s="82">
        <v>252.9</v>
      </c>
      <c r="AD38" s="83">
        <v>1035.4469999999999</v>
      </c>
    </row>
    <row r="39" spans="1:30" x14ac:dyDescent="0.3">
      <c r="A39" s="1"/>
      <c r="B39" s="81" t="s">
        <v>847</v>
      </c>
      <c r="C39" s="82">
        <v>380.9</v>
      </c>
      <c r="D39" s="82">
        <v>112.6</v>
      </c>
      <c r="E39" s="82">
        <v>0.1</v>
      </c>
      <c r="F39" s="82">
        <v>65.7</v>
      </c>
      <c r="G39" s="82">
        <v>2841.9490000000001</v>
      </c>
      <c r="H39" s="82">
        <v>2011.2293199999999</v>
      </c>
      <c r="I39" s="82">
        <v>0.4</v>
      </c>
      <c r="J39" s="82">
        <v>257</v>
      </c>
      <c r="K39" s="82">
        <v>624.1</v>
      </c>
      <c r="L39" s="82">
        <v>0</v>
      </c>
      <c r="M39" s="82">
        <v>380.2</v>
      </c>
      <c r="N39" s="82">
        <v>0</v>
      </c>
      <c r="O39" s="82">
        <v>559.29999999999995</v>
      </c>
      <c r="P39" s="82">
        <v>5110.5783199999996</v>
      </c>
      <c r="Q39" s="82">
        <v>1004.3</v>
      </c>
      <c r="R39" s="83">
        <v>6674.17832</v>
      </c>
      <c r="S39" s="81" t="s">
        <v>847</v>
      </c>
      <c r="T39" s="82">
        <v>3846.9490000000001</v>
      </c>
      <c r="U39" s="82">
        <v>2123.8293199999998</v>
      </c>
      <c r="V39" s="82">
        <v>380.7</v>
      </c>
      <c r="W39" s="82">
        <v>322.7</v>
      </c>
      <c r="X39" s="83">
        <v>6674.17832</v>
      </c>
      <c r="Y39" s="81" t="s">
        <v>847</v>
      </c>
      <c r="Z39" s="82">
        <v>280.94900000000001</v>
      </c>
      <c r="AA39" s="82">
        <v>28.1</v>
      </c>
      <c r="AB39" s="82">
        <v>380.7</v>
      </c>
      <c r="AC39" s="82">
        <v>322.7</v>
      </c>
      <c r="AD39" s="83">
        <v>1012.449</v>
      </c>
    </row>
    <row r="40" spans="1:30" x14ac:dyDescent="0.3">
      <c r="A40" s="1"/>
      <c r="B40" s="81" t="s">
        <v>848</v>
      </c>
      <c r="C40" s="82">
        <v>392.6</v>
      </c>
      <c r="D40" s="82">
        <v>112.7</v>
      </c>
      <c r="E40" s="82">
        <v>0.1</v>
      </c>
      <c r="F40" s="82">
        <v>58.8</v>
      </c>
      <c r="G40" s="82">
        <v>3029.049</v>
      </c>
      <c r="H40" s="82">
        <v>2045.41859</v>
      </c>
      <c r="I40" s="82">
        <v>0.1</v>
      </c>
      <c r="J40" s="82">
        <v>248</v>
      </c>
      <c r="K40" s="82">
        <v>643.6</v>
      </c>
      <c r="L40" s="82">
        <v>0</v>
      </c>
      <c r="M40" s="82">
        <v>163.80000000000001</v>
      </c>
      <c r="N40" s="82">
        <v>0</v>
      </c>
      <c r="O40" s="82">
        <v>564.20000000000005</v>
      </c>
      <c r="P40" s="82">
        <v>5322.5675899999997</v>
      </c>
      <c r="Q40" s="82">
        <v>807.4</v>
      </c>
      <c r="R40" s="83">
        <v>6694.16759</v>
      </c>
      <c r="S40" s="81" t="s">
        <v>848</v>
      </c>
      <c r="T40" s="82">
        <v>4065.2489999999998</v>
      </c>
      <c r="U40" s="82">
        <v>2158.11859</v>
      </c>
      <c r="V40" s="82">
        <v>164</v>
      </c>
      <c r="W40" s="82">
        <v>306.8</v>
      </c>
      <c r="X40" s="83">
        <v>6694.16759</v>
      </c>
      <c r="Y40" s="81" t="s">
        <v>848</v>
      </c>
      <c r="Z40" s="82">
        <v>283.74900000000002</v>
      </c>
      <c r="AA40" s="82">
        <v>27.5</v>
      </c>
      <c r="AB40" s="82">
        <v>164</v>
      </c>
      <c r="AC40" s="82">
        <v>306.8</v>
      </c>
      <c r="AD40" s="83">
        <v>782.04899999999998</v>
      </c>
    </row>
    <row r="41" spans="1:30" x14ac:dyDescent="0.3">
      <c r="A41" s="1"/>
      <c r="B41" s="81" t="s">
        <v>849</v>
      </c>
      <c r="C41" s="82">
        <v>387.2</v>
      </c>
      <c r="D41" s="82">
        <v>113.8</v>
      </c>
      <c r="E41" s="82">
        <v>0</v>
      </c>
      <c r="F41" s="82">
        <v>59.1</v>
      </c>
      <c r="G41" s="82">
        <v>3003.944</v>
      </c>
      <c r="H41" s="82">
        <v>2261.7033200000001</v>
      </c>
      <c r="I41" s="82">
        <v>0</v>
      </c>
      <c r="J41" s="82">
        <v>223.1</v>
      </c>
      <c r="K41" s="82">
        <v>635.70000000000005</v>
      </c>
      <c r="L41" s="82">
        <v>0</v>
      </c>
      <c r="M41" s="82">
        <v>42.3</v>
      </c>
      <c r="N41" s="82">
        <v>0</v>
      </c>
      <c r="O41" s="82">
        <v>560.1</v>
      </c>
      <c r="P41" s="82">
        <v>5488.7473200000004</v>
      </c>
      <c r="Q41" s="82">
        <v>678</v>
      </c>
      <c r="R41" s="83">
        <v>6726.8473199999999</v>
      </c>
      <c r="S41" s="81" t="s">
        <v>849</v>
      </c>
      <c r="T41" s="82">
        <v>4026.8440000000001</v>
      </c>
      <c r="U41" s="82">
        <v>2375.5033199999998</v>
      </c>
      <c r="V41" s="82">
        <v>42.3</v>
      </c>
      <c r="W41" s="82">
        <v>282.2</v>
      </c>
      <c r="X41" s="83">
        <v>6726.8473199999999</v>
      </c>
      <c r="Y41" s="81" t="s">
        <v>849</v>
      </c>
      <c r="Z41" s="82">
        <v>279.34399999999999</v>
      </c>
      <c r="AA41" s="82">
        <v>27.8</v>
      </c>
      <c r="AB41" s="82">
        <v>42.3</v>
      </c>
      <c r="AC41" s="82">
        <v>282.2</v>
      </c>
      <c r="AD41" s="83">
        <v>631.64400000000001</v>
      </c>
    </row>
    <row r="42" spans="1:30" x14ac:dyDescent="0.3">
      <c r="A42" s="1"/>
      <c r="B42" s="81" t="s">
        <v>850</v>
      </c>
      <c r="C42" s="82">
        <v>387.5</v>
      </c>
      <c r="D42" s="82">
        <v>115.2</v>
      </c>
      <c r="E42" s="82">
        <v>0</v>
      </c>
      <c r="F42" s="82">
        <v>52.5</v>
      </c>
      <c r="G42" s="82">
        <v>3047.0390000000002</v>
      </c>
      <c r="H42" s="82">
        <v>2311.80908</v>
      </c>
      <c r="I42" s="82">
        <v>0</v>
      </c>
      <c r="J42" s="82">
        <v>242.7</v>
      </c>
      <c r="K42" s="82">
        <v>634.9</v>
      </c>
      <c r="L42" s="82">
        <v>0</v>
      </c>
      <c r="M42" s="82">
        <v>0</v>
      </c>
      <c r="N42" s="82">
        <v>0</v>
      </c>
      <c r="O42" s="82">
        <v>555.20000000000005</v>
      </c>
      <c r="P42" s="82">
        <v>5601.5480799999996</v>
      </c>
      <c r="Q42" s="82">
        <v>634.9</v>
      </c>
      <c r="R42" s="83">
        <v>6791.6480799999999</v>
      </c>
      <c r="S42" s="81" t="s">
        <v>850</v>
      </c>
      <c r="T42" s="82">
        <v>4069.4389999999999</v>
      </c>
      <c r="U42" s="82">
        <v>2427.0090799999998</v>
      </c>
      <c r="V42" s="82">
        <v>0</v>
      </c>
      <c r="W42" s="82">
        <v>295.2</v>
      </c>
      <c r="X42" s="83">
        <v>6791.6480799999999</v>
      </c>
      <c r="Y42" s="81" t="s">
        <v>850</v>
      </c>
      <c r="Z42" s="82">
        <v>280.339</v>
      </c>
      <c r="AA42" s="82">
        <v>30</v>
      </c>
      <c r="AB42" s="82">
        <v>0</v>
      </c>
      <c r="AC42" s="82">
        <v>295.2</v>
      </c>
      <c r="AD42" s="83">
        <v>605.53899999999999</v>
      </c>
    </row>
    <row r="43" spans="1:30" x14ac:dyDescent="0.3">
      <c r="A43" s="1"/>
      <c r="B43" s="81" t="s">
        <v>851</v>
      </c>
      <c r="C43" s="82">
        <v>384.7</v>
      </c>
      <c r="D43" s="82">
        <v>115.4</v>
      </c>
      <c r="E43" s="82">
        <v>0</v>
      </c>
      <c r="F43" s="82">
        <v>49.7</v>
      </c>
      <c r="G43" s="82">
        <v>3090.6309999999999</v>
      </c>
      <c r="H43" s="82">
        <v>2490.69758</v>
      </c>
      <c r="I43" s="82">
        <v>0</v>
      </c>
      <c r="J43" s="82">
        <v>294.10000000000002</v>
      </c>
      <c r="K43" s="82">
        <v>628.1</v>
      </c>
      <c r="L43" s="82">
        <v>0</v>
      </c>
      <c r="M43" s="82">
        <v>0</v>
      </c>
      <c r="N43" s="82">
        <v>0</v>
      </c>
      <c r="O43" s="82">
        <v>549.79999999999995</v>
      </c>
      <c r="P43" s="82">
        <v>5875.4285799999998</v>
      </c>
      <c r="Q43" s="82">
        <v>628.1</v>
      </c>
      <c r="R43" s="83">
        <v>7053.3285800000003</v>
      </c>
      <c r="S43" s="81" t="s">
        <v>851</v>
      </c>
      <c r="T43" s="82">
        <v>4103.4309999999996</v>
      </c>
      <c r="U43" s="82">
        <v>2606.0975800000001</v>
      </c>
      <c r="V43" s="82">
        <v>0</v>
      </c>
      <c r="W43" s="82">
        <v>343.8</v>
      </c>
      <c r="X43" s="83">
        <v>7053.3285800000003</v>
      </c>
      <c r="Y43" s="81" t="s">
        <v>851</v>
      </c>
      <c r="Z43" s="82">
        <v>279.83100000000002</v>
      </c>
      <c r="AA43" s="82">
        <v>39.1</v>
      </c>
      <c r="AB43" s="82">
        <v>0</v>
      </c>
      <c r="AC43" s="82">
        <v>343.8</v>
      </c>
      <c r="AD43" s="83">
        <v>662.73099999999999</v>
      </c>
    </row>
    <row r="44" spans="1:30" x14ac:dyDescent="0.3">
      <c r="A44" s="1"/>
      <c r="B44" s="81" t="s">
        <v>852</v>
      </c>
      <c r="C44" s="82">
        <v>383.7</v>
      </c>
      <c r="D44" s="82">
        <v>115.8</v>
      </c>
      <c r="E44" s="82">
        <v>0</v>
      </c>
      <c r="F44" s="82">
        <v>49.5</v>
      </c>
      <c r="G44" s="82">
        <v>3087.3249999999998</v>
      </c>
      <c r="H44" s="82">
        <v>2619.43694</v>
      </c>
      <c r="I44" s="82">
        <v>0</v>
      </c>
      <c r="J44" s="82">
        <v>308</v>
      </c>
      <c r="K44" s="82">
        <v>662.9</v>
      </c>
      <c r="L44" s="82">
        <v>0</v>
      </c>
      <c r="M44" s="82">
        <v>0</v>
      </c>
      <c r="N44" s="82">
        <v>0</v>
      </c>
      <c r="O44" s="82">
        <v>549</v>
      </c>
      <c r="P44" s="82">
        <v>6014.7619400000003</v>
      </c>
      <c r="Q44" s="82">
        <v>662.9</v>
      </c>
      <c r="R44" s="83">
        <v>7226.66194</v>
      </c>
      <c r="S44" s="81" t="s">
        <v>852</v>
      </c>
      <c r="T44" s="82">
        <v>4133.9250000000002</v>
      </c>
      <c r="U44" s="82">
        <v>2735.2369399999998</v>
      </c>
      <c r="V44" s="82">
        <v>0</v>
      </c>
      <c r="W44" s="82">
        <v>357.5</v>
      </c>
      <c r="X44" s="83">
        <v>7226.66194</v>
      </c>
      <c r="Y44" s="81" t="s">
        <v>852</v>
      </c>
      <c r="Z44" s="82">
        <v>279.92500000000001</v>
      </c>
      <c r="AA44" s="82">
        <v>38.1</v>
      </c>
      <c r="AB44" s="82">
        <v>0</v>
      </c>
      <c r="AC44" s="82">
        <v>357.5</v>
      </c>
      <c r="AD44" s="83">
        <v>675.52499999999998</v>
      </c>
    </row>
    <row r="45" spans="1:30" x14ac:dyDescent="0.3">
      <c r="A45" s="1"/>
      <c r="B45" s="81" t="s">
        <v>853</v>
      </c>
      <c r="C45" s="82">
        <v>387.6</v>
      </c>
      <c r="D45" s="82">
        <v>118.2</v>
      </c>
      <c r="E45" s="82">
        <v>0</v>
      </c>
      <c r="F45" s="82">
        <v>51.1</v>
      </c>
      <c r="G45" s="82">
        <v>3084.4639999999999</v>
      </c>
      <c r="H45" s="82">
        <v>2630.3717000000001</v>
      </c>
      <c r="I45" s="82">
        <v>0</v>
      </c>
      <c r="J45" s="82">
        <v>329.6</v>
      </c>
      <c r="K45" s="82">
        <v>674.9</v>
      </c>
      <c r="L45" s="82">
        <v>0</v>
      </c>
      <c r="M45" s="82">
        <v>0</v>
      </c>
      <c r="N45" s="82">
        <v>0</v>
      </c>
      <c r="O45" s="82">
        <v>556.9</v>
      </c>
      <c r="P45" s="82">
        <v>6044.4357</v>
      </c>
      <c r="Q45" s="82">
        <v>674.9</v>
      </c>
      <c r="R45" s="83">
        <v>7276.2357000000002</v>
      </c>
      <c r="S45" s="81" t="s">
        <v>853</v>
      </c>
      <c r="T45" s="82">
        <v>4146.9639999999999</v>
      </c>
      <c r="U45" s="82">
        <v>2748.5717</v>
      </c>
      <c r="V45" s="82">
        <v>0</v>
      </c>
      <c r="W45" s="82">
        <v>380.7</v>
      </c>
      <c r="X45" s="83">
        <v>7276.2357000000002</v>
      </c>
      <c r="Y45" s="81" t="s">
        <v>853</v>
      </c>
      <c r="Z45" s="82">
        <v>278.86399999999998</v>
      </c>
      <c r="AA45" s="82">
        <v>38.5</v>
      </c>
      <c r="AB45" s="82">
        <v>0</v>
      </c>
      <c r="AC45" s="82">
        <v>380.7</v>
      </c>
      <c r="AD45" s="83">
        <v>698.06399999999996</v>
      </c>
    </row>
    <row r="46" spans="1:30" x14ac:dyDescent="0.3">
      <c r="A46" s="1"/>
      <c r="B46" s="81" t="s">
        <v>854</v>
      </c>
      <c r="C46" s="82">
        <v>391.7</v>
      </c>
      <c r="D46" s="82">
        <v>119.6</v>
      </c>
      <c r="E46" s="82">
        <v>0</v>
      </c>
      <c r="F46" s="82">
        <v>48.8</v>
      </c>
      <c r="G46" s="82">
        <v>3020.741</v>
      </c>
      <c r="H46" s="82">
        <v>2668.8088499999999</v>
      </c>
      <c r="I46" s="82">
        <v>0</v>
      </c>
      <c r="J46" s="82">
        <v>337.3</v>
      </c>
      <c r="K46" s="82">
        <v>644.70000000000005</v>
      </c>
      <c r="L46" s="82">
        <v>0</v>
      </c>
      <c r="M46" s="82">
        <v>0</v>
      </c>
      <c r="N46" s="82">
        <v>0</v>
      </c>
      <c r="O46" s="82">
        <v>560.1</v>
      </c>
      <c r="P46" s="82">
        <v>6026.8498499999996</v>
      </c>
      <c r="Q46" s="82">
        <v>644.70000000000005</v>
      </c>
      <c r="R46" s="83">
        <v>7231.6498499999998</v>
      </c>
      <c r="S46" s="81" t="s">
        <v>854</v>
      </c>
      <c r="T46" s="82">
        <v>4057.1410000000001</v>
      </c>
      <c r="U46" s="82">
        <v>2788.4088499999998</v>
      </c>
      <c r="V46" s="82">
        <v>0</v>
      </c>
      <c r="W46" s="82">
        <v>386.1</v>
      </c>
      <c r="X46" s="83">
        <v>7231.6498499999998</v>
      </c>
      <c r="Y46" s="81" t="s">
        <v>854</v>
      </c>
      <c r="Z46" s="82">
        <v>278.44099999999997</v>
      </c>
      <c r="AA46" s="82">
        <v>38.4</v>
      </c>
      <c r="AB46" s="82">
        <v>0</v>
      </c>
      <c r="AC46" s="82">
        <v>386.1</v>
      </c>
      <c r="AD46" s="83">
        <v>702.94100000000003</v>
      </c>
    </row>
    <row r="47" spans="1:30" x14ac:dyDescent="0.3">
      <c r="A47" s="1"/>
      <c r="B47" s="81" t="s">
        <v>855</v>
      </c>
      <c r="C47" s="82">
        <v>393</v>
      </c>
      <c r="D47" s="82">
        <v>116.3</v>
      </c>
      <c r="E47" s="82">
        <v>0</v>
      </c>
      <c r="F47" s="82">
        <v>37.9</v>
      </c>
      <c r="G47" s="82">
        <v>3176.0450000000001</v>
      </c>
      <c r="H47" s="82">
        <v>2626.8042700000001</v>
      </c>
      <c r="I47" s="82">
        <v>0</v>
      </c>
      <c r="J47" s="82">
        <v>280.2</v>
      </c>
      <c r="K47" s="82">
        <v>649.29999999999995</v>
      </c>
      <c r="L47" s="82">
        <v>0</v>
      </c>
      <c r="M47" s="82">
        <v>0</v>
      </c>
      <c r="N47" s="82">
        <v>0</v>
      </c>
      <c r="O47" s="82">
        <v>547.20000000000005</v>
      </c>
      <c r="P47" s="82">
        <v>6083.0492700000004</v>
      </c>
      <c r="Q47" s="82">
        <v>649.29999999999995</v>
      </c>
      <c r="R47" s="83">
        <v>7279.5492700000004</v>
      </c>
      <c r="S47" s="81" t="s">
        <v>855</v>
      </c>
      <c r="T47" s="82">
        <v>4218.3450000000003</v>
      </c>
      <c r="U47" s="82">
        <v>2743.1042699999998</v>
      </c>
      <c r="V47" s="82">
        <v>0</v>
      </c>
      <c r="W47" s="82">
        <v>318.10000000000002</v>
      </c>
      <c r="X47" s="83">
        <v>7279.5492700000004</v>
      </c>
      <c r="Y47" s="81" t="s">
        <v>855</v>
      </c>
      <c r="Z47" s="82">
        <v>277.94499999999999</v>
      </c>
      <c r="AA47" s="82">
        <v>38.700000000000003</v>
      </c>
      <c r="AB47" s="82">
        <v>0</v>
      </c>
      <c r="AC47" s="82">
        <v>318.10000000000002</v>
      </c>
      <c r="AD47" s="83">
        <v>634.745</v>
      </c>
    </row>
    <row r="48" spans="1:30" x14ac:dyDescent="0.3">
      <c r="A48" s="1"/>
      <c r="B48" s="81" t="s">
        <v>856</v>
      </c>
      <c r="C48" s="82">
        <v>392.4</v>
      </c>
      <c r="D48" s="82">
        <v>115.8</v>
      </c>
      <c r="E48" s="82">
        <v>0</v>
      </c>
      <c r="F48" s="82">
        <v>37.299999999999997</v>
      </c>
      <c r="G48" s="82">
        <v>3096.4459999999999</v>
      </c>
      <c r="H48" s="82">
        <v>2653.5208699999998</v>
      </c>
      <c r="I48" s="82">
        <v>0</v>
      </c>
      <c r="J48" s="82">
        <v>250</v>
      </c>
      <c r="K48" s="82">
        <v>656.3</v>
      </c>
      <c r="L48" s="82">
        <v>0</v>
      </c>
      <c r="M48" s="82">
        <v>0</v>
      </c>
      <c r="N48" s="82">
        <v>0</v>
      </c>
      <c r="O48" s="82">
        <v>545.5</v>
      </c>
      <c r="P48" s="82">
        <v>5999.9668700000002</v>
      </c>
      <c r="Q48" s="82">
        <v>656.3</v>
      </c>
      <c r="R48" s="83">
        <v>7201.7668700000004</v>
      </c>
      <c r="S48" s="81" t="s">
        <v>856</v>
      </c>
      <c r="T48" s="82">
        <v>4145.1459999999997</v>
      </c>
      <c r="U48" s="82">
        <v>2769.32087</v>
      </c>
      <c r="V48" s="82">
        <v>0</v>
      </c>
      <c r="W48" s="82">
        <v>287.3</v>
      </c>
      <c r="X48" s="83">
        <v>7201.7668700000004</v>
      </c>
      <c r="Y48" s="81" t="s">
        <v>856</v>
      </c>
      <c r="Z48" s="82">
        <v>277.846</v>
      </c>
      <c r="AA48" s="82">
        <v>38.6</v>
      </c>
      <c r="AB48" s="82">
        <v>0</v>
      </c>
      <c r="AC48" s="82">
        <v>287.3</v>
      </c>
      <c r="AD48" s="83">
        <v>603.74599999999998</v>
      </c>
    </row>
    <row r="49" spans="1:30" x14ac:dyDescent="0.3">
      <c r="A49" s="1"/>
      <c r="B49" s="81" t="s">
        <v>857</v>
      </c>
      <c r="C49" s="82">
        <v>391.9</v>
      </c>
      <c r="D49" s="82">
        <v>112.1</v>
      </c>
      <c r="E49" s="82">
        <v>0</v>
      </c>
      <c r="F49" s="82">
        <v>39.6</v>
      </c>
      <c r="G49" s="82">
        <v>3125.3919999999998</v>
      </c>
      <c r="H49" s="82">
        <v>2641.35025</v>
      </c>
      <c r="I49" s="82">
        <v>0</v>
      </c>
      <c r="J49" s="82">
        <v>195.2</v>
      </c>
      <c r="K49" s="82">
        <v>651.79999999999995</v>
      </c>
      <c r="L49" s="82">
        <v>0</v>
      </c>
      <c r="M49" s="82">
        <v>0</v>
      </c>
      <c r="N49" s="82">
        <v>0</v>
      </c>
      <c r="O49" s="82">
        <v>543.6</v>
      </c>
      <c r="P49" s="82">
        <v>5961.9422500000001</v>
      </c>
      <c r="Q49" s="82">
        <v>651.79999999999995</v>
      </c>
      <c r="R49" s="83">
        <v>7157.3422499999997</v>
      </c>
      <c r="S49" s="81" t="s">
        <v>857</v>
      </c>
      <c r="T49" s="82">
        <v>4169.0919999999996</v>
      </c>
      <c r="U49" s="82">
        <v>2753.4502499999999</v>
      </c>
      <c r="V49" s="82">
        <v>0</v>
      </c>
      <c r="W49" s="82">
        <v>234.8</v>
      </c>
      <c r="X49" s="83">
        <v>7157.3422499999997</v>
      </c>
      <c r="Y49" s="81" t="s">
        <v>857</v>
      </c>
      <c r="Z49" s="82">
        <v>277.392</v>
      </c>
      <c r="AA49" s="82">
        <v>38.4</v>
      </c>
      <c r="AB49" s="82">
        <v>0</v>
      </c>
      <c r="AC49" s="82">
        <v>234.8</v>
      </c>
      <c r="AD49" s="83">
        <v>550.59199999999998</v>
      </c>
    </row>
    <row r="50" spans="1:30" x14ac:dyDescent="0.3">
      <c r="A50" s="1"/>
      <c r="B50" s="81" t="s">
        <v>858</v>
      </c>
      <c r="C50" s="82">
        <v>390.4</v>
      </c>
      <c r="D50" s="82">
        <v>112.6</v>
      </c>
      <c r="E50" s="82">
        <v>0</v>
      </c>
      <c r="F50" s="82">
        <v>43.5</v>
      </c>
      <c r="G50" s="82">
        <v>3195.1469999999999</v>
      </c>
      <c r="H50" s="82">
        <v>2521.8250699999999</v>
      </c>
      <c r="I50" s="82">
        <v>0</v>
      </c>
      <c r="J50" s="82">
        <v>192.5</v>
      </c>
      <c r="K50" s="82">
        <v>648</v>
      </c>
      <c r="L50" s="82">
        <v>0</v>
      </c>
      <c r="M50" s="82">
        <v>0</v>
      </c>
      <c r="N50" s="82">
        <v>0</v>
      </c>
      <c r="O50" s="82">
        <v>546.5</v>
      </c>
      <c r="P50" s="82">
        <v>5909.4720699999998</v>
      </c>
      <c r="Q50" s="82">
        <v>648</v>
      </c>
      <c r="R50" s="83">
        <v>7103.9720699999998</v>
      </c>
      <c r="S50" s="81" t="s">
        <v>858</v>
      </c>
      <c r="T50" s="82">
        <v>4233.5469999999996</v>
      </c>
      <c r="U50" s="82">
        <v>2634.4250699999998</v>
      </c>
      <c r="V50" s="82">
        <v>0</v>
      </c>
      <c r="W50" s="82">
        <v>236</v>
      </c>
      <c r="X50" s="83">
        <v>7103.9720699999998</v>
      </c>
      <c r="Y50" s="81" t="s">
        <v>858</v>
      </c>
      <c r="Z50" s="82">
        <v>277.74700000000001</v>
      </c>
      <c r="AA50" s="82">
        <v>38.6</v>
      </c>
      <c r="AB50" s="82">
        <v>0</v>
      </c>
      <c r="AC50" s="82">
        <v>236</v>
      </c>
      <c r="AD50" s="83">
        <v>552.34699999999998</v>
      </c>
    </row>
    <row r="51" spans="1:30" x14ac:dyDescent="0.3">
      <c r="A51" s="1"/>
      <c r="B51" s="81" t="s">
        <v>859</v>
      </c>
      <c r="C51" s="82">
        <v>391.6</v>
      </c>
      <c r="D51" s="82">
        <v>113</v>
      </c>
      <c r="E51" s="82">
        <v>0</v>
      </c>
      <c r="F51" s="82">
        <v>50.4</v>
      </c>
      <c r="G51" s="82">
        <v>3091.8449999999998</v>
      </c>
      <c r="H51" s="82">
        <v>2502.1785199999999</v>
      </c>
      <c r="I51" s="82">
        <v>0</v>
      </c>
      <c r="J51" s="82">
        <v>207.3</v>
      </c>
      <c r="K51" s="82">
        <v>634.79999999999995</v>
      </c>
      <c r="L51" s="82">
        <v>0</v>
      </c>
      <c r="M51" s="82">
        <v>0</v>
      </c>
      <c r="N51" s="82">
        <v>0</v>
      </c>
      <c r="O51" s="82">
        <v>555</v>
      </c>
      <c r="P51" s="82">
        <v>5801.3235199999999</v>
      </c>
      <c r="Q51" s="82">
        <v>634.79999999999995</v>
      </c>
      <c r="R51" s="83">
        <v>6991.1235200000001</v>
      </c>
      <c r="S51" s="81" t="s">
        <v>859</v>
      </c>
      <c r="T51" s="82">
        <v>4118.2449999999999</v>
      </c>
      <c r="U51" s="82">
        <v>2615.1785199999999</v>
      </c>
      <c r="V51" s="82">
        <v>0</v>
      </c>
      <c r="W51" s="82">
        <v>257.7</v>
      </c>
      <c r="X51" s="83">
        <v>6991.1235200000001</v>
      </c>
      <c r="Y51" s="81" t="s">
        <v>859</v>
      </c>
      <c r="Z51" s="82">
        <v>278.745</v>
      </c>
      <c r="AA51" s="82">
        <v>39</v>
      </c>
      <c r="AB51" s="82">
        <v>0</v>
      </c>
      <c r="AC51" s="82">
        <v>257.7</v>
      </c>
      <c r="AD51" s="83">
        <v>575.44500000000005</v>
      </c>
    </row>
    <row r="52" spans="1:30" x14ac:dyDescent="0.3">
      <c r="A52" s="1"/>
      <c r="B52" s="81" t="s">
        <v>860</v>
      </c>
      <c r="C52" s="82">
        <v>390.3</v>
      </c>
      <c r="D52" s="82">
        <v>112</v>
      </c>
      <c r="E52" s="82">
        <v>0</v>
      </c>
      <c r="F52" s="82">
        <v>58.4</v>
      </c>
      <c r="G52" s="82">
        <v>3203.2429999999999</v>
      </c>
      <c r="H52" s="82">
        <v>2382.5259299999998</v>
      </c>
      <c r="I52" s="82">
        <v>0</v>
      </c>
      <c r="J52" s="82">
        <v>201.9</v>
      </c>
      <c r="K52" s="82">
        <v>634.70000000000005</v>
      </c>
      <c r="L52" s="82">
        <v>0</v>
      </c>
      <c r="M52" s="82">
        <v>0</v>
      </c>
      <c r="N52" s="82">
        <v>0</v>
      </c>
      <c r="O52" s="82">
        <v>560.70000000000005</v>
      </c>
      <c r="P52" s="82">
        <v>5787.6689299999998</v>
      </c>
      <c r="Q52" s="82">
        <v>634.70000000000005</v>
      </c>
      <c r="R52" s="83">
        <v>6983.0689300000004</v>
      </c>
      <c r="S52" s="81" t="s">
        <v>860</v>
      </c>
      <c r="T52" s="82">
        <v>4228.2430000000004</v>
      </c>
      <c r="U52" s="82">
        <v>2494.5259299999998</v>
      </c>
      <c r="V52" s="82">
        <v>0</v>
      </c>
      <c r="W52" s="82">
        <v>260.3</v>
      </c>
      <c r="X52" s="83">
        <v>6983.0689300000004</v>
      </c>
      <c r="Y52" s="81" t="s">
        <v>860</v>
      </c>
      <c r="Z52" s="82">
        <v>278.54300000000001</v>
      </c>
      <c r="AA52" s="82">
        <v>37.700000000000003</v>
      </c>
      <c r="AB52" s="82">
        <v>0</v>
      </c>
      <c r="AC52" s="82">
        <v>260.3</v>
      </c>
      <c r="AD52" s="83">
        <v>576.54300000000001</v>
      </c>
    </row>
    <row r="53" spans="1:30" x14ac:dyDescent="0.3">
      <c r="A53" s="1"/>
      <c r="B53" s="81" t="s">
        <v>861</v>
      </c>
      <c r="C53" s="82">
        <v>395.6</v>
      </c>
      <c r="D53" s="82">
        <v>112.2</v>
      </c>
      <c r="E53" s="82">
        <v>0</v>
      </c>
      <c r="F53" s="82">
        <v>59.9</v>
      </c>
      <c r="G53" s="82">
        <v>3135.942</v>
      </c>
      <c r="H53" s="82">
        <v>2255.1202199999998</v>
      </c>
      <c r="I53" s="82">
        <v>0</v>
      </c>
      <c r="J53" s="82">
        <v>165.7</v>
      </c>
      <c r="K53" s="82">
        <v>636.5</v>
      </c>
      <c r="L53" s="82">
        <v>0</v>
      </c>
      <c r="M53" s="82">
        <v>0</v>
      </c>
      <c r="N53" s="82">
        <v>0</v>
      </c>
      <c r="O53" s="82">
        <v>567.70000000000005</v>
      </c>
      <c r="P53" s="82">
        <v>5556.7622199999996</v>
      </c>
      <c r="Q53" s="82">
        <v>636.5</v>
      </c>
      <c r="R53" s="83">
        <v>6760.9622200000003</v>
      </c>
      <c r="S53" s="81" t="s">
        <v>861</v>
      </c>
      <c r="T53" s="82">
        <v>4168.0420000000004</v>
      </c>
      <c r="U53" s="82">
        <v>2367.3202200000001</v>
      </c>
      <c r="V53" s="82">
        <v>0</v>
      </c>
      <c r="W53" s="82">
        <v>225.6</v>
      </c>
      <c r="X53" s="83">
        <v>6760.9622200000003</v>
      </c>
      <c r="Y53" s="81" t="s">
        <v>861</v>
      </c>
      <c r="Z53" s="82">
        <v>277.94200000000001</v>
      </c>
      <c r="AA53" s="82">
        <v>38</v>
      </c>
      <c r="AB53" s="82">
        <v>0</v>
      </c>
      <c r="AC53" s="82">
        <v>225.6</v>
      </c>
      <c r="AD53" s="83">
        <v>541.54200000000003</v>
      </c>
    </row>
    <row r="54" spans="1:30" x14ac:dyDescent="0.3">
      <c r="A54" s="1"/>
      <c r="B54" s="81" t="s">
        <v>862</v>
      </c>
      <c r="C54" s="82">
        <v>391.5</v>
      </c>
      <c r="D54" s="82">
        <v>111.9</v>
      </c>
      <c r="E54" s="82">
        <v>0</v>
      </c>
      <c r="F54" s="82">
        <v>57.9</v>
      </c>
      <c r="G54" s="82">
        <v>3080.8420000000001</v>
      </c>
      <c r="H54" s="82">
        <v>2240.6023700000001</v>
      </c>
      <c r="I54" s="82">
        <v>0</v>
      </c>
      <c r="J54" s="82">
        <v>179.2</v>
      </c>
      <c r="K54" s="82">
        <v>639.29999999999995</v>
      </c>
      <c r="L54" s="82">
        <v>0</v>
      </c>
      <c r="M54" s="82">
        <v>0</v>
      </c>
      <c r="N54" s="82">
        <v>0</v>
      </c>
      <c r="O54" s="82">
        <v>561.29999999999995</v>
      </c>
      <c r="P54" s="82">
        <v>5500.64437</v>
      </c>
      <c r="Q54" s="82">
        <v>639.29999999999995</v>
      </c>
      <c r="R54" s="83">
        <v>6701.2443700000003</v>
      </c>
      <c r="S54" s="81" t="s">
        <v>862</v>
      </c>
      <c r="T54" s="82">
        <v>4111.6419999999998</v>
      </c>
      <c r="U54" s="82">
        <v>2352.5023700000002</v>
      </c>
      <c r="V54" s="82">
        <v>0</v>
      </c>
      <c r="W54" s="82">
        <v>237.1</v>
      </c>
      <c r="X54" s="83">
        <v>6701.2443700000003</v>
      </c>
      <c r="Y54" s="81" t="s">
        <v>862</v>
      </c>
      <c r="Z54" s="82">
        <v>277.44200000000001</v>
      </c>
      <c r="AA54" s="82">
        <v>38.1</v>
      </c>
      <c r="AB54" s="82">
        <v>0</v>
      </c>
      <c r="AC54" s="82">
        <v>237.1</v>
      </c>
      <c r="AD54" s="83">
        <v>552.64200000000005</v>
      </c>
    </row>
    <row r="55" spans="1:30" x14ac:dyDescent="0.3">
      <c r="A55" s="1"/>
      <c r="B55" s="81" t="s">
        <v>76</v>
      </c>
      <c r="C55" s="82">
        <v>392.8</v>
      </c>
      <c r="D55" s="82">
        <v>63.8</v>
      </c>
      <c r="E55" s="82">
        <v>0</v>
      </c>
      <c r="F55" s="82">
        <v>49.1</v>
      </c>
      <c r="G55" s="82">
        <v>3002.248</v>
      </c>
      <c r="H55" s="82">
        <v>2238.76017</v>
      </c>
      <c r="I55" s="82">
        <v>0</v>
      </c>
      <c r="J55" s="82">
        <v>188.9</v>
      </c>
      <c r="K55" s="82">
        <v>631.70000000000005</v>
      </c>
      <c r="L55" s="82">
        <v>0</v>
      </c>
      <c r="M55" s="82">
        <v>0</v>
      </c>
      <c r="N55" s="82">
        <v>0</v>
      </c>
      <c r="O55" s="82">
        <v>505.7</v>
      </c>
      <c r="P55" s="82">
        <v>5429.9081699999997</v>
      </c>
      <c r="Q55" s="82">
        <v>631.70000000000005</v>
      </c>
      <c r="R55" s="83">
        <v>6567.3081700000002</v>
      </c>
      <c r="S55" s="81" t="s">
        <v>76</v>
      </c>
      <c r="T55" s="82">
        <v>4026.748</v>
      </c>
      <c r="U55" s="82">
        <v>2302.5601700000002</v>
      </c>
      <c r="V55" s="82">
        <v>0</v>
      </c>
      <c r="W55" s="82">
        <v>238</v>
      </c>
      <c r="X55" s="83">
        <v>6567.3081700000002</v>
      </c>
      <c r="Y55" s="81" t="s">
        <v>76</v>
      </c>
      <c r="Z55" s="82">
        <v>276.548</v>
      </c>
      <c r="AA55" s="82">
        <v>37.6</v>
      </c>
      <c r="AB55" s="82">
        <v>0</v>
      </c>
      <c r="AC55" s="82">
        <v>238</v>
      </c>
      <c r="AD55" s="83">
        <v>552.14800000000002</v>
      </c>
    </row>
    <row r="56" spans="1:30" x14ac:dyDescent="0.3">
      <c r="A56" s="1"/>
      <c r="B56" s="84" t="s">
        <v>1016</v>
      </c>
      <c r="C56" s="85">
        <v>9471</v>
      </c>
      <c r="D56" s="85">
        <v>2297.75</v>
      </c>
      <c r="E56" s="85">
        <v>1.1499999999999999</v>
      </c>
      <c r="F56" s="85">
        <v>1437.5</v>
      </c>
      <c r="G56" s="85">
        <v>72001.2595</v>
      </c>
      <c r="H56" s="85">
        <v>50524.385564999997</v>
      </c>
      <c r="I56" s="85">
        <v>7.6</v>
      </c>
      <c r="J56" s="85">
        <v>3613.15</v>
      </c>
      <c r="K56" s="85">
        <v>15306.5</v>
      </c>
      <c r="L56" s="85">
        <v>0</v>
      </c>
      <c r="M56" s="85">
        <v>5203.75</v>
      </c>
      <c r="N56" s="85">
        <v>0</v>
      </c>
      <c r="O56" s="85">
        <v>13207.4</v>
      </c>
      <c r="P56" s="85">
        <v>126146.395065</v>
      </c>
      <c r="Q56" s="85">
        <v>20510.25</v>
      </c>
      <c r="R56" s="85">
        <v>159864.04506500001</v>
      </c>
      <c r="S56" s="84" t="s">
        <v>1016</v>
      </c>
      <c r="T56" s="85">
        <v>96778.7595</v>
      </c>
      <c r="U56" s="85">
        <v>52822.135564999997</v>
      </c>
      <c r="V56" s="85">
        <v>5212.5</v>
      </c>
      <c r="W56" s="85">
        <v>5050.6499999999996</v>
      </c>
      <c r="X56" s="85">
        <v>159864.04506500001</v>
      </c>
      <c r="Y56" s="84" t="s">
        <v>1016</v>
      </c>
      <c r="Z56" s="85">
        <v>6841.2595000000001</v>
      </c>
      <c r="AA56" s="85">
        <v>846.5</v>
      </c>
      <c r="AB56" s="85">
        <v>5212.5</v>
      </c>
      <c r="AC56" s="85">
        <v>5050.6499999999996</v>
      </c>
      <c r="AD56" s="85">
        <v>17950.909500000002</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1216</v>
      </c>
      <c r="C5" s="1"/>
      <c r="D5" s="1"/>
      <c r="E5" s="1"/>
      <c r="F5" s="1"/>
      <c r="G5" s="1"/>
      <c r="H5" s="1"/>
      <c r="I5" s="1"/>
      <c r="J5" s="1"/>
      <c r="K5" s="1"/>
      <c r="L5" s="1"/>
      <c r="M5" s="1"/>
      <c r="N5" s="1"/>
      <c r="O5" s="1"/>
      <c r="P5" s="1"/>
    </row>
    <row r="6" spans="1:16" ht="27.6" x14ac:dyDescent="0.3">
      <c r="A6" s="1"/>
      <c r="B6" s="3" t="s">
        <v>168</v>
      </c>
      <c r="C6" s="3" t="s">
        <v>1217</v>
      </c>
      <c r="D6" s="3" t="s">
        <v>1218</v>
      </c>
      <c r="E6" s="3" t="s">
        <v>1219</v>
      </c>
      <c r="F6" s="3" t="s">
        <v>171</v>
      </c>
      <c r="G6" s="3" t="s">
        <v>172</v>
      </c>
      <c r="H6" s="3" t="s">
        <v>1220</v>
      </c>
      <c r="I6" s="3" t="s">
        <v>1221</v>
      </c>
      <c r="J6" s="3" t="s">
        <v>1222</v>
      </c>
      <c r="K6" s="3" t="s">
        <v>1223</v>
      </c>
      <c r="L6" s="3" t="s">
        <v>1224</v>
      </c>
      <c r="M6" s="3" t="s">
        <v>1225</v>
      </c>
      <c r="N6" s="3" t="s">
        <v>1226</v>
      </c>
      <c r="O6" s="3" t="s">
        <v>1227</v>
      </c>
      <c r="P6" s="3" t="s">
        <v>1228</v>
      </c>
    </row>
    <row r="7" spans="1:16" x14ac:dyDescent="0.3">
      <c r="A7" s="1"/>
      <c r="B7" s="6" t="s">
        <v>651</v>
      </c>
      <c r="C7" s="6" t="s">
        <v>1038</v>
      </c>
      <c r="D7" s="86" t="s">
        <v>17</v>
      </c>
      <c r="E7" s="6" t="s">
        <v>1229</v>
      </c>
      <c r="F7" s="86" t="s">
        <v>1230</v>
      </c>
      <c r="G7" s="86" t="s">
        <v>28</v>
      </c>
      <c r="H7" s="86" t="s">
        <v>970</v>
      </c>
      <c r="I7" s="86" t="s">
        <v>970</v>
      </c>
      <c r="J7" s="86" t="s">
        <v>1231</v>
      </c>
      <c r="K7" s="86" t="s">
        <v>970</v>
      </c>
      <c r="L7" s="86" t="s">
        <v>970</v>
      </c>
      <c r="M7" s="86" t="s">
        <v>970</v>
      </c>
      <c r="N7" s="86" t="s">
        <v>970</v>
      </c>
      <c r="O7" s="6" t="s">
        <v>1232</v>
      </c>
      <c r="P7" s="6"/>
    </row>
    <row r="8" spans="1:16" x14ac:dyDescent="0.3">
      <c r="A8" s="1"/>
      <c r="B8" s="6" t="s">
        <v>648</v>
      </c>
      <c r="C8" s="6" t="s">
        <v>1043</v>
      </c>
      <c r="D8" s="86" t="s">
        <v>1233</v>
      </c>
      <c r="E8" s="6" t="s">
        <v>1234</v>
      </c>
      <c r="F8" s="86" t="s">
        <v>1230</v>
      </c>
      <c r="G8" s="86" t="s">
        <v>1235</v>
      </c>
      <c r="H8" s="86" t="s">
        <v>970</v>
      </c>
      <c r="I8" s="86" t="s">
        <v>970</v>
      </c>
      <c r="J8" s="86" t="s">
        <v>1231</v>
      </c>
      <c r="K8" s="86" t="s">
        <v>970</v>
      </c>
      <c r="L8" s="86" t="s">
        <v>970</v>
      </c>
      <c r="M8" s="86" t="s">
        <v>970</v>
      </c>
      <c r="N8" s="86" t="s">
        <v>970</v>
      </c>
      <c r="O8" s="6" t="s">
        <v>1232</v>
      </c>
      <c r="P8" s="6"/>
    </row>
    <row r="9" spans="1:16" x14ac:dyDescent="0.3">
      <c r="A9" s="1"/>
      <c r="B9" s="6" t="s">
        <v>648</v>
      </c>
      <c r="C9" s="6" t="s">
        <v>1043</v>
      </c>
      <c r="D9" s="86" t="s">
        <v>17</v>
      </c>
      <c r="E9" s="6" t="s">
        <v>1236</v>
      </c>
      <c r="F9" s="86" t="s">
        <v>1235</v>
      </c>
      <c r="G9" s="86" t="s">
        <v>1237</v>
      </c>
      <c r="H9" s="86" t="s">
        <v>970</v>
      </c>
      <c r="I9" s="86" t="s">
        <v>970</v>
      </c>
      <c r="J9" s="86" t="s">
        <v>1231</v>
      </c>
      <c r="K9" s="86" t="s">
        <v>970</v>
      </c>
      <c r="L9" s="86" t="s">
        <v>970</v>
      </c>
      <c r="M9" s="86" t="s">
        <v>970</v>
      </c>
      <c r="N9" s="86" t="s">
        <v>970</v>
      </c>
      <c r="O9" s="6" t="s">
        <v>1232</v>
      </c>
      <c r="P9" s="6"/>
    </row>
    <row r="10" spans="1:16" x14ac:dyDescent="0.3">
      <c r="A10" s="1"/>
      <c r="B10" s="6" t="s">
        <v>648</v>
      </c>
      <c r="C10" s="6" t="s">
        <v>1043</v>
      </c>
      <c r="D10" s="86" t="s">
        <v>1233</v>
      </c>
      <c r="E10" s="6" t="s">
        <v>1234</v>
      </c>
      <c r="F10" s="86" t="s">
        <v>1237</v>
      </c>
      <c r="G10" s="86" t="s">
        <v>28</v>
      </c>
      <c r="H10" s="86" t="s">
        <v>970</v>
      </c>
      <c r="I10" s="86" t="s">
        <v>970</v>
      </c>
      <c r="J10" s="86" t="s">
        <v>1231</v>
      </c>
      <c r="K10" s="86" t="s">
        <v>970</v>
      </c>
      <c r="L10" s="86" t="s">
        <v>970</v>
      </c>
      <c r="M10" s="86" t="s">
        <v>970</v>
      </c>
      <c r="N10" s="86" t="s">
        <v>970</v>
      </c>
      <c r="O10" s="6" t="s">
        <v>1232</v>
      </c>
      <c r="P10" s="6"/>
    </row>
    <row r="11" spans="1:16" x14ac:dyDescent="0.3">
      <c r="A11" s="1"/>
      <c r="B11" s="6" t="s">
        <v>286</v>
      </c>
      <c r="C11" s="6" t="s">
        <v>1106</v>
      </c>
      <c r="D11" s="86" t="s">
        <v>17</v>
      </c>
      <c r="E11" s="6" t="s">
        <v>1238</v>
      </c>
      <c r="F11" s="86" t="s">
        <v>1239</v>
      </c>
      <c r="G11" s="86" t="s">
        <v>1240</v>
      </c>
      <c r="H11" s="86" t="s">
        <v>1241</v>
      </c>
      <c r="I11" s="86" t="s">
        <v>1242</v>
      </c>
      <c r="J11" s="86" t="s">
        <v>1243</v>
      </c>
      <c r="K11" s="86" t="s">
        <v>970</v>
      </c>
      <c r="L11" s="86" t="s">
        <v>970</v>
      </c>
      <c r="M11" s="86" t="s">
        <v>970</v>
      </c>
      <c r="N11" s="86" t="s">
        <v>970</v>
      </c>
      <c r="O11" s="6" t="s">
        <v>1232</v>
      </c>
      <c r="P11" s="6"/>
    </row>
    <row r="12" spans="1:16" x14ac:dyDescent="0.3">
      <c r="A12" s="1"/>
      <c r="B12" s="6" t="s">
        <v>297</v>
      </c>
      <c r="C12" s="6" t="s">
        <v>1108</v>
      </c>
      <c r="D12" s="86" t="s">
        <v>1110</v>
      </c>
      <c r="E12" s="6" t="s">
        <v>1244</v>
      </c>
      <c r="F12" s="86" t="s">
        <v>1245</v>
      </c>
      <c r="G12" s="86" t="s">
        <v>1246</v>
      </c>
      <c r="H12" s="86" t="s">
        <v>1247</v>
      </c>
      <c r="I12" s="86" t="s">
        <v>970</v>
      </c>
      <c r="J12" s="86" t="s">
        <v>1248</v>
      </c>
      <c r="K12" s="86" t="s">
        <v>970</v>
      </c>
      <c r="L12" s="86" t="s">
        <v>970</v>
      </c>
      <c r="M12" s="86" t="s">
        <v>970</v>
      </c>
      <c r="N12" s="86" t="s">
        <v>970</v>
      </c>
      <c r="O12" s="6" t="s">
        <v>1232</v>
      </c>
      <c r="P12" s="6"/>
    </row>
    <row r="13" spans="1:16" x14ac:dyDescent="0.3">
      <c r="A13" s="1"/>
      <c r="B13" s="6" t="s">
        <v>297</v>
      </c>
      <c r="C13" s="6" t="s">
        <v>1108</v>
      </c>
      <c r="D13" s="86" t="s">
        <v>1110</v>
      </c>
      <c r="E13" s="6" t="s">
        <v>1244</v>
      </c>
      <c r="F13" s="86" t="s">
        <v>1246</v>
      </c>
      <c r="G13" s="86" t="s">
        <v>1249</v>
      </c>
      <c r="H13" s="86" t="s">
        <v>970</v>
      </c>
      <c r="I13" s="86" t="s">
        <v>970</v>
      </c>
      <c r="J13" s="86" t="s">
        <v>1243</v>
      </c>
      <c r="K13" s="86" t="s">
        <v>970</v>
      </c>
      <c r="L13" s="86" t="s">
        <v>970</v>
      </c>
      <c r="M13" s="86" t="s">
        <v>970</v>
      </c>
      <c r="N13" s="86" t="s">
        <v>1250</v>
      </c>
      <c r="O13" s="6" t="s">
        <v>1232</v>
      </c>
      <c r="P13" s="6"/>
    </row>
    <row r="14" spans="1:16" x14ac:dyDescent="0.3">
      <c r="A14" s="1"/>
      <c r="B14" s="6" t="s">
        <v>297</v>
      </c>
      <c r="C14" s="6" t="s">
        <v>1108</v>
      </c>
      <c r="D14" s="86" t="s">
        <v>1110</v>
      </c>
      <c r="E14" s="6" t="s">
        <v>1244</v>
      </c>
      <c r="F14" s="86" t="s">
        <v>1249</v>
      </c>
      <c r="G14" s="86" t="s">
        <v>1251</v>
      </c>
      <c r="H14" s="86" t="s">
        <v>970</v>
      </c>
      <c r="I14" s="86" t="s">
        <v>1252</v>
      </c>
      <c r="J14" s="86" t="s">
        <v>1248</v>
      </c>
      <c r="K14" s="86" t="s">
        <v>970</v>
      </c>
      <c r="L14" s="86" t="s">
        <v>970</v>
      </c>
      <c r="M14" s="86" t="s">
        <v>970</v>
      </c>
      <c r="N14" s="86" t="s">
        <v>970</v>
      </c>
      <c r="O14" s="6" t="s">
        <v>1232</v>
      </c>
      <c r="P14" s="6"/>
    </row>
    <row r="15" spans="1:16" x14ac:dyDescent="0.3">
      <c r="A15" s="1"/>
      <c r="B15" s="6" t="s">
        <v>91</v>
      </c>
      <c r="C15" s="6" t="s">
        <v>1112</v>
      </c>
      <c r="D15" s="86" t="s">
        <v>17</v>
      </c>
      <c r="E15" s="6" t="s">
        <v>1253</v>
      </c>
      <c r="F15" s="86" t="s">
        <v>1230</v>
      </c>
      <c r="G15" s="86" t="s">
        <v>1254</v>
      </c>
      <c r="H15" s="86" t="s">
        <v>970</v>
      </c>
      <c r="I15" s="86" t="s">
        <v>1255</v>
      </c>
      <c r="J15" s="86" t="s">
        <v>1243</v>
      </c>
      <c r="K15" s="86" t="s">
        <v>970</v>
      </c>
      <c r="L15" s="86" t="s">
        <v>970</v>
      </c>
      <c r="M15" s="86" t="s">
        <v>970</v>
      </c>
      <c r="N15" s="86" t="s">
        <v>970</v>
      </c>
      <c r="O15" s="6" t="s">
        <v>1232</v>
      </c>
      <c r="P15" s="6"/>
    </row>
    <row r="16" spans="1:16" x14ac:dyDescent="0.3">
      <c r="A16" s="1"/>
      <c r="B16" s="6" t="s">
        <v>91</v>
      </c>
      <c r="C16" s="6" t="s">
        <v>1112</v>
      </c>
      <c r="D16" s="86" t="s">
        <v>17</v>
      </c>
      <c r="E16" s="6" t="s">
        <v>1253</v>
      </c>
      <c r="F16" s="86" t="s">
        <v>1256</v>
      </c>
      <c r="G16" s="86" t="s">
        <v>1257</v>
      </c>
      <c r="H16" s="86" t="s">
        <v>1258</v>
      </c>
      <c r="I16" s="86" t="s">
        <v>1259</v>
      </c>
      <c r="J16" s="86" t="s">
        <v>1243</v>
      </c>
      <c r="K16" s="86" t="s">
        <v>970</v>
      </c>
      <c r="L16" s="86" t="s">
        <v>970</v>
      </c>
      <c r="M16" s="86" t="s">
        <v>970</v>
      </c>
      <c r="N16" s="86" t="s">
        <v>970</v>
      </c>
      <c r="O16" s="6" t="s">
        <v>1232</v>
      </c>
      <c r="P16" s="6"/>
    </row>
    <row r="17" spans="1:16" x14ac:dyDescent="0.3">
      <c r="A17" s="1"/>
      <c r="B17" s="6" t="s">
        <v>98</v>
      </c>
      <c r="C17" s="6" t="s">
        <v>107</v>
      </c>
      <c r="D17" s="86" t="s">
        <v>17</v>
      </c>
      <c r="E17" s="6" t="s">
        <v>1260</v>
      </c>
      <c r="F17" s="86" t="s">
        <v>1230</v>
      </c>
      <c r="G17" s="86" t="s">
        <v>1261</v>
      </c>
      <c r="H17" s="86" t="s">
        <v>970</v>
      </c>
      <c r="I17" s="86" t="s">
        <v>970</v>
      </c>
      <c r="J17" s="86" t="s">
        <v>1243</v>
      </c>
      <c r="K17" s="86" t="s">
        <v>970</v>
      </c>
      <c r="L17" s="86" t="s">
        <v>970</v>
      </c>
      <c r="M17" s="86" t="s">
        <v>970</v>
      </c>
      <c r="N17" s="86" t="s">
        <v>970</v>
      </c>
      <c r="O17" s="6" t="s">
        <v>1232</v>
      </c>
      <c r="P17" s="6"/>
    </row>
    <row r="18" spans="1:16" x14ac:dyDescent="0.3">
      <c r="A18" s="1"/>
      <c r="B18" s="6" t="s">
        <v>98</v>
      </c>
      <c r="C18" s="6" t="s">
        <v>107</v>
      </c>
      <c r="D18" s="86" t="s">
        <v>1125</v>
      </c>
      <c r="E18" s="6" t="s">
        <v>1262</v>
      </c>
      <c r="F18" s="86" t="s">
        <v>1230</v>
      </c>
      <c r="G18" s="86" t="s">
        <v>1261</v>
      </c>
      <c r="H18" s="86" t="s">
        <v>970</v>
      </c>
      <c r="I18" s="86" t="s">
        <v>970</v>
      </c>
      <c r="J18" s="86" t="s">
        <v>1248</v>
      </c>
      <c r="K18" s="86" t="s">
        <v>970</v>
      </c>
      <c r="L18" s="86" t="s">
        <v>970</v>
      </c>
      <c r="M18" s="86" t="s">
        <v>970</v>
      </c>
      <c r="N18" s="86" t="s">
        <v>970</v>
      </c>
      <c r="O18" s="6" t="s">
        <v>1232</v>
      </c>
      <c r="P18" s="6"/>
    </row>
    <row r="19" spans="1:16" x14ac:dyDescent="0.3">
      <c r="A19" s="1"/>
      <c r="B19" s="6" t="s">
        <v>98</v>
      </c>
      <c r="C19" s="6" t="s">
        <v>107</v>
      </c>
      <c r="D19" s="86" t="s">
        <v>17</v>
      </c>
      <c r="E19" s="6" t="s">
        <v>1263</v>
      </c>
      <c r="F19" s="86" t="s">
        <v>1261</v>
      </c>
      <c r="G19" s="86" t="s">
        <v>28</v>
      </c>
      <c r="H19" s="86" t="s">
        <v>970</v>
      </c>
      <c r="I19" s="86" t="s">
        <v>970</v>
      </c>
      <c r="J19" s="86" t="s">
        <v>1243</v>
      </c>
      <c r="K19" s="86" t="s">
        <v>970</v>
      </c>
      <c r="L19" s="86" t="s">
        <v>970</v>
      </c>
      <c r="M19" s="86" t="s">
        <v>970</v>
      </c>
      <c r="N19" s="86" t="s">
        <v>970</v>
      </c>
      <c r="O19" s="6" t="s">
        <v>1232</v>
      </c>
      <c r="P19" s="6"/>
    </row>
    <row r="20" spans="1:16" x14ac:dyDescent="0.3">
      <c r="A20" s="1"/>
      <c r="B20" s="6" t="s">
        <v>112</v>
      </c>
      <c r="C20" s="6" t="s">
        <v>113</v>
      </c>
      <c r="D20" s="86" t="s">
        <v>17</v>
      </c>
      <c r="E20" s="6" t="s">
        <v>1264</v>
      </c>
      <c r="F20" s="86" t="s">
        <v>1230</v>
      </c>
      <c r="G20" s="86" t="s">
        <v>1265</v>
      </c>
      <c r="H20" s="86" t="s">
        <v>970</v>
      </c>
      <c r="I20" s="86" t="s">
        <v>970</v>
      </c>
      <c r="J20" s="86" t="s">
        <v>1243</v>
      </c>
      <c r="K20" s="86" t="s">
        <v>970</v>
      </c>
      <c r="L20" s="86" t="s">
        <v>970</v>
      </c>
      <c r="M20" s="86" t="s">
        <v>970</v>
      </c>
      <c r="N20" s="86" t="s">
        <v>970</v>
      </c>
      <c r="O20" s="6" t="s">
        <v>1232</v>
      </c>
      <c r="P20" s="6"/>
    </row>
    <row r="21" spans="1:16" x14ac:dyDescent="0.3">
      <c r="A21" s="1"/>
      <c r="B21" s="6" t="s">
        <v>112</v>
      </c>
      <c r="C21" s="6" t="s">
        <v>113</v>
      </c>
      <c r="D21" s="86" t="s">
        <v>17</v>
      </c>
      <c r="E21" s="6" t="s">
        <v>1264</v>
      </c>
      <c r="F21" s="86" t="s">
        <v>1265</v>
      </c>
      <c r="G21" s="86" t="s">
        <v>1266</v>
      </c>
      <c r="H21" s="86" t="s">
        <v>970</v>
      </c>
      <c r="I21" s="86" t="s">
        <v>970</v>
      </c>
      <c r="J21" s="86" t="s">
        <v>1248</v>
      </c>
      <c r="K21" s="86" t="s">
        <v>970</v>
      </c>
      <c r="L21" s="86" t="s">
        <v>970</v>
      </c>
      <c r="M21" s="86" t="s">
        <v>970</v>
      </c>
      <c r="N21" s="86" t="s">
        <v>970</v>
      </c>
      <c r="O21" s="6" t="s">
        <v>1232</v>
      </c>
      <c r="P21" s="6"/>
    </row>
    <row r="22" spans="1:16" x14ac:dyDescent="0.3">
      <c r="A22" s="1"/>
      <c r="B22" s="6" t="s">
        <v>112</v>
      </c>
      <c r="C22" s="6" t="s">
        <v>113</v>
      </c>
      <c r="D22" s="86" t="s">
        <v>17</v>
      </c>
      <c r="E22" s="6" t="s">
        <v>1264</v>
      </c>
      <c r="F22" s="86" t="s">
        <v>1266</v>
      </c>
      <c r="G22" s="86" t="s">
        <v>1267</v>
      </c>
      <c r="H22" s="86" t="s">
        <v>970</v>
      </c>
      <c r="I22" s="86" t="s">
        <v>970</v>
      </c>
      <c r="J22" s="86" t="s">
        <v>1243</v>
      </c>
      <c r="K22" s="86" t="s">
        <v>970</v>
      </c>
      <c r="L22" s="86" t="s">
        <v>970</v>
      </c>
      <c r="M22" s="86" t="s">
        <v>970</v>
      </c>
      <c r="N22" s="86" t="s">
        <v>970</v>
      </c>
      <c r="O22" s="6" t="s">
        <v>1232</v>
      </c>
      <c r="P22" s="6" t="s">
        <v>1268</v>
      </c>
    </row>
    <row r="23" spans="1:16" x14ac:dyDescent="0.3">
      <c r="A23" s="1"/>
      <c r="B23" s="6" t="s">
        <v>112</v>
      </c>
      <c r="C23" s="6" t="s">
        <v>113</v>
      </c>
      <c r="D23" s="86" t="s">
        <v>17</v>
      </c>
      <c r="E23" s="6" t="s">
        <v>1264</v>
      </c>
      <c r="F23" s="86" t="s">
        <v>1267</v>
      </c>
      <c r="G23" s="86" t="s">
        <v>28</v>
      </c>
      <c r="H23" s="86" t="s">
        <v>970</v>
      </c>
      <c r="I23" s="86" t="s">
        <v>970</v>
      </c>
      <c r="J23" s="86" t="s">
        <v>1248</v>
      </c>
      <c r="K23" s="86" t="s">
        <v>970</v>
      </c>
      <c r="L23" s="86" t="s">
        <v>970</v>
      </c>
      <c r="M23" s="86" t="s">
        <v>970</v>
      </c>
      <c r="N23" s="86" t="s">
        <v>970</v>
      </c>
      <c r="O23" s="6" t="s">
        <v>1232</v>
      </c>
      <c r="P23" s="6"/>
    </row>
    <row r="24" spans="1:16" ht="26.4" x14ac:dyDescent="0.3">
      <c r="A24" s="1"/>
      <c r="B24" s="6" t="s">
        <v>649</v>
      </c>
      <c r="C24" s="6" t="s">
        <v>1136</v>
      </c>
      <c r="D24" s="86" t="s">
        <v>1137</v>
      </c>
      <c r="E24" s="6" t="s">
        <v>1269</v>
      </c>
      <c r="F24" s="86" t="s">
        <v>1230</v>
      </c>
      <c r="G24" s="86" t="s">
        <v>28</v>
      </c>
      <c r="H24" s="86" t="s">
        <v>970</v>
      </c>
      <c r="I24" s="86" t="s">
        <v>970</v>
      </c>
      <c r="J24" s="86" t="s">
        <v>1270</v>
      </c>
      <c r="K24" s="86" t="s">
        <v>970</v>
      </c>
      <c r="L24" s="86" t="s">
        <v>970</v>
      </c>
      <c r="M24" s="86" t="s">
        <v>970</v>
      </c>
      <c r="N24" s="86" t="s">
        <v>970</v>
      </c>
      <c r="O24" s="6" t="s">
        <v>1232</v>
      </c>
      <c r="P24" s="6"/>
    </row>
    <row r="25" spans="1:16" ht="26.4" x14ac:dyDescent="0.3">
      <c r="A25" s="1"/>
      <c r="B25" s="6" t="s">
        <v>649</v>
      </c>
      <c r="C25" s="6" t="s">
        <v>1136</v>
      </c>
      <c r="D25" s="86" t="s">
        <v>1138</v>
      </c>
      <c r="E25" s="6" t="s">
        <v>1271</v>
      </c>
      <c r="F25" s="86" t="s">
        <v>1230</v>
      </c>
      <c r="G25" s="86" t="s">
        <v>28</v>
      </c>
      <c r="H25" s="86" t="s">
        <v>970</v>
      </c>
      <c r="I25" s="86" t="s">
        <v>970</v>
      </c>
      <c r="J25" s="86" t="s">
        <v>1270</v>
      </c>
      <c r="K25" s="86" t="s">
        <v>970</v>
      </c>
      <c r="L25" s="86" t="s">
        <v>970</v>
      </c>
      <c r="M25" s="86" t="s">
        <v>970</v>
      </c>
      <c r="N25" s="86" t="s">
        <v>970</v>
      </c>
      <c r="O25" s="6" t="s">
        <v>1232</v>
      </c>
      <c r="P25" s="6"/>
    </row>
    <row r="26" spans="1:16" x14ac:dyDescent="0.3">
      <c r="A26" s="1"/>
      <c r="B26" s="6" t="s">
        <v>116</v>
      </c>
      <c r="C26" s="6" t="s">
        <v>119</v>
      </c>
      <c r="D26" s="86" t="s">
        <v>17</v>
      </c>
      <c r="E26" s="6" t="s">
        <v>1272</v>
      </c>
      <c r="F26" s="86" t="s">
        <v>1230</v>
      </c>
      <c r="G26" s="86" t="s">
        <v>1273</v>
      </c>
      <c r="H26" s="86" t="s">
        <v>970</v>
      </c>
      <c r="I26" s="86" t="s">
        <v>970</v>
      </c>
      <c r="J26" s="86" t="s">
        <v>1248</v>
      </c>
      <c r="K26" s="86" t="s">
        <v>970</v>
      </c>
      <c r="L26" s="86" t="s">
        <v>970</v>
      </c>
      <c r="M26" s="86" t="s">
        <v>970</v>
      </c>
      <c r="N26" s="86" t="s">
        <v>970</v>
      </c>
      <c r="O26" s="6" t="s">
        <v>1232</v>
      </c>
      <c r="P26" s="6"/>
    </row>
    <row r="27" spans="1:16" x14ac:dyDescent="0.3">
      <c r="A27" s="1"/>
      <c r="B27" s="6" t="s">
        <v>116</v>
      </c>
      <c r="C27" s="6" t="s">
        <v>119</v>
      </c>
      <c r="D27" s="86" t="s">
        <v>1132</v>
      </c>
      <c r="E27" s="6" t="s">
        <v>1274</v>
      </c>
      <c r="F27" s="86" t="s">
        <v>1230</v>
      </c>
      <c r="G27" s="86" t="s">
        <v>1275</v>
      </c>
      <c r="H27" s="86" t="s">
        <v>970</v>
      </c>
      <c r="I27" s="86" t="s">
        <v>970</v>
      </c>
      <c r="J27" s="86" t="s">
        <v>1248</v>
      </c>
      <c r="K27" s="86" t="s">
        <v>970</v>
      </c>
      <c r="L27" s="86" t="s">
        <v>970</v>
      </c>
      <c r="M27" s="86" t="s">
        <v>970</v>
      </c>
      <c r="N27" s="86" t="s">
        <v>970</v>
      </c>
      <c r="O27" s="6" t="s">
        <v>1232</v>
      </c>
      <c r="P27" s="6"/>
    </row>
    <row r="28" spans="1:16" x14ac:dyDescent="0.3">
      <c r="A28" s="1"/>
      <c r="B28" s="6" t="s">
        <v>116</v>
      </c>
      <c r="C28" s="6" t="s">
        <v>119</v>
      </c>
      <c r="D28" s="86" t="s">
        <v>17</v>
      </c>
      <c r="E28" s="6" t="s">
        <v>1272</v>
      </c>
      <c r="F28" s="86" t="s">
        <v>1273</v>
      </c>
      <c r="G28" s="86" t="s">
        <v>1276</v>
      </c>
      <c r="H28" s="86" t="s">
        <v>970</v>
      </c>
      <c r="I28" s="86" t="s">
        <v>970</v>
      </c>
      <c r="J28" s="86" t="s">
        <v>1243</v>
      </c>
      <c r="K28" s="86" t="s">
        <v>970</v>
      </c>
      <c r="L28" s="86" t="s">
        <v>970</v>
      </c>
      <c r="M28" s="86" t="s">
        <v>970</v>
      </c>
      <c r="N28" s="86" t="s">
        <v>970</v>
      </c>
      <c r="O28" s="6" t="s">
        <v>1232</v>
      </c>
      <c r="P28" s="6" t="s">
        <v>1277</v>
      </c>
    </row>
    <row r="29" spans="1:16" x14ac:dyDescent="0.3">
      <c r="A29" s="1"/>
      <c r="B29" s="6" t="s">
        <v>116</v>
      </c>
      <c r="C29" s="6" t="s">
        <v>119</v>
      </c>
      <c r="D29" s="86" t="s">
        <v>17</v>
      </c>
      <c r="E29" s="6" t="s">
        <v>1272</v>
      </c>
      <c r="F29" s="86" t="s">
        <v>1276</v>
      </c>
      <c r="G29" s="86" t="s">
        <v>1278</v>
      </c>
      <c r="H29" s="86" t="s">
        <v>970</v>
      </c>
      <c r="I29" s="86" t="s">
        <v>970</v>
      </c>
      <c r="J29" s="86" t="s">
        <v>1248</v>
      </c>
      <c r="K29" s="86" t="s">
        <v>970</v>
      </c>
      <c r="L29" s="86" t="s">
        <v>970</v>
      </c>
      <c r="M29" s="86" t="s">
        <v>970</v>
      </c>
      <c r="N29" s="86" t="s">
        <v>970</v>
      </c>
      <c r="O29" s="6" t="s">
        <v>1232</v>
      </c>
      <c r="P29" s="6"/>
    </row>
    <row r="30" spans="1:16" ht="26.4" x14ac:dyDescent="0.3">
      <c r="A30" s="1"/>
      <c r="B30" s="6" t="s">
        <v>116</v>
      </c>
      <c r="C30" s="6" t="s">
        <v>119</v>
      </c>
      <c r="D30" s="86" t="s">
        <v>17</v>
      </c>
      <c r="E30" s="6" t="s">
        <v>1272</v>
      </c>
      <c r="F30" s="86" t="s">
        <v>1278</v>
      </c>
      <c r="G30" s="86" t="s">
        <v>1279</v>
      </c>
      <c r="H30" s="86" t="s">
        <v>970</v>
      </c>
      <c r="I30" s="86" t="s">
        <v>970</v>
      </c>
      <c r="J30" s="86" t="s">
        <v>1243</v>
      </c>
      <c r="K30" s="86" t="s">
        <v>970</v>
      </c>
      <c r="L30" s="86" t="s">
        <v>970</v>
      </c>
      <c r="M30" s="86" t="s">
        <v>970</v>
      </c>
      <c r="N30" s="86" t="s">
        <v>970</v>
      </c>
      <c r="O30" s="6" t="s">
        <v>1232</v>
      </c>
      <c r="P30" s="6" t="s">
        <v>1280</v>
      </c>
    </row>
    <row r="31" spans="1:16" x14ac:dyDescent="0.3">
      <c r="A31" s="1"/>
      <c r="B31" s="6" t="s">
        <v>116</v>
      </c>
      <c r="C31" s="6" t="s">
        <v>119</v>
      </c>
      <c r="D31" s="86" t="s">
        <v>17</v>
      </c>
      <c r="E31" s="6" t="s">
        <v>1272</v>
      </c>
      <c r="F31" s="86" t="s">
        <v>1279</v>
      </c>
      <c r="G31" s="86" t="s">
        <v>28</v>
      </c>
      <c r="H31" s="86" t="s">
        <v>970</v>
      </c>
      <c r="I31" s="86" t="s">
        <v>970</v>
      </c>
      <c r="J31" s="86" t="s">
        <v>1248</v>
      </c>
      <c r="K31" s="86" t="s">
        <v>970</v>
      </c>
      <c r="L31" s="86" t="s">
        <v>970</v>
      </c>
      <c r="M31" s="86" t="s">
        <v>970</v>
      </c>
      <c r="N31" s="86" t="s">
        <v>970</v>
      </c>
      <c r="O31" s="6" t="s">
        <v>1232</v>
      </c>
      <c r="P31" s="6"/>
    </row>
    <row r="32" spans="1:16" x14ac:dyDescent="0.3">
      <c r="A32" s="1"/>
      <c r="B32" s="6" t="s">
        <v>116</v>
      </c>
      <c r="C32" s="6" t="s">
        <v>125</v>
      </c>
      <c r="D32" s="86" t="s">
        <v>17</v>
      </c>
      <c r="E32" s="6" t="s">
        <v>1281</v>
      </c>
      <c r="F32" s="86" t="s">
        <v>1230</v>
      </c>
      <c r="G32" s="86" t="s">
        <v>1282</v>
      </c>
      <c r="H32" s="86" t="s">
        <v>970</v>
      </c>
      <c r="I32" s="86" t="s">
        <v>970</v>
      </c>
      <c r="J32" s="86" t="s">
        <v>1243</v>
      </c>
      <c r="K32" s="86" t="s">
        <v>970</v>
      </c>
      <c r="L32" s="86" t="s">
        <v>970</v>
      </c>
      <c r="M32" s="86" t="s">
        <v>970</v>
      </c>
      <c r="N32" s="86" t="s">
        <v>970</v>
      </c>
      <c r="O32" s="6" t="s">
        <v>1232</v>
      </c>
      <c r="P32" s="6"/>
    </row>
    <row r="33" spans="1:16" x14ac:dyDescent="0.3">
      <c r="A33" s="1"/>
      <c r="B33" s="6" t="s">
        <v>116</v>
      </c>
      <c r="C33" s="6" t="s">
        <v>125</v>
      </c>
      <c r="D33" s="86" t="s">
        <v>17</v>
      </c>
      <c r="E33" s="6" t="s">
        <v>1281</v>
      </c>
      <c r="F33" s="86" t="s">
        <v>1282</v>
      </c>
      <c r="G33" s="86" t="s">
        <v>49</v>
      </c>
      <c r="H33" s="86" t="s">
        <v>970</v>
      </c>
      <c r="I33" s="86" t="s">
        <v>970</v>
      </c>
      <c r="J33" s="86" t="s">
        <v>1283</v>
      </c>
      <c r="K33" s="86" t="s">
        <v>970</v>
      </c>
      <c r="L33" s="86" t="s">
        <v>970</v>
      </c>
      <c r="M33" s="86" t="s">
        <v>970</v>
      </c>
      <c r="N33" s="86" t="s">
        <v>970</v>
      </c>
      <c r="O33" s="6" t="s">
        <v>1232</v>
      </c>
      <c r="P33" s="6"/>
    </row>
    <row r="34" spans="1:16" x14ac:dyDescent="0.3">
      <c r="A34" s="1"/>
      <c r="B34" s="6" t="s">
        <v>116</v>
      </c>
      <c r="C34" s="6" t="s">
        <v>125</v>
      </c>
      <c r="D34" s="86" t="s">
        <v>17</v>
      </c>
      <c r="E34" s="6" t="s">
        <v>1281</v>
      </c>
      <c r="F34" s="86" t="s">
        <v>49</v>
      </c>
      <c r="G34" s="86" t="s">
        <v>28</v>
      </c>
      <c r="H34" s="86" t="s">
        <v>970</v>
      </c>
      <c r="I34" s="86" t="s">
        <v>970</v>
      </c>
      <c r="J34" s="86" t="s">
        <v>1243</v>
      </c>
      <c r="K34" s="86" t="s">
        <v>970</v>
      </c>
      <c r="L34" s="86" t="s">
        <v>970</v>
      </c>
      <c r="M34" s="86" t="s">
        <v>970</v>
      </c>
      <c r="N34" s="86" t="s">
        <v>970</v>
      </c>
      <c r="O34" s="6" t="s">
        <v>1232</v>
      </c>
      <c r="P34" s="6"/>
    </row>
    <row r="35" spans="1:16" x14ac:dyDescent="0.3">
      <c r="A35" s="1"/>
      <c r="B35" s="6" t="s">
        <v>136</v>
      </c>
      <c r="C35" s="6" t="s">
        <v>143</v>
      </c>
      <c r="D35" s="86" t="s">
        <v>17</v>
      </c>
      <c r="E35" s="6" t="s">
        <v>1284</v>
      </c>
      <c r="F35" s="86" t="s">
        <v>1230</v>
      </c>
      <c r="G35" s="86" t="s">
        <v>1285</v>
      </c>
      <c r="H35" s="86" t="s">
        <v>970</v>
      </c>
      <c r="I35" s="86" t="s">
        <v>970</v>
      </c>
      <c r="J35" s="86" t="s">
        <v>1248</v>
      </c>
      <c r="K35" s="86" t="s">
        <v>970</v>
      </c>
      <c r="L35" s="86" t="s">
        <v>970</v>
      </c>
      <c r="M35" s="86" t="s">
        <v>970</v>
      </c>
      <c r="N35" s="86" t="s">
        <v>970</v>
      </c>
      <c r="O35" s="6" t="s">
        <v>1232</v>
      </c>
      <c r="P35" s="6"/>
    </row>
    <row r="36" spans="1:16" x14ac:dyDescent="0.3">
      <c r="A36" s="1"/>
      <c r="B36" s="6" t="s">
        <v>136</v>
      </c>
      <c r="C36" s="6" t="s">
        <v>143</v>
      </c>
      <c r="D36" s="86" t="s">
        <v>17</v>
      </c>
      <c r="E36" s="6" t="s">
        <v>1284</v>
      </c>
      <c r="F36" s="86" t="s">
        <v>1285</v>
      </c>
      <c r="G36" s="86" t="s">
        <v>1286</v>
      </c>
      <c r="H36" s="86" t="s">
        <v>970</v>
      </c>
      <c r="I36" s="86" t="s">
        <v>970</v>
      </c>
      <c r="J36" s="86" t="s">
        <v>1243</v>
      </c>
      <c r="K36" s="86" t="s">
        <v>970</v>
      </c>
      <c r="L36" s="86" t="s">
        <v>970</v>
      </c>
      <c r="M36" s="86" t="s">
        <v>970</v>
      </c>
      <c r="N36" s="86" t="s">
        <v>970</v>
      </c>
      <c r="O36" s="6" t="s">
        <v>1232</v>
      </c>
      <c r="P36" s="6"/>
    </row>
    <row r="37" spans="1:16" x14ac:dyDescent="0.3">
      <c r="A37" s="1"/>
      <c r="B37" s="6" t="s">
        <v>136</v>
      </c>
      <c r="C37" s="6" t="s">
        <v>143</v>
      </c>
      <c r="D37" s="86" t="s">
        <v>17</v>
      </c>
      <c r="E37" s="6" t="s">
        <v>1284</v>
      </c>
      <c r="F37" s="86" t="s">
        <v>1286</v>
      </c>
      <c r="G37" s="86" t="s">
        <v>1287</v>
      </c>
      <c r="H37" s="86" t="s">
        <v>970</v>
      </c>
      <c r="I37" s="86" t="s">
        <v>970</v>
      </c>
      <c r="J37" s="86" t="s">
        <v>1248</v>
      </c>
      <c r="K37" s="86" t="s">
        <v>970</v>
      </c>
      <c r="L37" s="86" t="s">
        <v>970</v>
      </c>
      <c r="M37" s="86" t="s">
        <v>970</v>
      </c>
      <c r="N37" s="86" t="s">
        <v>970</v>
      </c>
      <c r="O37" s="6" t="s">
        <v>1232</v>
      </c>
      <c r="P37" s="6"/>
    </row>
    <row r="38" spans="1:16" x14ac:dyDescent="0.3">
      <c r="A38" s="1"/>
      <c r="B38" s="6" t="s">
        <v>136</v>
      </c>
      <c r="C38" s="6" t="s">
        <v>143</v>
      </c>
      <c r="D38" s="86" t="s">
        <v>17</v>
      </c>
      <c r="E38" s="6" t="s">
        <v>1284</v>
      </c>
      <c r="F38" s="86" t="s">
        <v>1287</v>
      </c>
      <c r="G38" s="86" t="s">
        <v>1288</v>
      </c>
      <c r="H38" s="86" t="s">
        <v>970</v>
      </c>
      <c r="I38" s="86" t="s">
        <v>970</v>
      </c>
      <c r="J38" s="86" t="s">
        <v>1243</v>
      </c>
      <c r="K38" s="86" t="s">
        <v>970</v>
      </c>
      <c r="L38" s="86" t="s">
        <v>970</v>
      </c>
      <c r="M38" s="86" t="s">
        <v>970</v>
      </c>
      <c r="N38" s="86" t="s">
        <v>970</v>
      </c>
      <c r="O38" s="6" t="s">
        <v>1232</v>
      </c>
      <c r="P38" s="6" t="s">
        <v>1289</v>
      </c>
    </row>
    <row r="39" spans="1:16" x14ac:dyDescent="0.3">
      <c r="A39" s="1"/>
      <c r="B39" s="6" t="s">
        <v>136</v>
      </c>
      <c r="C39" s="6" t="s">
        <v>143</v>
      </c>
      <c r="D39" s="86" t="s">
        <v>17</v>
      </c>
      <c r="E39" s="6" t="s">
        <v>1284</v>
      </c>
      <c r="F39" s="86" t="s">
        <v>1288</v>
      </c>
      <c r="G39" s="86" t="s">
        <v>28</v>
      </c>
      <c r="H39" s="86" t="s">
        <v>970</v>
      </c>
      <c r="I39" s="86" t="s">
        <v>970</v>
      </c>
      <c r="J39" s="86" t="s">
        <v>1248</v>
      </c>
      <c r="K39" s="86" t="s">
        <v>970</v>
      </c>
      <c r="L39" s="86" t="s">
        <v>970</v>
      </c>
      <c r="M39" s="86" t="s">
        <v>970</v>
      </c>
      <c r="N39" s="86" t="s">
        <v>970</v>
      </c>
      <c r="O39" s="6" t="s">
        <v>1232</v>
      </c>
      <c r="P39" s="6"/>
    </row>
    <row r="40" spans="1:16" x14ac:dyDescent="0.3">
      <c r="A40" s="1"/>
      <c r="B40" s="6" t="s">
        <v>637</v>
      </c>
      <c r="C40" s="6" t="s">
        <v>1055</v>
      </c>
      <c r="D40" s="86" t="s">
        <v>17</v>
      </c>
      <c r="E40" s="6" t="s">
        <v>1290</v>
      </c>
      <c r="F40" s="86" t="s">
        <v>1230</v>
      </c>
      <c r="G40" s="86" t="s">
        <v>28</v>
      </c>
      <c r="H40" s="86" t="s">
        <v>970</v>
      </c>
      <c r="I40" s="86" t="s">
        <v>970</v>
      </c>
      <c r="J40" s="86" t="s">
        <v>1231</v>
      </c>
      <c r="K40" s="86" t="s">
        <v>970</v>
      </c>
      <c r="L40" s="86" t="s">
        <v>970</v>
      </c>
      <c r="M40" s="86" t="s">
        <v>970</v>
      </c>
      <c r="N40" s="86" t="s">
        <v>970</v>
      </c>
      <c r="O40" s="6" t="s">
        <v>1232</v>
      </c>
      <c r="P40" s="6"/>
    </row>
    <row r="41" spans="1:16" x14ac:dyDescent="0.3">
      <c r="A41" s="1"/>
      <c r="B41" s="6" t="s">
        <v>637</v>
      </c>
      <c r="C41" s="6" t="s">
        <v>1164</v>
      </c>
      <c r="D41" s="86" t="s">
        <v>17</v>
      </c>
      <c r="E41" s="6" t="s">
        <v>1291</v>
      </c>
      <c r="F41" s="86" t="s">
        <v>1230</v>
      </c>
      <c r="G41" s="86" t="s">
        <v>28</v>
      </c>
      <c r="H41" s="86" t="s">
        <v>970</v>
      </c>
      <c r="I41" s="86" t="s">
        <v>970</v>
      </c>
      <c r="J41" s="86" t="s">
        <v>1231</v>
      </c>
      <c r="K41" s="86" t="s">
        <v>970</v>
      </c>
      <c r="L41" s="86" t="s">
        <v>970</v>
      </c>
      <c r="M41" s="86" t="s">
        <v>970</v>
      </c>
      <c r="N41" s="86" t="s">
        <v>970</v>
      </c>
      <c r="O41" s="6" t="s">
        <v>1232</v>
      </c>
      <c r="P41" s="6"/>
    </row>
    <row r="42" spans="1:16" x14ac:dyDescent="0.3">
      <c r="A42" s="1"/>
      <c r="B42" s="6" t="s">
        <v>637</v>
      </c>
      <c r="C42" s="6" t="s">
        <v>1165</v>
      </c>
      <c r="D42" s="86" t="s">
        <v>17</v>
      </c>
      <c r="E42" s="6" t="s">
        <v>1292</v>
      </c>
      <c r="F42" s="86" t="s">
        <v>1230</v>
      </c>
      <c r="G42" s="86" t="s">
        <v>28</v>
      </c>
      <c r="H42" s="86" t="s">
        <v>970</v>
      </c>
      <c r="I42" s="86" t="s">
        <v>970</v>
      </c>
      <c r="J42" s="86" t="s">
        <v>1231</v>
      </c>
      <c r="K42" s="86" t="s">
        <v>970</v>
      </c>
      <c r="L42" s="86" t="s">
        <v>970</v>
      </c>
      <c r="M42" s="86" t="s">
        <v>970</v>
      </c>
      <c r="N42" s="86" t="s">
        <v>970</v>
      </c>
      <c r="O42" s="6" t="s">
        <v>1232</v>
      </c>
      <c r="P42" s="6"/>
    </row>
    <row r="43" spans="1:16" x14ac:dyDescent="0.3">
      <c r="A43" s="1"/>
      <c r="B43" s="6" t="s">
        <v>637</v>
      </c>
      <c r="C43" s="6" t="s">
        <v>1166</v>
      </c>
      <c r="D43" s="86" t="s">
        <v>1293</v>
      </c>
      <c r="E43" s="6" t="s">
        <v>1294</v>
      </c>
      <c r="F43" s="86" t="s">
        <v>1230</v>
      </c>
      <c r="G43" s="86" t="s">
        <v>28</v>
      </c>
      <c r="H43" s="86" t="s">
        <v>970</v>
      </c>
      <c r="I43" s="86" t="s">
        <v>970</v>
      </c>
      <c r="J43" s="86" t="s">
        <v>1231</v>
      </c>
      <c r="K43" s="86" t="s">
        <v>970</v>
      </c>
      <c r="L43" s="86" t="s">
        <v>970</v>
      </c>
      <c r="M43" s="86" t="s">
        <v>970</v>
      </c>
      <c r="N43" s="86" t="s">
        <v>970</v>
      </c>
      <c r="O43" s="6" t="s">
        <v>1232</v>
      </c>
      <c r="P43"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0"/>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1295</v>
      </c>
      <c r="C5" s="1"/>
      <c r="D5" s="1"/>
      <c r="E5" s="1"/>
      <c r="F5" s="1"/>
      <c r="G5" s="1"/>
      <c r="H5" s="1"/>
      <c r="I5" s="1"/>
      <c r="J5" s="1"/>
      <c r="K5" s="1"/>
      <c r="L5" s="1"/>
      <c r="M5" s="1"/>
      <c r="N5" s="1"/>
    </row>
    <row r="6" spans="1:14" ht="19.95" customHeight="1" x14ac:dyDescent="0.3">
      <c r="A6" s="1"/>
      <c r="B6" s="7" t="s">
        <v>168</v>
      </c>
      <c r="C6" s="7" t="s">
        <v>169</v>
      </c>
      <c r="D6" s="7" t="s">
        <v>170</v>
      </c>
      <c r="E6" s="7" t="s">
        <v>171</v>
      </c>
      <c r="F6" s="7" t="s">
        <v>172</v>
      </c>
      <c r="G6" s="7" t="s">
        <v>173</v>
      </c>
      <c r="H6" s="7" t="s">
        <v>174</v>
      </c>
      <c r="I6" s="7" t="s">
        <v>175</v>
      </c>
      <c r="J6" s="7" t="s">
        <v>176</v>
      </c>
      <c r="K6" s="7" t="s">
        <v>177</v>
      </c>
      <c r="L6" s="7" t="s">
        <v>178</v>
      </c>
      <c r="M6" s="7" t="s">
        <v>179</v>
      </c>
      <c r="N6" s="7" t="s">
        <v>180</v>
      </c>
    </row>
    <row r="7" spans="1:14" ht="26.4" x14ac:dyDescent="0.3">
      <c r="A7" s="1"/>
      <c r="B7" s="5" t="s">
        <v>181</v>
      </c>
      <c r="C7" s="5" t="s">
        <v>182</v>
      </c>
      <c r="D7" s="5" t="s">
        <v>17</v>
      </c>
      <c r="E7" s="4" t="s">
        <v>183</v>
      </c>
      <c r="F7" s="4" t="s">
        <v>184</v>
      </c>
      <c r="G7" s="6" t="s">
        <v>185</v>
      </c>
      <c r="H7" s="8">
        <v>17</v>
      </c>
      <c r="I7" s="5" t="s">
        <v>186</v>
      </c>
      <c r="J7" s="5" t="s">
        <v>187</v>
      </c>
      <c r="K7" s="5" t="s">
        <v>188</v>
      </c>
      <c r="L7" s="5" t="s">
        <v>189</v>
      </c>
      <c r="M7" s="8">
        <v>13417</v>
      </c>
      <c r="N7" s="5" t="s">
        <v>190</v>
      </c>
    </row>
    <row r="8" spans="1:14" ht="26.4" x14ac:dyDescent="0.3">
      <c r="A8" s="1"/>
      <c r="B8" s="5" t="s">
        <v>181</v>
      </c>
      <c r="C8" s="5" t="s">
        <v>182</v>
      </c>
      <c r="D8" s="5" t="s">
        <v>17</v>
      </c>
      <c r="E8" s="4" t="s">
        <v>183</v>
      </c>
      <c r="F8" s="4" t="s">
        <v>184</v>
      </c>
      <c r="G8" s="6" t="s">
        <v>1296</v>
      </c>
      <c r="H8" s="8">
        <v>17</v>
      </c>
      <c r="I8" s="5" t="s">
        <v>186</v>
      </c>
      <c r="J8" s="5" t="s">
        <v>187</v>
      </c>
      <c r="K8" s="5" t="s">
        <v>188</v>
      </c>
      <c r="L8" s="5" t="s">
        <v>192</v>
      </c>
      <c r="M8" s="8">
        <v>13417</v>
      </c>
      <c r="N8" s="5" t="s">
        <v>190</v>
      </c>
    </row>
    <row r="9" spans="1:14" x14ac:dyDescent="0.3">
      <c r="A9" s="1"/>
      <c r="B9" s="5" t="s">
        <v>193</v>
      </c>
      <c r="C9" s="5" t="s">
        <v>194</v>
      </c>
      <c r="D9" s="5" t="s">
        <v>17</v>
      </c>
      <c r="E9" s="4" t="s">
        <v>183</v>
      </c>
      <c r="F9" s="4" t="s">
        <v>184</v>
      </c>
      <c r="G9" s="6" t="s">
        <v>195</v>
      </c>
      <c r="H9" s="8">
        <v>8.15</v>
      </c>
      <c r="I9" s="5" t="s">
        <v>186</v>
      </c>
      <c r="J9" s="5" t="s">
        <v>187</v>
      </c>
      <c r="K9" s="5" t="s">
        <v>188</v>
      </c>
      <c r="L9" s="5" t="s">
        <v>189</v>
      </c>
      <c r="M9" s="8">
        <v>19865</v>
      </c>
      <c r="N9" s="5" t="s">
        <v>190</v>
      </c>
    </row>
    <row r="10" spans="1:14" x14ac:dyDescent="0.3">
      <c r="A10" s="1"/>
      <c r="B10" s="5" t="s">
        <v>82</v>
      </c>
      <c r="C10" s="5" t="s">
        <v>276</v>
      </c>
      <c r="D10" s="5" t="s">
        <v>85</v>
      </c>
      <c r="E10" s="4" t="s">
        <v>277</v>
      </c>
      <c r="F10" s="4" t="s">
        <v>278</v>
      </c>
      <c r="G10" s="6" t="s">
        <v>1297</v>
      </c>
      <c r="H10" s="8">
        <v>0.80400000000000005</v>
      </c>
      <c r="I10" s="5" t="s">
        <v>186</v>
      </c>
      <c r="J10" s="5" t="s">
        <v>187</v>
      </c>
      <c r="K10" s="5" t="s">
        <v>188</v>
      </c>
      <c r="L10" s="5" t="s">
        <v>189</v>
      </c>
      <c r="M10" s="8">
        <v>112</v>
      </c>
      <c r="N10" s="5" t="s">
        <v>190</v>
      </c>
    </row>
    <row r="11" spans="1:14" x14ac:dyDescent="0.3">
      <c r="A11" s="1"/>
      <c r="B11" s="5" t="s">
        <v>82</v>
      </c>
      <c r="C11" s="5" t="s">
        <v>280</v>
      </c>
      <c r="D11" s="5" t="s">
        <v>281</v>
      </c>
      <c r="E11" s="4" t="s">
        <v>183</v>
      </c>
      <c r="F11" s="4" t="s">
        <v>184</v>
      </c>
      <c r="G11" s="6" t="s">
        <v>282</v>
      </c>
      <c r="H11" s="8">
        <v>8.9130000000000003</v>
      </c>
      <c r="I11" s="5" t="s">
        <v>186</v>
      </c>
      <c r="J11" s="5" t="s">
        <v>187</v>
      </c>
      <c r="K11" s="5" t="s">
        <v>188</v>
      </c>
      <c r="L11" s="5" t="s">
        <v>189</v>
      </c>
      <c r="M11" s="8">
        <v>188</v>
      </c>
      <c r="N11" s="5" t="s">
        <v>190</v>
      </c>
    </row>
    <row r="12" spans="1:14" x14ac:dyDescent="0.3">
      <c r="A12" s="1"/>
      <c r="B12" s="5" t="s">
        <v>291</v>
      </c>
      <c r="C12" s="5" t="s">
        <v>292</v>
      </c>
      <c r="D12" s="5" t="s">
        <v>17</v>
      </c>
      <c r="E12" s="4" t="s">
        <v>183</v>
      </c>
      <c r="F12" s="4" t="s">
        <v>184</v>
      </c>
      <c r="G12" s="6" t="s">
        <v>1298</v>
      </c>
      <c r="H12" s="8">
        <v>4.1399999999999997</v>
      </c>
      <c r="I12" s="5" t="s">
        <v>294</v>
      </c>
      <c r="J12" s="5" t="s">
        <v>187</v>
      </c>
      <c r="K12" s="5" t="s">
        <v>188</v>
      </c>
      <c r="L12" s="5" t="s">
        <v>290</v>
      </c>
      <c r="M12" s="8">
        <v>13513</v>
      </c>
      <c r="N12" s="5" t="s">
        <v>190</v>
      </c>
    </row>
    <row r="13" spans="1:14" x14ac:dyDescent="0.3">
      <c r="A13" s="1"/>
      <c r="B13" s="5" t="s">
        <v>291</v>
      </c>
      <c r="C13" s="5" t="s">
        <v>292</v>
      </c>
      <c r="D13" s="5" t="s">
        <v>17</v>
      </c>
      <c r="E13" s="4" t="s">
        <v>183</v>
      </c>
      <c r="F13" s="4" t="s">
        <v>295</v>
      </c>
      <c r="G13" s="6" t="s">
        <v>1299</v>
      </c>
      <c r="H13" s="8">
        <v>4.1399999999999997</v>
      </c>
      <c r="I13" s="5" t="s">
        <v>294</v>
      </c>
      <c r="J13" s="5" t="s">
        <v>187</v>
      </c>
      <c r="K13" s="5" t="s">
        <v>188</v>
      </c>
      <c r="L13" s="5" t="s">
        <v>290</v>
      </c>
      <c r="M13" s="8">
        <v>13513</v>
      </c>
      <c r="N13" s="5" t="s">
        <v>190</v>
      </c>
    </row>
    <row r="14" spans="1:14" x14ac:dyDescent="0.3">
      <c r="A14" s="1"/>
      <c r="B14" s="5" t="s">
        <v>297</v>
      </c>
      <c r="C14" s="5" t="s">
        <v>298</v>
      </c>
      <c r="D14" s="5" t="s">
        <v>299</v>
      </c>
      <c r="E14" s="4" t="s">
        <v>183</v>
      </c>
      <c r="F14" s="4" t="s">
        <v>300</v>
      </c>
      <c r="G14" s="6" t="s">
        <v>301</v>
      </c>
      <c r="H14" s="8">
        <v>0</v>
      </c>
      <c r="I14" s="5" t="s">
        <v>186</v>
      </c>
      <c r="J14" s="5" t="s">
        <v>187</v>
      </c>
      <c r="K14" s="5" t="s">
        <v>188</v>
      </c>
      <c r="L14" s="5" t="s">
        <v>290</v>
      </c>
      <c r="M14" s="8">
        <v>5</v>
      </c>
      <c r="N14" s="5" t="s">
        <v>190</v>
      </c>
    </row>
    <row r="15" spans="1:14" ht="26.4" x14ac:dyDescent="0.3">
      <c r="A15" s="1"/>
      <c r="B15" s="5" t="s">
        <v>302</v>
      </c>
      <c r="C15" s="5" t="s">
        <v>307</v>
      </c>
      <c r="D15" s="5" t="s">
        <v>281</v>
      </c>
      <c r="E15" s="4" t="s">
        <v>308</v>
      </c>
      <c r="F15" s="4" t="s">
        <v>184</v>
      </c>
      <c r="G15" s="6" t="s">
        <v>1300</v>
      </c>
      <c r="H15" s="8">
        <v>20</v>
      </c>
      <c r="I15" s="5" t="s">
        <v>186</v>
      </c>
      <c r="J15" s="5" t="s">
        <v>187</v>
      </c>
      <c r="K15" s="5" t="s">
        <v>188</v>
      </c>
      <c r="L15" s="5" t="s">
        <v>192</v>
      </c>
      <c r="M15" s="8">
        <v>18265</v>
      </c>
      <c r="N15" s="5" t="s">
        <v>190</v>
      </c>
    </row>
    <row r="16" spans="1:14" x14ac:dyDescent="0.3">
      <c r="A16" s="1"/>
      <c r="B16" s="5" t="s">
        <v>316</v>
      </c>
      <c r="C16" s="5" t="s">
        <v>317</v>
      </c>
      <c r="D16" s="5" t="s">
        <v>281</v>
      </c>
      <c r="E16" s="4" t="s">
        <v>183</v>
      </c>
      <c r="F16" s="4" t="s">
        <v>184</v>
      </c>
      <c r="G16" s="6" t="s">
        <v>318</v>
      </c>
      <c r="H16" s="8">
        <v>235</v>
      </c>
      <c r="I16" s="5" t="s">
        <v>186</v>
      </c>
      <c r="J16" s="5" t="s">
        <v>187</v>
      </c>
      <c r="K16" s="5" t="s">
        <v>188</v>
      </c>
      <c r="L16" s="5" t="s">
        <v>189</v>
      </c>
      <c r="M16" s="8">
        <v>14971</v>
      </c>
      <c r="N16" s="5" t="s">
        <v>190</v>
      </c>
    </row>
    <row r="17" spans="1:14" ht="26.4" x14ac:dyDescent="0.3">
      <c r="A17" s="1"/>
      <c r="B17" s="5" t="s">
        <v>319</v>
      </c>
      <c r="C17" s="5" t="s">
        <v>320</v>
      </c>
      <c r="D17" s="5" t="s">
        <v>17</v>
      </c>
      <c r="E17" s="4" t="s">
        <v>183</v>
      </c>
      <c r="F17" s="4" t="s">
        <v>184</v>
      </c>
      <c r="G17" s="6" t="s">
        <v>1301</v>
      </c>
      <c r="H17" s="8">
        <v>94</v>
      </c>
      <c r="I17" s="5" t="s">
        <v>186</v>
      </c>
      <c r="J17" s="5" t="s">
        <v>187</v>
      </c>
      <c r="K17" s="5" t="s">
        <v>188</v>
      </c>
      <c r="L17" s="5" t="s">
        <v>189</v>
      </c>
      <c r="M17" s="8">
        <v>14005</v>
      </c>
      <c r="N17" s="5" t="s">
        <v>190</v>
      </c>
    </row>
    <row r="18" spans="1:14" x14ac:dyDescent="0.3">
      <c r="A18" s="1"/>
      <c r="B18" s="5" t="s">
        <v>91</v>
      </c>
      <c r="C18" s="5" t="s">
        <v>322</v>
      </c>
      <c r="D18" s="5" t="s">
        <v>323</v>
      </c>
      <c r="E18" s="4" t="s">
        <v>183</v>
      </c>
      <c r="F18" s="4" t="s">
        <v>184</v>
      </c>
      <c r="G18" s="6" t="s">
        <v>1302</v>
      </c>
      <c r="H18" s="8">
        <v>0</v>
      </c>
      <c r="I18" s="5" t="s">
        <v>186</v>
      </c>
      <c r="J18" s="5" t="s">
        <v>187</v>
      </c>
      <c r="K18" s="5" t="s">
        <v>188</v>
      </c>
      <c r="L18" s="5" t="s">
        <v>192</v>
      </c>
      <c r="M18" s="8">
        <v>16925</v>
      </c>
      <c r="N18" s="5" t="s">
        <v>190</v>
      </c>
    </row>
    <row r="19" spans="1:14" ht="26.4" x14ac:dyDescent="0.3">
      <c r="A19" s="1"/>
      <c r="B19" s="5" t="s">
        <v>98</v>
      </c>
      <c r="C19" s="5" t="s">
        <v>329</v>
      </c>
      <c r="D19" s="5" t="s">
        <v>333</v>
      </c>
      <c r="E19" s="4" t="s">
        <v>334</v>
      </c>
      <c r="F19" s="4" t="s">
        <v>335</v>
      </c>
      <c r="G19" s="6" t="s">
        <v>1303</v>
      </c>
      <c r="H19" s="8">
        <v>0</v>
      </c>
      <c r="I19" s="5" t="s">
        <v>186</v>
      </c>
      <c r="J19" s="5" t="s">
        <v>187</v>
      </c>
      <c r="K19" s="5" t="s">
        <v>188</v>
      </c>
      <c r="L19" s="5" t="s">
        <v>189</v>
      </c>
      <c r="M19" s="8">
        <v>22377</v>
      </c>
      <c r="N19" s="5" t="s">
        <v>190</v>
      </c>
    </row>
    <row r="20" spans="1:14" ht="39.6" x14ac:dyDescent="0.3">
      <c r="A20" s="1"/>
      <c r="B20" s="5" t="s">
        <v>98</v>
      </c>
      <c r="C20" s="5" t="s">
        <v>339</v>
      </c>
      <c r="D20" s="5" t="s">
        <v>17</v>
      </c>
      <c r="E20" s="4" t="s">
        <v>183</v>
      </c>
      <c r="F20" s="4" t="s">
        <v>184</v>
      </c>
      <c r="G20" s="6" t="s">
        <v>340</v>
      </c>
      <c r="H20" s="8">
        <v>110</v>
      </c>
      <c r="I20" s="5" t="s">
        <v>186</v>
      </c>
      <c r="J20" s="5" t="s">
        <v>187</v>
      </c>
      <c r="K20" s="5" t="s">
        <v>188</v>
      </c>
      <c r="L20" s="5" t="s">
        <v>189</v>
      </c>
      <c r="M20" s="8">
        <v>14448</v>
      </c>
      <c r="N20" s="5" t="s">
        <v>190</v>
      </c>
    </row>
    <row r="21" spans="1:14" x14ac:dyDescent="0.3">
      <c r="A21" s="1"/>
      <c r="B21" s="5" t="s">
        <v>98</v>
      </c>
      <c r="C21" s="5" t="s">
        <v>1304</v>
      </c>
      <c r="D21" s="5" t="s">
        <v>85</v>
      </c>
      <c r="E21" s="4" t="s">
        <v>183</v>
      </c>
      <c r="F21" s="4" t="s">
        <v>184</v>
      </c>
      <c r="G21" s="6" t="s">
        <v>349</v>
      </c>
      <c r="H21" s="8">
        <v>45.5</v>
      </c>
      <c r="I21" s="5" t="s">
        <v>186</v>
      </c>
      <c r="J21" s="5" t="s">
        <v>187</v>
      </c>
      <c r="K21" s="5" t="s">
        <v>188</v>
      </c>
      <c r="L21" s="5" t="s">
        <v>189</v>
      </c>
      <c r="M21" s="8">
        <v>200</v>
      </c>
      <c r="N21" s="5" t="s">
        <v>190</v>
      </c>
    </row>
    <row r="22" spans="1:14" x14ac:dyDescent="0.3">
      <c r="A22" s="1"/>
      <c r="B22" s="5" t="s">
        <v>116</v>
      </c>
      <c r="C22" s="5" t="s">
        <v>383</v>
      </c>
      <c r="D22" s="5" t="s">
        <v>384</v>
      </c>
      <c r="E22" s="4" t="s">
        <v>385</v>
      </c>
      <c r="F22" s="4" t="s">
        <v>184</v>
      </c>
      <c r="G22" s="6" t="s">
        <v>386</v>
      </c>
      <c r="H22" s="8">
        <v>0</v>
      </c>
      <c r="I22" s="5" t="s">
        <v>186</v>
      </c>
      <c r="J22" s="5" t="s">
        <v>187</v>
      </c>
      <c r="K22" s="5" t="s">
        <v>188</v>
      </c>
      <c r="L22" s="5" t="s">
        <v>189</v>
      </c>
      <c r="M22" s="8">
        <v>203</v>
      </c>
      <c r="N22" s="5" t="s">
        <v>190</v>
      </c>
    </row>
    <row r="23" spans="1:14" ht="39.6" x14ac:dyDescent="0.3">
      <c r="A23" s="1"/>
      <c r="B23" s="5" t="s">
        <v>441</v>
      </c>
      <c r="C23" s="5" t="s">
        <v>442</v>
      </c>
      <c r="D23" s="5" t="s">
        <v>443</v>
      </c>
      <c r="E23" s="4" t="s">
        <v>183</v>
      </c>
      <c r="F23" s="4" t="s">
        <v>184</v>
      </c>
      <c r="G23" s="6" t="s">
        <v>444</v>
      </c>
      <c r="H23" s="8">
        <v>1.2</v>
      </c>
      <c r="I23" s="5" t="s">
        <v>186</v>
      </c>
      <c r="J23" s="5" t="s">
        <v>187</v>
      </c>
      <c r="K23" s="5" t="s">
        <v>188</v>
      </c>
      <c r="L23" s="5" t="s">
        <v>189</v>
      </c>
      <c r="M23" s="8">
        <v>20852</v>
      </c>
      <c r="N23" s="5" t="s">
        <v>190</v>
      </c>
    </row>
    <row r="24" spans="1:14" ht="26.4" x14ac:dyDescent="0.3">
      <c r="A24" s="1"/>
      <c r="B24" s="5" t="s">
        <v>499</v>
      </c>
      <c r="C24" s="5" t="s">
        <v>1305</v>
      </c>
      <c r="D24" s="5" t="s">
        <v>500</v>
      </c>
      <c r="E24" s="4" t="s">
        <v>183</v>
      </c>
      <c r="F24" s="4" t="s">
        <v>184</v>
      </c>
      <c r="G24" s="6" t="s">
        <v>501</v>
      </c>
      <c r="H24" s="8">
        <v>24.26</v>
      </c>
      <c r="I24" s="5" t="s">
        <v>186</v>
      </c>
      <c r="J24" s="5" t="s">
        <v>187</v>
      </c>
      <c r="K24" s="5" t="s">
        <v>188</v>
      </c>
      <c r="L24" s="5" t="s">
        <v>290</v>
      </c>
      <c r="M24" s="8">
        <v>60</v>
      </c>
      <c r="N24" s="5" t="s">
        <v>190</v>
      </c>
    </row>
    <row r="25" spans="1:14" ht="26.4" x14ac:dyDescent="0.3">
      <c r="A25" s="1"/>
      <c r="B25" s="5" t="s">
        <v>153</v>
      </c>
      <c r="C25" s="5" t="s">
        <v>513</v>
      </c>
      <c r="D25" s="5" t="s">
        <v>17</v>
      </c>
      <c r="E25" s="4" t="s">
        <v>305</v>
      </c>
      <c r="F25" s="4" t="s">
        <v>514</v>
      </c>
      <c r="G25" s="6" t="s">
        <v>1306</v>
      </c>
      <c r="H25" s="8">
        <v>40</v>
      </c>
      <c r="I25" s="5" t="s">
        <v>186</v>
      </c>
      <c r="J25" s="5" t="s">
        <v>187</v>
      </c>
      <c r="K25" s="5" t="s">
        <v>188</v>
      </c>
      <c r="L25" s="5" t="s">
        <v>192</v>
      </c>
      <c r="M25" s="8">
        <v>260</v>
      </c>
      <c r="N25" s="5" t="s">
        <v>190</v>
      </c>
    </row>
    <row r="26" spans="1:14" ht="26.4" x14ac:dyDescent="0.3">
      <c r="A26" s="1"/>
      <c r="B26" s="5" t="s">
        <v>153</v>
      </c>
      <c r="C26" s="5" t="s">
        <v>513</v>
      </c>
      <c r="D26" s="5" t="s">
        <v>17</v>
      </c>
      <c r="E26" s="4" t="s">
        <v>245</v>
      </c>
      <c r="F26" s="4" t="s">
        <v>516</v>
      </c>
      <c r="G26" s="6" t="s">
        <v>1306</v>
      </c>
      <c r="H26" s="8">
        <v>40</v>
      </c>
      <c r="I26" s="5" t="s">
        <v>186</v>
      </c>
      <c r="J26" s="5" t="s">
        <v>187</v>
      </c>
      <c r="K26" s="5" t="s">
        <v>188</v>
      </c>
      <c r="L26" s="5" t="s">
        <v>192</v>
      </c>
      <c r="M26" s="8">
        <v>260</v>
      </c>
      <c r="N26" s="5" t="s">
        <v>190</v>
      </c>
    </row>
    <row r="27" spans="1:14" x14ac:dyDescent="0.3">
      <c r="A27" s="1"/>
      <c r="B27" s="5" t="s">
        <v>153</v>
      </c>
      <c r="C27" s="5" t="s">
        <v>517</v>
      </c>
      <c r="D27" s="5" t="s">
        <v>281</v>
      </c>
      <c r="E27" s="4" t="s">
        <v>518</v>
      </c>
      <c r="F27" s="4" t="s">
        <v>519</v>
      </c>
      <c r="G27" s="6" t="s">
        <v>1307</v>
      </c>
      <c r="H27" s="8">
        <v>17.64</v>
      </c>
      <c r="I27" s="5" t="s">
        <v>521</v>
      </c>
      <c r="J27" s="5" t="s">
        <v>187</v>
      </c>
      <c r="K27" s="5" t="s">
        <v>188</v>
      </c>
      <c r="L27" s="5" t="s">
        <v>189</v>
      </c>
      <c r="M27" s="8">
        <v>100</v>
      </c>
      <c r="N27" s="5" t="s">
        <v>190</v>
      </c>
    </row>
    <row r="28" spans="1:14" x14ac:dyDescent="0.3">
      <c r="A28" s="1"/>
      <c r="B28" s="5" t="s">
        <v>153</v>
      </c>
      <c r="C28" s="5" t="s">
        <v>522</v>
      </c>
      <c r="D28" s="5" t="s">
        <v>105</v>
      </c>
      <c r="E28" s="4" t="s">
        <v>183</v>
      </c>
      <c r="F28" s="4" t="s">
        <v>184</v>
      </c>
      <c r="G28" s="6" t="s">
        <v>1308</v>
      </c>
      <c r="H28" s="8">
        <v>3.25</v>
      </c>
      <c r="I28" s="5" t="s">
        <v>186</v>
      </c>
      <c r="J28" s="5" t="s">
        <v>187</v>
      </c>
      <c r="K28" s="5" t="s">
        <v>188</v>
      </c>
      <c r="L28" s="5" t="s">
        <v>189</v>
      </c>
      <c r="M28" s="8">
        <v>48</v>
      </c>
      <c r="N28" s="5" t="s">
        <v>190</v>
      </c>
    </row>
    <row r="29" spans="1:14" x14ac:dyDescent="0.3">
      <c r="A29" s="1"/>
      <c r="B29" s="5" t="s">
        <v>160</v>
      </c>
      <c r="C29" s="5" t="s">
        <v>537</v>
      </c>
      <c r="D29" s="5" t="s">
        <v>538</v>
      </c>
      <c r="E29" s="4" t="s">
        <v>183</v>
      </c>
      <c r="F29" s="4" t="s">
        <v>184</v>
      </c>
      <c r="G29" s="6" t="s">
        <v>1309</v>
      </c>
      <c r="H29" s="8">
        <v>296.3</v>
      </c>
      <c r="I29" s="5" t="s">
        <v>186</v>
      </c>
      <c r="J29" s="5" t="s">
        <v>187</v>
      </c>
      <c r="K29" s="5" t="s">
        <v>188</v>
      </c>
      <c r="L29" s="5" t="s">
        <v>189</v>
      </c>
      <c r="M29" s="8">
        <v>13657</v>
      </c>
      <c r="N29" s="5" t="s">
        <v>190</v>
      </c>
    </row>
    <row r="30" spans="1:14" x14ac:dyDescent="0.3">
      <c r="A30" s="1"/>
      <c r="B30" s="5" t="s">
        <v>160</v>
      </c>
      <c r="C30" s="5" t="s">
        <v>537</v>
      </c>
      <c r="D30" s="5" t="s">
        <v>538</v>
      </c>
      <c r="E30" s="4" t="s">
        <v>183</v>
      </c>
      <c r="F30" s="4" t="s">
        <v>184</v>
      </c>
      <c r="G30" s="6" t="s">
        <v>539</v>
      </c>
      <c r="H30" s="8">
        <v>296.3</v>
      </c>
      <c r="I30" s="5" t="s">
        <v>186</v>
      </c>
      <c r="J30" s="5" t="s">
        <v>187</v>
      </c>
      <c r="K30" s="5" t="s">
        <v>188</v>
      </c>
      <c r="L30" s="5" t="s">
        <v>189</v>
      </c>
      <c r="M30" s="8">
        <v>13657</v>
      </c>
      <c r="N30" s="5" t="s">
        <v>190</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40" zoomScaleNormal="40" workbookViewId="0">
      <pane xSplit="2" ySplit="6" topLeftCell="EZ7" activePane="bottomRight" state="frozen"/>
      <selection pane="topRight" activeCell="C1" sqref="C1"/>
      <selection pane="bottomLeft" activeCell="A7" sqref="A7"/>
      <selection pane="bottomRight" activeCell="HH7" sqref="HH7:HJ54"/>
    </sheetView>
  </sheetViews>
  <sheetFormatPr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20" t="s">
        <v>75</v>
      </c>
      <c r="C3" s="196"/>
      <c r="D3" s="196"/>
      <c r="E3" s="221" t="s">
        <v>1310</v>
      </c>
      <c r="F3" s="221"/>
      <c r="G3" s="221"/>
      <c r="H3" s="2"/>
      <c r="I3" s="2"/>
      <c r="J3" s="2"/>
      <c r="K3" s="2"/>
      <c r="L3" s="2" t="s">
        <v>1311</v>
      </c>
      <c r="M3" s="2"/>
      <c r="N3" s="2"/>
      <c r="O3" s="2"/>
      <c r="P3" s="2"/>
      <c r="Q3" s="2"/>
      <c r="R3" s="2"/>
      <c r="S3" s="2"/>
      <c r="T3" s="2"/>
      <c r="U3" s="2"/>
      <c r="V3" s="2" t="s">
        <v>1310</v>
      </c>
      <c r="W3" s="2"/>
      <c r="X3" s="2"/>
      <c r="Y3" s="2"/>
      <c r="Z3" s="2"/>
      <c r="AA3" s="2"/>
      <c r="AB3" s="2"/>
      <c r="AC3" s="2" t="s">
        <v>1311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1312</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1313</v>
      </c>
      <c r="GQ3" s="1"/>
      <c r="GR3" s="1"/>
      <c r="GS3" s="1"/>
      <c r="GT3" s="1"/>
      <c r="GU3" s="1"/>
      <c r="GV3" s="1"/>
      <c r="GW3" s="1"/>
      <c r="GX3" s="1"/>
      <c r="GY3" s="87" t="s">
        <v>1314</v>
      </c>
      <c r="GZ3" s="1"/>
      <c r="HA3" s="1"/>
      <c r="HB3" s="1"/>
      <c r="HC3" s="1"/>
      <c r="HD3" s="1"/>
      <c r="HE3" s="1"/>
      <c r="HF3" s="1"/>
      <c r="HG3" s="1"/>
      <c r="HH3" s="87" t="s">
        <v>970</v>
      </c>
      <c r="HI3" s="1"/>
      <c r="HJ3" s="1"/>
    </row>
    <row r="4" spans="1:218" ht="0" hidden="1" customHeight="1" x14ac:dyDescent="0.3">
      <c r="A4" s="1"/>
      <c r="B4" s="88" t="s">
        <v>1315</v>
      </c>
      <c r="C4" s="222" t="s">
        <v>1316</v>
      </c>
      <c r="D4" s="223" t="s">
        <v>297</v>
      </c>
      <c r="E4" s="224"/>
      <c r="F4" s="224"/>
      <c r="G4" s="225"/>
      <c r="H4" s="223" t="s">
        <v>1317</v>
      </c>
      <c r="I4" s="225"/>
      <c r="J4" s="223" t="s">
        <v>1318</v>
      </c>
      <c r="K4" s="225"/>
      <c r="L4" s="223" t="s">
        <v>116</v>
      </c>
      <c r="M4" s="224"/>
      <c r="N4" s="224"/>
      <c r="O4" s="224"/>
      <c r="P4" s="224"/>
      <c r="Q4" s="224"/>
      <c r="R4" s="224"/>
      <c r="S4" s="225"/>
      <c r="T4" s="223" t="s">
        <v>499</v>
      </c>
      <c r="U4" s="224"/>
      <c r="V4" s="224"/>
      <c r="W4" s="225"/>
      <c r="X4" s="222" t="s">
        <v>1319</v>
      </c>
      <c r="Y4" s="223" t="s">
        <v>286</v>
      </c>
      <c r="Z4" s="224"/>
      <c r="AA4" s="225"/>
      <c r="AB4" s="223" t="s">
        <v>82</v>
      </c>
      <c r="AC4" s="224"/>
      <c r="AD4" s="224"/>
      <c r="AE4" s="224"/>
      <c r="AF4" s="224"/>
      <c r="AG4" s="224"/>
      <c r="AH4" s="225"/>
      <c r="AI4" s="222" t="s">
        <v>1320</v>
      </c>
      <c r="AJ4" s="222" t="s">
        <v>1321</v>
      </c>
      <c r="AK4" s="222" t="s">
        <v>1322</v>
      </c>
      <c r="AL4" s="223" t="s">
        <v>1323</v>
      </c>
      <c r="AM4" s="225"/>
      <c r="AN4" s="223" t="s">
        <v>1324</v>
      </c>
      <c r="AO4" s="225"/>
      <c r="AP4" s="222" t="s">
        <v>1325</v>
      </c>
      <c r="AQ4" s="223" t="s">
        <v>1326</v>
      </c>
      <c r="AR4" s="225"/>
      <c r="AS4" s="222" t="s">
        <v>1327</v>
      </c>
      <c r="AT4" s="222" t="s">
        <v>1328</v>
      </c>
      <c r="AU4" s="222" t="s">
        <v>1329</v>
      </c>
      <c r="AV4" s="223" t="s">
        <v>112</v>
      </c>
      <c r="AW4" s="224"/>
      <c r="AX4" s="225"/>
      <c r="AY4" s="223" t="s">
        <v>153</v>
      </c>
      <c r="AZ4" s="224"/>
      <c r="BA4" s="224"/>
      <c r="BB4" s="224"/>
      <c r="BC4" s="224"/>
      <c r="BD4" s="224"/>
      <c r="BE4" s="224"/>
      <c r="BF4" s="225"/>
      <c r="BG4" s="223" t="s">
        <v>1330</v>
      </c>
      <c r="BH4" s="225"/>
      <c r="BI4" s="222" t="s">
        <v>320</v>
      </c>
      <c r="BJ4" s="223" t="s">
        <v>91</v>
      </c>
      <c r="BK4" s="224"/>
      <c r="BL4" s="225"/>
      <c r="BM4" s="223" t="s">
        <v>98</v>
      </c>
      <c r="BN4" s="224"/>
      <c r="BO4" s="224"/>
      <c r="BP4" s="224"/>
      <c r="BQ4" s="224"/>
      <c r="BR4" s="224"/>
      <c r="BS4" s="224"/>
      <c r="BT4" s="224"/>
      <c r="BU4" s="224"/>
      <c r="BV4" s="224"/>
      <c r="BW4" s="224"/>
      <c r="BX4" s="224"/>
      <c r="BY4" s="224"/>
      <c r="BZ4" s="225"/>
      <c r="CA4" s="223" t="s">
        <v>1331</v>
      </c>
      <c r="CB4" s="225"/>
      <c r="CC4" s="222" t="s">
        <v>1332</v>
      </c>
      <c r="CD4" s="223" t="s">
        <v>136</v>
      </c>
      <c r="CE4" s="224"/>
      <c r="CF4" s="224"/>
      <c r="CG4" s="224"/>
      <c r="CH4" s="224"/>
      <c r="CI4" s="224"/>
      <c r="CJ4" s="224"/>
      <c r="CK4" s="224"/>
      <c r="CL4" s="224"/>
      <c r="CM4" s="224"/>
      <c r="CN4" s="224"/>
      <c r="CO4" s="225"/>
      <c r="CP4" s="223" t="s">
        <v>150</v>
      </c>
      <c r="CQ4" s="224"/>
      <c r="CR4" s="224"/>
      <c r="CS4" s="225"/>
      <c r="CT4" s="223" t="s">
        <v>1333</v>
      </c>
      <c r="CU4" s="225"/>
      <c r="CV4" s="223" t="s">
        <v>1334</v>
      </c>
      <c r="CW4" s="224"/>
      <c r="CX4" s="225"/>
      <c r="CY4" s="223" t="s">
        <v>1335</v>
      </c>
      <c r="CZ4" s="224"/>
      <c r="DA4" s="224"/>
      <c r="DB4" s="225"/>
      <c r="DC4" s="223" t="s">
        <v>1336</v>
      </c>
      <c r="DD4" s="224"/>
      <c r="DE4" s="224"/>
      <c r="DF4" s="224"/>
      <c r="DG4" s="224"/>
      <c r="DH4" s="224"/>
      <c r="DI4" s="224"/>
      <c r="DJ4" s="224"/>
      <c r="DK4" s="224"/>
      <c r="DL4" s="224"/>
      <c r="DM4" s="224"/>
      <c r="DN4" s="225"/>
      <c r="DO4" s="223" t="s">
        <v>1337</v>
      </c>
      <c r="DP4" s="224"/>
      <c r="DQ4" s="224"/>
      <c r="DR4" s="225"/>
      <c r="DS4" s="223" t="s">
        <v>1338</v>
      </c>
      <c r="DT4" s="224"/>
      <c r="DU4" s="224"/>
      <c r="DV4" s="225"/>
      <c r="DW4" s="222"/>
      <c r="DX4" s="223" t="s">
        <v>1339</v>
      </c>
      <c r="DY4" s="224"/>
      <c r="DZ4" s="224"/>
      <c r="EA4" s="224"/>
      <c r="EB4" s="224"/>
      <c r="EC4" s="225"/>
      <c r="ED4" s="1"/>
      <c r="EE4" s="222" t="s">
        <v>1340</v>
      </c>
      <c r="EF4" s="222" t="s">
        <v>1341</v>
      </c>
      <c r="EG4" s="222" t="s">
        <v>1342</v>
      </c>
      <c r="EH4" s="222" t="s">
        <v>1343</v>
      </c>
      <c r="EI4" s="222" t="s">
        <v>1344</v>
      </c>
      <c r="EJ4" s="222" t="s">
        <v>1345</v>
      </c>
      <c r="EK4" s="222" t="s">
        <v>1346</v>
      </c>
      <c r="EL4" s="223" t="s">
        <v>1317</v>
      </c>
      <c r="EM4" s="225"/>
      <c r="EN4" s="222" t="s">
        <v>1320</v>
      </c>
      <c r="EO4" s="222" t="s">
        <v>1347</v>
      </c>
      <c r="EP4" s="222" t="s">
        <v>1348</v>
      </c>
      <c r="EQ4" s="222" t="s">
        <v>1349</v>
      </c>
      <c r="ER4" s="222" t="s">
        <v>1350</v>
      </c>
      <c r="ES4" s="222" t="s">
        <v>1351</v>
      </c>
      <c r="ET4" s="222" t="s">
        <v>1352</v>
      </c>
      <c r="EU4" s="222" t="s">
        <v>1353</v>
      </c>
      <c r="EV4" s="222" t="s">
        <v>1354</v>
      </c>
      <c r="EW4" s="222" t="s">
        <v>1355</v>
      </c>
      <c r="EX4" s="222" t="s">
        <v>1356</v>
      </c>
      <c r="EY4" s="222" t="s">
        <v>1357</v>
      </c>
      <c r="EZ4" s="222" t="s">
        <v>1358</v>
      </c>
      <c r="FA4" s="223" t="s">
        <v>441</v>
      </c>
      <c r="FB4" s="224"/>
      <c r="FC4" s="224"/>
      <c r="FD4" s="225"/>
      <c r="FE4" s="222" t="s">
        <v>1359</v>
      </c>
      <c r="FF4" s="222" t="s">
        <v>1360</v>
      </c>
      <c r="FG4" s="222" t="s">
        <v>1361</v>
      </c>
      <c r="FH4" s="222" t="s">
        <v>1362</v>
      </c>
      <c r="FI4" s="222" t="s">
        <v>1363</v>
      </c>
      <c r="FJ4" s="222" t="s">
        <v>1364</v>
      </c>
      <c r="FK4" s="222" t="s">
        <v>1365</v>
      </c>
      <c r="FL4" s="223" t="s">
        <v>641</v>
      </c>
      <c r="FM4" s="224"/>
      <c r="FN4" s="224"/>
      <c r="FO4" s="225"/>
      <c r="FP4" s="222" t="s">
        <v>1366</v>
      </c>
      <c r="FQ4" s="223" t="s">
        <v>1367</v>
      </c>
      <c r="FR4" s="225"/>
      <c r="FS4" s="223" t="s">
        <v>98</v>
      </c>
      <c r="FT4" s="224"/>
      <c r="FU4" s="224"/>
      <c r="FV4" s="224"/>
      <c r="FW4" s="225"/>
      <c r="FX4" s="223" t="s">
        <v>1368</v>
      </c>
      <c r="FY4" s="225"/>
      <c r="FZ4" s="223" t="s">
        <v>37</v>
      </c>
      <c r="GA4" s="224"/>
      <c r="GB4" s="224"/>
      <c r="GC4" s="225"/>
      <c r="GD4" s="222" t="s">
        <v>1369</v>
      </c>
      <c r="GE4" s="222" t="s">
        <v>1370</v>
      </c>
      <c r="GF4" s="222" t="s">
        <v>1371</v>
      </c>
      <c r="GG4" s="223" t="s">
        <v>136</v>
      </c>
      <c r="GH4" s="224"/>
      <c r="GI4" s="224"/>
      <c r="GJ4" s="224"/>
      <c r="GK4" s="225"/>
      <c r="GL4" s="222" t="s">
        <v>1372</v>
      </c>
      <c r="GM4" s="223" t="s">
        <v>1373</v>
      </c>
      <c r="GN4" s="225"/>
      <c r="GO4" s="1"/>
      <c r="GP4" s="222" t="s">
        <v>1340</v>
      </c>
      <c r="GQ4" s="223" t="s">
        <v>1374</v>
      </c>
      <c r="GR4" s="225"/>
      <c r="GS4" s="223" t="s">
        <v>1375</v>
      </c>
      <c r="GT4" s="225"/>
      <c r="GU4" s="222" t="s">
        <v>1347</v>
      </c>
      <c r="GV4" s="222" t="s">
        <v>1361</v>
      </c>
      <c r="GW4" s="222" t="s">
        <v>1362</v>
      </c>
      <c r="GX4" s="1"/>
      <c r="GY4" s="222" t="s">
        <v>1376</v>
      </c>
      <c r="GZ4" s="222" t="s">
        <v>1377</v>
      </c>
      <c r="HA4" s="222" t="s">
        <v>1378</v>
      </c>
      <c r="HB4" s="222" t="s">
        <v>1379</v>
      </c>
      <c r="HC4" s="222" t="s">
        <v>1380</v>
      </c>
      <c r="HD4" s="222" t="s">
        <v>1381</v>
      </c>
      <c r="HE4" s="223" t="s">
        <v>1373</v>
      </c>
      <c r="HF4" s="225"/>
      <c r="HG4" s="1"/>
      <c r="HH4" s="223" t="s">
        <v>1338</v>
      </c>
      <c r="HI4" s="224"/>
      <c r="HJ4" s="225"/>
    </row>
    <row r="5" spans="1:218"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90">
        <v>216</v>
      </c>
      <c r="EM5" s="92">
        <v>198</v>
      </c>
      <c r="EN5" s="89">
        <v>49607</v>
      </c>
      <c r="EO5" s="89">
        <v>213</v>
      </c>
      <c r="EP5" s="89">
        <v>214</v>
      </c>
      <c r="EQ5" s="89">
        <v>260</v>
      </c>
      <c r="ER5" s="89">
        <v>2152</v>
      </c>
      <c r="ES5" s="89">
        <v>2128</v>
      </c>
      <c r="ET5" s="89">
        <v>247</v>
      </c>
      <c r="EU5" s="89">
        <v>228</v>
      </c>
      <c r="EV5" s="89">
        <v>2135</v>
      </c>
      <c r="EW5" s="89">
        <v>261</v>
      </c>
      <c r="EX5" s="89">
        <v>237</v>
      </c>
      <c r="EY5" s="89">
        <v>253</v>
      </c>
      <c r="EZ5" s="89">
        <v>770</v>
      </c>
      <c r="FA5" s="90">
        <v>225</v>
      </c>
      <c r="FB5" s="91">
        <v>2201</v>
      </c>
      <c r="FC5" s="91">
        <v>2171</v>
      </c>
      <c r="FD5" s="92">
        <v>760</v>
      </c>
      <c r="FE5" s="89">
        <v>235</v>
      </c>
      <c r="FF5" s="89">
        <v>238</v>
      </c>
      <c r="FG5" s="89">
        <v>232</v>
      </c>
      <c r="FH5" s="89">
        <v>2190</v>
      </c>
      <c r="FI5" s="89">
        <v>2184</v>
      </c>
      <c r="FJ5" s="89">
        <v>61855</v>
      </c>
      <c r="FK5" s="89">
        <v>223</v>
      </c>
      <c r="FL5" s="90">
        <v>226</v>
      </c>
      <c r="FM5" s="91">
        <v>201</v>
      </c>
      <c r="FN5" s="91">
        <v>258</v>
      </c>
      <c r="FO5" s="92">
        <v>259</v>
      </c>
      <c r="FP5" s="89">
        <v>920</v>
      </c>
      <c r="FQ5" s="90">
        <v>257</v>
      </c>
      <c r="FR5" s="92">
        <v>256</v>
      </c>
      <c r="FS5" s="90">
        <v>2148</v>
      </c>
      <c r="FT5" s="91">
        <v>58288</v>
      </c>
      <c r="FU5" s="91">
        <v>58289</v>
      </c>
      <c r="FV5" s="91">
        <v>58839</v>
      </c>
      <c r="FW5" s="92">
        <v>58840</v>
      </c>
      <c r="FX5" s="90">
        <v>296</v>
      </c>
      <c r="FY5" s="92">
        <v>297</v>
      </c>
      <c r="FZ5" s="90">
        <v>211</v>
      </c>
      <c r="GA5" s="91">
        <v>2175</v>
      </c>
      <c r="GB5" s="91">
        <v>2178</v>
      </c>
      <c r="GC5" s="92">
        <v>2181</v>
      </c>
      <c r="GD5" s="89">
        <v>1262</v>
      </c>
      <c r="GE5" s="89">
        <v>63425</v>
      </c>
      <c r="GF5" s="89">
        <v>233</v>
      </c>
      <c r="GG5" s="90">
        <v>2150</v>
      </c>
      <c r="GH5" s="91">
        <v>2165</v>
      </c>
      <c r="GI5" s="91">
        <v>2161</v>
      </c>
      <c r="GJ5" s="91">
        <v>61197</v>
      </c>
      <c r="GK5" s="92">
        <v>58851</v>
      </c>
      <c r="GL5" s="89">
        <v>234</v>
      </c>
      <c r="GM5" s="90">
        <v>215</v>
      </c>
      <c r="GN5" s="92">
        <v>917</v>
      </c>
      <c r="GO5" s="1"/>
      <c r="GP5" s="89">
        <v>289</v>
      </c>
      <c r="GQ5" s="90">
        <v>58333</v>
      </c>
      <c r="GR5" s="92">
        <v>58336</v>
      </c>
      <c r="GS5" s="90">
        <v>202</v>
      </c>
      <c r="GT5" s="92">
        <v>58487</v>
      </c>
      <c r="GU5" s="89">
        <v>213</v>
      </c>
      <c r="GV5" s="89">
        <v>232</v>
      </c>
      <c r="GW5" s="89">
        <v>2190</v>
      </c>
      <c r="GX5" s="1"/>
      <c r="GY5" s="89">
        <v>221</v>
      </c>
      <c r="GZ5" s="89">
        <v>222</v>
      </c>
      <c r="HA5" s="89">
        <v>224</v>
      </c>
      <c r="HB5" s="89">
        <v>2187</v>
      </c>
      <c r="HC5" s="89">
        <v>227</v>
      </c>
      <c r="HD5" s="89">
        <v>49400</v>
      </c>
      <c r="HE5" s="90">
        <v>199</v>
      </c>
      <c r="HF5" s="92">
        <v>200</v>
      </c>
      <c r="HG5" s="1"/>
      <c r="HH5" s="90">
        <v>7000</v>
      </c>
      <c r="HI5" s="91">
        <v>7001</v>
      </c>
      <c r="HJ5" s="92">
        <v>7002</v>
      </c>
    </row>
    <row r="6" spans="1:218" ht="169.95" customHeight="1" x14ac:dyDescent="0.3">
      <c r="A6" s="1"/>
      <c r="B6" s="93" t="s">
        <v>1382</v>
      </c>
      <c r="C6" s="93" t="s">
        <v>359</v>
      </c>
      <c r="D6" s="94" t="s">
        <v>298</v>
      </c>
      <c r="E6" s="95" t="s">
        <v>658</v>
      </c>
      <c r="F6" s="95" t="s">
        <v>659</v>
      </c>
      <c r="G6" s="96" t="s">
        <v>660</v>
      </c>
      <c r="H6" s="94" t="s">
        <v>661</v>
      </c>
      <c r="I6" s="96" t="s">
        <v>662</v>
      </c>
      <c r="J6" s="94" t="s">
        <v>663</v>
      </c>
      <c r="K6" s="96" t="s">
        <v>664</v>
      </c>
      <c r="L6" s="94" t="s">
        <v>665</v>
      </c>
      <c r="M6" s="95" t="s">
        <v>666</v>
      </c>
      <c r="N6" s="95" t="s">
        <v>667</v>
      </c>
      <c r="O6" s="95" t="s">
        <v>668</v>
      </c>
      <c r="P6" s="95" t="s">
        <v>669</v>
      </c>
      <c r="Q6" s="95" t="s">
        <v>670</v>
      </c>
      <c r="R6" s="95" t="s">
        <v>671</v>
      </c>
      <c r="S6" s="96" t="s">
        <v>672</v>
      </c>
      <c r="T6" s="94" t="s">
        <v>673</v>
      </c>
      <c r="U6" s="95" t="s">
        <v>674</v>
      </c>
      <c r="V6" s="95" t="s">
        <v>675</v>
      </c>
      <c r="W6" s="96" t="s">
        <v>676</v>
      </c>
      <c r="X6" s="93" t="s">
        <v>677</v>
      </c>
      <c r="Y6" s="94" t="s">
        <v>678</v>
      </c>
      <c r="Z6" s="95" t="s">
        <v>679</v>
      </c>
      <c r="AA6" s="96" t="s">
        <v>287</v>
      </c>
      <c r="AB6" s="94" t="s">
        <v>680</v>
      </c>
      <c r="AC6" s="95" t="s">
        <v>681</v>
      </c>
      <c r="AD6" s="95" t="s">
        <v>682</v>
      </c>
      <c r="AE6" s="95" t="s">
        <v>280</v>
      </c>
      <c r="AF6" s="95" t="s">
        <v>683</v>
      </c>
      <c r="AG6" s="95" t="s">
        <v>684</v>
      </c>
      <c r="AH6" s="96" t="s">
        <v>685</v>
      </c>
      <c r="AI6" s="93" t="s">
        <v>686</v>
      </c>
      <c r="AJ6" s="93" t="s">
        <v>687</v>
      </c>
      <c r="AK6" s="93" t="s">
        <v>688</v>
      </c>
      <c r="AL6" s="94" t="s">
        <v>689</v>
      </c>
      <c r="AM6" s="96" t="s">
        <v>690</v>
      </c>
      <c r="AN6" s="94" t="s">
        <v>691</v>
      </c>
      <c r="AO6" s="96" t="s">
        <v>317</v>
      </c>
      <c r="AP6" s="93" t="s">
        <v>612</v>
      </c>
      <c r="AQ6" s="94" t="s">
        <v>692</v>
      </c>
      <c r="AR6" s="96" t="s">
        <v>693</v>
      </c>
      <c r="AS6" s="93" t="s">
        <v>694</v>
      </c>
      <c r="AT6" s="93" t="s">
        <v>695</v>
      </c>
      <c r="AU6" s="93" t="s">
        <v>696</v>
      </c>
      <c r="AV6" s="94" t="s">
        <v>697</v>
      </c>
      <c r="AW6" s="95" t="s">
        <v>698</v>
      </c>
      <c r="AX6" s="96" t="s">
        <v>699</v>
      </c>
      <c r="AY6" s="94" t="s">
        <v>700</v>
      </c>
      <c r="AZ6" s="95" t="s">
        <v>701</v>
      </c>
      <c r="BA6" s="95" t="s">
        <v>522</v>
      </c>
      <c r="BB6" s="95" t="s">
        <v>702</v>
      </c>
      <c r="BC6" s="95" t="s">
        <v>703</v>
      </c>
      <c r="BD6" s="95" t="s">
        <v>704</v>
      </c>
      <c r="BE6" s="95" t="s">
        <v>705</v>
      </c>
      <c r="BF6" s="96" t="s">
        <v>706</v>
      </c>
      <c r="BG6" s="94" t="s">
        <v>707</v>
      </c>
      <c r="BH6" s="96" t="s">
        <v>708</v>
      </c>
      <c r="BI6" s="93" t="s">
        <v>320</v>
      </c>
      <c r="BJ6" s="94" t="s">
        <v>709</v>
      </c>
      <c r="BK6" s="95" t="s">
        <v>710</v>
      </c>
      <c r="BL6" s="96" t="s">
        <v>711</v>
      </c>
      <c r="BM6" s="94" t="s">
        <v>712</v>
      </c>
      <c r="BN6" s="95" t="s">
        <v>713</v>
      </c>
      <c r="BO6" s="95" t="s">
        <v>714</v>
      </c>
      <c r="BP6" s="95" t="s">
        <v>348</v>
      </c>
      <c r="BQ6" s="95" t="s">
        <v>715</v>
      </c>
      <c r="BR6" s="95" t="s">
        <v>716</v>
      </c>
      <c r="BS6" s="95" t="s">
        <v>717</v>
      </c>
      <c r="BT6" s="95" t="s">
        <v>718</v>
      </c>
      <c r="BU6" s="95" t="s">
        <v>719</v>
      </c>
      <c r="BV6" s="95" t="s">
        <v>720</v>
      </c>
      <c r="BW6" s="95" t="s">
        <v>721</v>
      </c>
      <c r="BX6" s="95" t="s">
        <v>722</v>
      </c>
      <c r="BY6" s="95" t="s">
        <v>723</v>
      </c>
      <c r="BZ6" s="96" t="s">
        <v>339</v>
      </c>
      <c r="CA6" s="94" t="s">
        <v>724</v>
      </c>
      <c r="CB6" s="96" t="s">
        <v>725</v>
      </c>
      <c r="CC6" s="93" t="s">
        <v>726</v>
      </c>
      <c r="CD6" s="94" t="s">
        <v>727</v>
      </c>
      <c r="CE6" s="95" t="s">
        <v>728</v>
      </c>
      <c r="CF6" s="95" t="s">
        <v>258</v>
      </c>
      <c r="CG6" s="95" t="s">
        <v>729</v>
      </c>
      <c r="CH6" s="95" t="s">
        <v>730</v>
      </c>
      <c r="CI6" s="95" t="s">
        <v>731</v>
      </c>
      <c r="CJ6" s="95" t="s">
        <v>732</v>
      </c>
      <c r="CK6" s="95" t="s">
        <v>733</v>
      </c>
      <c r="CL6" s="95" t="s">
        <v>734</v>
      </c>
      <c r="CM6" s="95" t="s">
        <v>735</v>
      </c>
      <c r="CN6" s="95" t="s">
        <v>736</v>
      </c>
      <c r="CO6" s="96" t="s">
        <v>737</v>
      </c>
      <c r="CP6" s="94" t="s">
        <v>738</v>
      </c>
      <c r="CQ6" s="95" t="s">
        <v>739</v>
      </c>
      <c r="CR6" s="95" t="s">
        <v>740</v>
      </c>
      <c r="CS6" s="96" t="s">
        <v>741</v>
      </c>
      <c r="CT6" s="94" t="s">
        <v>742</v>
      </c>
      <c r="CU6" s="96" t="s">
        <v>743</v>
      </c>
      <c r="CV6" s="94" t="s">
        <v>1383</v>
      </c>
      <c r="CW6" s="95" t="s">
        <v>1384</v>
      </c>
      <c r="CX6" s="96" t="s">
        <v>1385</v>
      </c>
      <c r="CY6" s="94" t="s">
        <v>1386</v>
      </c>
      <c r="CZ6" s="95" t="s">
        <v>1387</v>
      </c>
      <c r="DA6" s="95" t="s">
        <v>1388</v>
      </c>
      <c r="DB6" s="96" t="s">
        <v>1389</v>
      </c>
      <c r="DC6" s="94" t="s">
        <v>1390</v>
      </c>
      <c r="DD6" s="95" t="s">
        <v>1391</v>
      </c>
      <c r="DE6" s="95" t="s">
        <v>1392</v>
      </c>
      <c r="DF6" s="95" t="s">
        <v>1393</v>
      </c>
      <c r="DG6" s="95" t="s">
        <v>1394</v>
      </c>
      <c r="DH6" s="95" t="s">
        <v>1395</v>
      </c>
      <c r="DI6" s="95" t="s">
        <v>1396</v>
      </c>
      <c r="DJ6" s="95" t="s">
        <v>1397</v>
      </c>
      <c r="DK6" s="95" t="s">
        <v>1398</v>
      </c>
      <c r="DL6" s="95" t="s">
        <v>1399</v>
      </c>
      <c r="DM6" s="95" t="s">
        <v>1400</v>
      </c>
      <c r="DN6" s="96" t="s">
        <v>1401</v>
      </c>
      <c r="DO6" s="94" t="s">
        <v>1402</v>
      </c>
      <c r="DP6" s="95" t="s">
        <v>1403</v>
      </c>
      <c r="DQ6" s="95" t="s">
        <v>1404</v>
      </c>
      <c r="DR6" s="96" t="s">
        <v>1405</v>
      </c>
      <c r="DS6" s="94" t="s">
        <v>1406</v>
      </c>
      <c r="DT6" s="95" t="s">
        <v>1407</v>
      </c>
      <c r="DU6" s="95" t="s">
        <v>1408</v>
      </c>
      <c r="DV6" s="96" t="s">
        <v>1409</v>
      </c>
      <c r="DW6" s="93" t="s">
        <v>1410</v>
      </c>
      <c r="DX6" s="94" t="s">
        <v>1411</v>
      </c>
      <c r="DY6" s="95" t="s">
        <v>1412</v>
      </c>
      <c r="DZ6" s="95" t="s">
        <v>1413</v>
      </c>
      <c r="EA6" s="95" t="s">
        <v>1414</v>
      </c>
      <c r="EB6" s="95" t="s">
        <v>1415</v>
      </c>
      <c r="EC6" s="96" t="s">
        <v>1416</v>
      </c>
      <c r="ED6" s="1"/>
      <c r="EE6" s="93" t="s">
        <v>799</v>
      </c>
      <c r="EF6" s="93" t="s">
        <v>744</v>
      </c>
      <c r="EG6" s="93" t="s">
        <v>745</v>
      </c>
      <c r="EH6" s="93" t="s">
        <v>746</v>
      </c>
      <c r="EI6" s="93" t="s">
        <v>747</v>
      </c>
      <c r="EJ6" s="93" t="s">
        <v>748</v>
      </c>
      <c r="EK6" s="93" t="s">
        <v>749</v>
      </c>
      <c r="EL6" s="94" t="s">
        <v>750</v>
      </c>
      <c r="EM6" s="96" t="s">
        <v>751</v>
      </c>
      <c r="EN6" s="93" t="s">
        <v>752</v>
      </c>
      <c r="EO6" s="93" t="s">
        <v>804</v>
      </c>
      <c r="EP6" s="93" t="s">
        <v>753</v>
      </c>
      <c r="EQ6" s="93" t="s">
        <v>754</v>
      </c>
      <c r="ER6" s="93" t="s">
        <v>755</v>
      </c>
      <c r="ES6" s="93" t="s">
        <v>756</v>
      </c>
      <c r="ET6" s="93" t="s">
        <v>757</v>
      </c>
      <c r="EU6" s="93" t="s">
        <v>758</v>
      </c>
      <c r="EV6" s="93" t="s">
        <v>759</v>
      </c>
      <c r="EW6" s="93" t="s">
        <v>760</v>
      </c>
      <c r="EX6" s="93" t="s">
        <v>761</v>
      </c>
      <c r="EY6" s="93" t="s">
        <v>762</v>
      </c>
      <c r="EZ6" s="93" t="s">
        <v>763</v>
      </c>
      <c r="FA6" s="94" t="s">
        <v>764</v>
      </c>
      <c r="FB6" s="95" t="s">
        <v>765</v>
      </c>
      <c r="FC6" s="95" t="s">
        <v>766</v>
      </c>
      <c r="FD6" s="96" t="s">
        <v>767</v>
      </c>
      <c r="FE6" s="93" t="s">
        <v>768</v>
      </c>
      <c r="FF6" s="93" t="s">
        <v>292</v>
      </c>
      <c r="FG6" s="93" t="s">
        <v>805</v>
      </c>
      <c r="FH6" s="93" t="s">
        <v>806</v>
      </c>
      <c r="FI6" s="93" t="s">
        <v>769</v>
      </c>
      <c r="FJ6" s="93" t="s">
        <v>770</v>
      </c>
      <c r="FK6" s="93" t="s">
        <v>15</v>
      </c>
      <c r="FL6" s="94" t="s">
        <v>771</v>
      </c>
      <c r="FM6" s="95" t="s">
        <v>772</v>
      </c>
      <c r="FN6" s="95" t="s">
        <v>773</v>
      </c>
      <c r="FO6" s="96" t="s">
        <v>774</v>
      </c>
      <c r="FP6" s="93" t="s">
        <v>775</v>
      </c>
      <c r="FQ6" s="94" t="s">
        <v>776</v>
      </c>
      <c r="FR6" s="96" t="s">
        <v>777</v>
      </c>
      <c r="FS6" s="94" t="s">
        <v>778</v>
      </c>
      <c r="FT6" s="95" t="s">
        <v>779</v>
      </c>
      <c r="FU6" s="95" t="s">
        <v>780</v>
      </c>
      <c r="FV6" s="95" t="s">
        <v>781</v>
      </c>
      <c r="FW6" s="96" t="s">
        <v>782</v>
      </c>
      <c r="FX6" s="94" t="s">
        <v>783</v>
      </c>
      <c r="FY6" s="96" t="s">
        <v>784</v>
      </c>
      <c r="FZ6" s="94" t="s">
        <v>785</v>
      </c>
      <c r="GA6" s="95" t="s">
        <v>786</v>
      </c>
      <c r="GB6" s="95" t="s">
        <v>787</v>
      </c>
      <c r="GC6" s="96" t="s">
        <v>788</v>
      </c>
      <c r="GD6" s="93" t="s">
        <v>789</v>
      </c>
      <c r="GE6" s="93" t="s">
        <v>381</v>
      </c>
      <c r="GF6" s="93" t="s">
        <v>790</v>
      </c>
      <c r="GG6" s="94" t="s">
        <v>791</v>
      </c>
      <c r="GH6" s="95" t="s">
        <v>792</v>
      </c>
      <c r="GI6" s="95" t="s">
        <v>793</v>
      </c>
      <c r="GJ6" s="95" t="s">
        <v>794</v>
      </c>
      <c r="GK6" s="96" t="s">
        <v>795</v>
      </c>
      <c r="GL6" s="93" t="s">
        <v>796</v>
      </c>
      <c r="GM6" s="94" t="s">
        <v>797</v>
      </c>
      <c r="GN6" s="96" t="s">
        <v>798</v>
      </c>
      <c r="GO6" s="1"/>
      <c r="GP6" s="93" t="s">
        <v>799</v>
      </c>
      <c r="GQ6" s="94" t="s">
        <v>800</v>
      </c>
      <c r="GR6" s="96" t="s">
        <v>801</v>
      </c>
      <c r="GS6" s="94" t="s">
        <v>802</v>
      </c>
      <c r="GT6" s="96" t="s">
        <v>803</v>
      </c>
      <c r="GU6" s="93" t="s">
        <v>804</v>
      </c>
      <c r="GV6" s="93" t="s">
        <v>805</v>
      </c>
      <c r="GW6" s="93" t="s">
        <v>806</v>
      </c>
      <c r="GX6" s="1"/>
      <c r="GY6" s="93" t="s">
        <v>808</v>
      </c>
      <c r="GZ6" s="93" t="s">
        <v>809</v>
      </c>
      <c r="HA6" s="93" t="s">
        <v>810</v>
      </c>
      <c r="HB6" s="93" t="s">
        <v>811</v>
      </c>
      <c r="HC6" s="93" t="s">
        <v>812</v>
      </c>
      <c r="HD6" s="93" t="s">
        <v>813</v>
      </c>
      <c r="HE6" s="94" t="s">
        <v>814</v>
      </c>
      <c r="HF6" s="96" t="s">
        <v>815</v>
      </c>
      <c r="HG6" s="1"/>
      <c r="HH6" s="94" t="s">
        <v>1417</v>
      </c>
      <c r="HI6" s="95" t="s">
        <v>1418</v>
      </c>
      <c r="HJ6" s="96" t="s">
        <v>1419</v>
      </c>
    </row>
    <row r="7" spans="1:218" x14ac:dyDescent="0.3">
      <c r="A7" s="1"/>
      <c r="B7" s="97" t="s">
        <v>816</v>
      </c>
      <c r="C7" s="98"/>
      <c r="D7" s="99"/>
      <c r="E7" s="100"/>
      <c r="F7" s="100">
        <v>8.8258700000000001</v>
      </c>
      <c r="G7" s="101">
        <v>8.5166900000000005</v>
      </c>
      <c r="H7" s="99"/>
      <c r="I7" s="101"/>
      <c r="J7" s="99"/>
      <c r="K7" s="101"/>
      <c r="L7" s="99"/>
      <c r="M7" s="100"/>
      <c r="N7" s="100"/>
      <c r="O7" s="100"/>
      <c r="P7" s="100"/>
      <c r="Q7" s="100"/>
      <c r="R7" s="100"/>
      <c r="S7" s="101"/>
      <c r="T7" s="99">
        <v>18.14123</v>
      </c>
      <c r="U7" s="100">
        <v>19.191960000000002</v>
      </c>
      <c r="V7" s="100"/>
      <c r="W7" s="101">
        <v>1.0612699999999999</v>
      </c>
      <c r="X7" s="98"/>
      <c r="Y7" s="99"/>
      <c r="Z7" s="100"/>
      <c r="AA7" s="101">
        <v>23.060680000000001</v>
      </c>
      <c r="AB7" s="99"/>
      <c r="AC7" s="100"/>
      <c r="AD7" s="100"/>
      <c r="AE7" s="100"/>
      <c r="AF7" s="100">
        <v>12.23925</v>
      </c>
      <c r="AG7" s="100">
        <v>24.4617</v>
      </c>
      <c r="AH7" s="101">
        <v>10.27692</v>
      </c>
      <c r="AI7" s="98"/>
      <c r="AJ7" s="98"/>
      <c r="AK7" s="98">
        <v>179.37322</v>
      </c>
      <c r="AL7" s="99">
        <v>217.12262999999999</v>
      </c>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v>25</v>
      </c>
      <c r="BK7" s="100"/>
      <c r="BL7" s="101"/>
      <c r="BM7" s="99">
        <v>167.61232000000001</v>
      </c>
      <c r="BN7" s="100">
        <v>166.56063</v>
      </c>
      <c r="BO7" s="100">
        <v>168.58996999999999</v>
      </c>
      <c r="BP7" s="100"/>
      <c r="BQ7" s="100"/>
      <c r="BR7" s="100"/>
      <c r="BS7" s="100"/>
      <c r="BT7" s="100"/>
      <c r="BU7" s="100"/>
      <c r="BV7" s="100">
        <v>110.49702000000001</v>
      </c>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47.905140000000003</v>
      </c>
      <c r="CK7" s="100">
        <v>53.710120000000003</v>
      </c>
      <c r="CL7" s="100"/>
      <c r="CM7" s="100"/>
      <c r="CN7" s="100"/>
      <c r="CO7" s="101">
        <v>191.19621000000001</v>
      </c>
      <c r="CP7" s="99">
        <v>180.55348000000001</v>
      </c>
      <c r="CQ7" s="100">
        <v>180.52450999999999</v>
      </c>
      <c r="CR7" s="100">
        <v>181.33356000000001</v>
      </c>
      <c r="CS7" s="101">
        <v>181.02912000000001</v>
      </c>
      <c r="CT7" s="99"/>
      <c r="CU7" s="101"/>
      <c r="CV7" s="99"/>
      <c r="CW7" s="100"/>
      <c r="CX7" s="102"/>
      <c r="CY7" s="99"/>
      <c r="CZ7" s="100">
        <v>6678.9402</v>
      </c>
      <c r="DA7" s="100"/>
      <c r="DB7" s="101"/>
      <c r="DC7" s="99"/>
      <c r="DD7" s="100"/>
      <c r="DE7" s="100"/>
      <c r="DF7" s="100"/>
      <c r="DG7" s="100"/>
      <c r="DH7" s="100"/>
      <c r="DI7" s="100"/>
      <c r="DJ7" s="100"/>
      <c r="DK7" s="100"/>
      <c r="DL7" s="100"/>
      <c r="DM7" s="100"/>
      <c r="DN7" s="101"/>
      <c r="DO7" s="103"/>
      <c r="DP7" s="104"/>
      <c r="DQ7" s="104"/>
      <c r="DR7" s="105" t="s">
        <v>1420</v>
      </c>
      <c r="DS7" s="99">
        <v>2982.93316</v>
      </c>
      <c r="DT7" s="100">
        <v>569.51652000000001</v>
      </c>
      <c r="DU7" s="100">
        <v>569.51652000000001</v>
      </c>
      <c r="DV7" s="101"/>
      <c r="DW7" s="98"/>
      <c r="DX7" s="99"/>
      <c r="DY7" s="100"/>
      <c r="DZ7" s="100"/>
      <c r="EA7" s="100"/>
      <c r="EB7" s="100"/>
      <c r="EC7" s="102">
        <v>6575.8</v>
      </c>
      <c r="ED7" s="1"/>
      <c r="EE7" s="98"/>
      <c r="EF7" s="98"/>
      <c r="EG7" s="98"/>
      <c r="EH7" s="98"/>
      <c r="EI7" s="98"/>
      <c r="EJ7" s="98"/>
      <c r="EK7" s="98"/>
      <c r="EL7" s="99"/>
      <c r="EM7" s="101"/>
      <c r="EN7" s="98"/>
      <c r="EO7" s="98"/>
      <c r="EP7" s="98"/>
      <c r="EQ7" s="98"/>
      <c r="ER7" s="98"/>
      <c r="ES7" s="98"/>
      <c r="ET7" s="98"/>
      <c r="EU7" s="98"/>
      <c r="EV7" s="98"/>
      <c r="EW7" s="98"/>
      <c r="EX7" s="98"/>
      <c r="EY7" s="98"/>
      <c r="EZ7" s="98"/>
      <c r="FA7" s="99"/>
      <c r="FB7" s="100"/>
      <c r="FC7" s="100"/>
      <c r="FD7" s="101"/>
      <c r="FE7" s="98"/>
      <c r="FF7" s="98"/>
      <c r="FG7" s="98"/>
      <c r="FH7" s="98"/>
      <c r="FI7" s="98"/>
      <c r="FJ7" s="98"/>
      <c r="FK7" s="98"/>
      <c r="FL7" s="99"/>
      <c r="FM7" s="100"/>
      <c r="FN7" s="100"/>
      <c r="FO7" s="101"/>
      <c r="FP7" s="98"/>
      <c r="FQ7" s="99"/>
      <c r="FR7" s="101"/>
      <c r="FS7" s="99"/>
      <c r="FT7" s="100"/>
      <c r="FU7" s="100"/>
      <c r="FV7" s="100"/>
      <c r="FW7" s="101"/>
      <c r="FX7" s="99"/>
      <c r="FY7" s="101"/>
      <c r="FZ7" s="99"/>
      <c r="GA7" s="100"/>
      <c r="GB7" s="100"/>
      <c r="GC7" s="101"/>
      <c r="GD7" s="98"/>
      <c r="GE7" s="98"/>
      <c r="GF7" s="98"/>
      <c r="GG7" s="99"/>
      <c r="GH7" s="100"/>
      <c r="GI7" s="100"/>
      <c r="GJ7" s="100"/>
      <c r="GK7" s="101"/>
      <c r="GL7" s="98"/>
      <c r="GM7" s="99"/>
      <c r="GN7" s="101"/>
      <c r="GO7" s="1"/>
      <c r="GP7" s="98"/>
      <c r="GQ7" s="99"/>
      <c r="GR7" s="101"/>
      <c r="GS7" s="99"/>
      <c r="GT7" s="101"/>
      <c r="GU7" s="98"/>
      <c r="GV7" s="98"/>
      <c r="GW7" s="98"/>
      <c r="GX7" s="1"/>
      <c r="GY7" s="98"/>
      <c r="GZ7" s="98"/>
      <c r="HA7" s="98"/>
      <c r="HB7" s="98"/>
      <c r="HC7" s="98"/>
      <c r="HD7" s="98"/>
      <c r="HE7" s="99"/>
      <c r="HF7" s="101"/>
      <c r="HG7" s="1"/>
      <c r="HH7" s="99">
        <v>2982.9331600000005</v>
      </c>
      <c r="HI7" s="100">
        <v>2945.5999700000007</v>
      </c>
      <c r="HJ7" s="101">
        <v>688.39283999999998</v>
      </c>
    </row>
    <row r="8" spans="1:218" x14ac:dyDescent="0.3">
      <c r="A8" s="1"/>
      <c r="B8" s="97" t="s">
        <v>817</v>
      </c>
      <c r="C8" s="98"/>
      <c r="D8" s="99"/>
      <c r="E8" s="100"/>
      <c r="F8" s="100">
        <v>8.8258700000000001</v>
      </c>
      <c r="G8" s="101">
        <v>8.5166900000000005</v>
      </c>
      <c r="H8" s="99"/>
      <c r="I8" s="101"/>
      <c r="J8" s="99"/>
      <c r="K8" s="101"/>
      <c r="L8" s="99"/>
      <c r="M8" s="100"/>
      <c r="N8" s="100"/>
      <c r="O8" s="100"/>
      <c r="P8" s="100"/>
      <c r="Q8" s="100"/>
      <c r="R8" s="100"/>
      <c r="S8" s="101"/>
      <c r="T8" s="99">
        <v>18.14123</v>
      </c>
      <c r="U8" s="100">
        <v>19.191960000000002</v>
      </c>
      <c r="V8" s="100"/>
      <c r="W8" s="101">
        <v>1.0612699999999999</v>
      </c>
      <c r="X8" s="98"/>
      <c r="Y8" s="99"/>
      <c r="Z8" s="100"/>
      <c r="AA8" s="101">
        <v>23.060680000000001</v>
      </c>
      <c r="AB8" s="99"/>
      <c r="AC8" s="100"/>
      <c r="AD8" s="100"/>
      <c r="AE8" s="100"/>
      <c r="AF8" s="100">
        <v>12.23925</v>
      </c>
      <c r="AG8" s="100">
        <v>24.4617</v>
      </c>
      <c r="AH8" s="101">
        <v>10.27692</v>
      </c>
      <c r="AI8" s="98"/>
      <c r="AJ8" s="98"/>
      <c r="AK8" s="98">
        <v>179.37322</v>
      </c>
      <c r="AL8" s="99">
        <v>217.12262999999999</v>
      </c>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v>25</v>
      </c>
      <c r="BK8" s="100"/>
      <c r="BL8" s="101"/>
      <c r="BM8" s="99">
        <v>167.61232000000001</v>
      </c>
      <c r="BN8" s="100">
        <v>166.56063</v>
      </c>
      <c r="BO8" s="100">
        <v>168.58996999999999</v>
      </c>
      <c r="BP8" s="100"/>
      <c r="BQ8" s="100"/>
      <c r="BR8" s="100"/>
      <c r="BS8" s="100"/>
      <c r="BT8" s="100"/>
      <c r="BU8" s="100"/>
      <c r="BV8" s="100">
        <v>110.49702000000001</v>
      </c>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47.905140000000003</v>
      </c>
      <c r="CK8" s="100">
        <v>53.710120000000003</v>
      </c>
      <c r="CL8" s="100"/>
      <c r="CM8" s="100"/>
      <c r="CN8" s="100"/>
      <c r="CO8" s="101">
        <v>191.19621000000001</v>
      </c>
      <c r="CP8" s="99">
        <v>180.55348000000001</v>
      </c>
      <c r="CQ8" s="100">
        <v>180.52450999999999</v>
      </c>
      <c r="CR8" s="100">
        <v>181.33356000000001</v>
      </c>
      <c r="CS8" s="101">
        <v>181.02912000000001</v>
      </c>
      <c r="CT8" s="99"/>
      <c r="CU8" s="101"/>
      <c r="CV8" s="99"/>
      <c r="CW8" s="100"/>
      <c r="CX8" s="102"/>
      <c r="CY8" s="99"/>
      <c r="CZ8" s="100">
        <v>6629.64</v>
      </c>
      <c r="DA8" s="100"/>
      <c r="DB8" s="101"/>
      <c r="DC8" s="99"/>
      <c r="DD8" s="100"/>
      <c r="DE8" s="100"/>
      <c r="DF8" s="100"/>
      <c r="DG8" s="100"/>
      <c r="DH8" s="100"/>
      <c r="DI8" s="100"/>
      <c r="DJ8" s="100"/>
      <c r="DK8" s="100"/>
      <c r="DL8" s="100"/>
      <c r="DM8" s="100"/>
      <c r="DN8" s="101"/>
      <c r="DO8" s="103"/>
      <c r="DP8" s="104"/>
      <c r="DQ8" s="104"/>
      <c r="DR8" s="105" t="s">
        <v>1420</v>
      </c>
      <c r="DS8" s="99">
        <v>2982.93316</v>
      </c>
      <c r="DT8" s="100">
        <v>569.51652000000001</v>
      </c>
      <c r="DU8" s="100">
        <v>569.51652000000001</v>
      </c>
      <c r="DV8" s="101"/>
      <c r="DW8" s="98"/>
      <c r="DX8" s="99"/>
      <c r="DY8" s="100"/>
      <c r="DZ8" s="100"/>
      <c r="EA8" s="100"/>
      <c r="EB8" s="100"/>
      <c r="EC8" s="102">
        <v>6518</v>
      </c>
      <c r="ED8" s="1"/>
      <c r="EE8" s="98"/>
      <c r="EF8" s="98"/>
      <c r="EG8" s="98"/>
      <c r="EH8" s="98"/>
      <c r="EI8" s="98"/>
      <c r="EJ8" s="98"/>
      <c r="EK8" s="98"/>
      <c r="EL8" s="99"/>
      <c r="EM8" s="101"/>
      <c r="EN8" s="98"/>
      <c r="EO8" s="98"/>
      <c r="EP8" s="98"/>
      <c r="EQ8" s="98"/>
      <c r="ER8" s="98"/>
      <c r="ES8" s="98"/>
      <c r="ET8" s="98"/>
      <c r="EU8" s="98"/>
      <c r="EV8" s="98"/>
      <c r="EW8" s="98"/>
      <c r="EX8" s="98"/>
      <c r="EY8" s="98"/>
      <c r="EZ8" s="98"/>
      <c r="FA8" s="99"/>
      <c r="FB8" s="100"/>
      <c r="FC8" s="100"/>
      <c r="FD8" s="101"/>
      <c r="FE8" s="98"/>
      <c r="FF8" s="98"/>
      <c r="FG8" s="98"/>
      <c r="FH8" s="98"/>
      <c r="FI8" s="98"/>
      <c r="FJ8" s="98"/>
      <c r="FK8" s="98"/>
      <c r="FL8" s="99"/>
      <c r="FM8" s="100"/>
      <c r="FN8" s="100"/>
      <c r="FO8" s="101"/>
      <c r="FP8" s="98"/>
      <c r="FQ8" s="99"/>
      <c r="FR8" s="101"/>
      <c r="FS8" s="99"/>
      <c r="FT8" s="100"/>
      <c r="FU8" s="100"/>
      <c r="FV8" s="100"/>
      <c r="FW8" s="101"/>
      <c r="FX8" s="99"/>
      <c r="FY8" s="101"/>
      <c r="FZ8" s="99"/>
      <c r="GA8" s="100"/>
      <c r="GB8" s="100"/>
      <c r="GC8" s="101"/>
      <c r="GD8" s="98"/>
      <c r="GE8" s="98"/>
      <c r="GF8" s="98"/>
      <c r="GG8" s="99"/>
      <c r="GH8" s="100"/>
      <c r="GI8" s="100"/>
      <c r="GJ8" s="100"/>
      <c r="GK8" s="101"/>
      <c r="GL8" s="98"/>
      <c r="GM8" s="99"/>
      <c r="GN8" s="101"/>
      <c r="GO8" s="1"/>
      <c r="GP8" s="98"/>
      <c r="GQ8" s="99"/>
      <c r="GR8" s="101"/>
      <c r="GS8" s="99"/>
      <c r="GT8" s="101"/>
      <c r="GU8" s="98"/>
      <c r="GV8" s="98"/>
      <c r="GW8" s="98"/>
      <c r="GX8" s="1"/>
      <c r="GY8" s="98"/>
      <c r="GZ8" s="98"/>
      <c r="HA8" s="98"/>
      <c r="HB8" s="98"/>
      <c r="HC8" s="98"/>
      <c r="HD8" s="98"/>
      <c r="HE8" s="99"/>
      <c r="HF8" s="101"/>
      <c r="HG8" s="1"/>
      <c r="HH8" s="99">
        <v>2982.9331600000005</v>
      </c>
      <c r="HI8" s="100">
        <v>2945.5999700000007</v>
      </c>
      <c r="HJ8" s="101">
        <v>688.39283999999998</v>
      </c>
    </row>
    <row r="9" spans="1:218" x14ac:dyDescent="0.3">
      <c r="A9" s="1"/>
      <c r="B9" s="97" t="s">
        <v>818</v>
      </c>
      <c r="C9" s="98"/>
      <c r="D9" s="99"/>
      <c r="E9" s="100"/>
      <c r="F9" s="100">
        <v>8.8258700000000001</v>
      </c>
      <c r="G9" s="101">
        <v>8.5166900000000005</v>
      </c>
      <c r="H9" s="99"/>
      <c r="I9" s="101"/>
      <c r="J9" s="99"/>
      <c r="K9" s="101"/>
      <c r="L9" s="99"/>
      <c r="M9" s="100"/>
      <c r="N9" s="100"/>
      <c r="O9" s="100"/>
      <c r="P9" s="100"/>
      <c r="Q9" s="100"/>
      <c r="R9" s="100"/>
      <c r="S9" s="101"/>
      <c r="T9" s="99">
        <v>18.14123</v>
      </c>
      <c r="U9" s="100">
        <v>19.191960000000002</v>
      </c>
      <c r="V9" s="100"/>
      <c r="W9" s="101">
        <v>1.0612699999999999</v>
      </c>
      <c r="X9" s="98"/>
      <c r="Y9" s="99"/>
      <c r="Z9" s="100"/>
      <c r="AA9" s="101">
        <v>23.060680000000001</v>
      </c>
      <c r="AB9" s="99"/>
      <c r="AC9" s="100"/>
      <c r="AD9" s="100"/>
      <c r="AE9" s="100"/>
      <c r="AF9" s="100">
        <v>12.23925</v>
      </c>
      <c r="AG9" s="100">
        <v>24.4617</v>
      </c>
      <c r="AH9" s="101">
        <v>10.27692</v>
      </c>
      <c r="AI9" s="98"/>
      <c r="AJ9" s="98"/>
      <c r="AK9" s="98">
        <v>179.37322</v>
      </c>
      <c r="AL9" s="99">
        <v>217.12262999999999</v>
      </c>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v>25</v>
      </c>
      <c r="BK9" s="100"/>
      <c r="BL9" s="101"/>
      <c r="BM9" s="99">
        <v>167.61232000000001</v>
      </c>
      <c r="BN9" s="100">
        <v>166.56063</v>
      </c>
      <c r="BO9" s="100">
        <v>168.58996999999999</v>
      </c>
      <c r="BP9" s="100"/>
      <c r="BQ9" s="100"/>
      <c r="BR9" s="100"/>
      <c r="BS9" s="100"/>
      <c r="BT9" s="100"/>
      <c r="BU9" s="100"/>
      <c r="BV9" s="100">
        <v>110.49702000000001</v>
      </c>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47.905140000000003</v>
      </c>
      <c r="CK9" s="100">
        <v>53.710120000000003</v>
      </c>
      <c r="CL9" s="100"/>
      <c r="CM9" s="100"/>
      <c r="CN9" s="100"/>
      <c r="CO9" s="101">
        <v>191.19621000000001</v>
      </c>
      <c r="CP9" s="99">
        <v>180.55348000000001</v>
      </c>
      <c r="CQ9" s="100">
        <v>180.52450999999999</v>
      </c>
      <c r="CR9" s="100">
        <v>181.33356000000001</v>
      </c>
      <c r="CS9" s="101">
        <v>181.02912000000001</v>
      </c>
      <c r="CT9" s="99"/>
      <c r="CU9" s="101"/>
      <c r="CV9" s="99"/>
      <c r="CW9" s="100"/>
      <c r="CX9" s="102"/>
      <c r="CY9" s="99"/>
      <c r="CZ9" s="100">
        <v>6383.1934000000001</v>
      </c>
      <c r="DA9" s="100"/>
      <c r="DB9" s="101"/>
      <c r="DC9" s="99"/>
      <c r="DD9" s="100"/>
      <c r="DE9" s="100"/>
      <c r="DF9" s="100"/>
      <c r="DG9" s="100"/>
      <c r="DH9" s="100"/>
      <c r="DI9" s="100"/>
      <c r="DJ9" s="100"/>
      <c r="DK9" s="100"/>
      <c r="DL9" s="100"/>
      <c r="DM9" s="100"/>
      <c r="DN9" s="101"/>
      <c r="DO9" s="103"/>
      <c r="DP9" s="104"/>
      <c r="DQ9" s="104"/>
      <c r="DR9" s="105" t="s">
        <v>1420</v>
      </c>
      <c r="DS9" s="99">
        <v>2982.93316</v>
      </c>
      <c r="DT9" s="100">
        <v>569.51652000000001</v>
      </c>
      <c r="DU9" s="100">
        <v>569.51652000000001</v>
      </c>
      <c r="DV9" s="101"/>
      <c r="DW9" s="98"/>
      <c r="DX9" s="99"/>
      <c r="DY9" s="100"/>
      <c r="DZ9" s="100"/>
      <c r="EA9" s="100"/>
      <c r="EB9" s="100"/>
      <c r="EC9" s="102">
        <v>6290.6</v>
      </c>
      <c r="ED9" s="1"/>
      <c r="EE9" s="98"/>
      <c r="EF9" s="98"/>
      <c r="EG9" s="98"/>
      <c r="EH9" s="98"/>
      <c r="EI9" s="98"/>
      <c r="EJ9" s="98"/>
      <c r="EK9" s="98"/>
      <c r="EL9" s="99"/>
      <c r="EM9" s="101"/>
      <c r="EN9" s="98"/>
      <c r="EO9" s="98"/>
      <c r="EP9" s="98"/>
      <c r="EQ9" s="98"/>
      <c r="ER9" s="98"/>
      <c r="ES9" s="98"/>
      <c r="ET9" s="98"/>
      <c r="EU9" s="98"/>
      <c r="EV9" s="98"/>
      <c r="EW9" s="98"/>
      <c r="EX9" s="98"/>
      <c r="EY9" s="98"/>
      <c r="EZ9" s="98"/>
      <c r="FA9" s="99"/>
      <c r="FB9" s="100"/>
      <c r="FC9" s="100"/>
      <c r="FD9" s="101"/>
      <c r="FE9" s="98"/>
      <c r="FF9" s="98"/>
      <c r="FG9" s="98"/>
      <c r="FH9" s="98"/>
      <c r="FI9" s="98"/>
      <c r="FJ9" s="98"/>
      <c r="FK9" s="98"/>
      <c r="FL9" s="99"/>
      <c r="FM9" s="100"/>
      <c r="FN9" s="100"/>
      <c r="FO9" s="101"/>
      <c r="FP9" s="98"/>
      <c r="FQ9" s="99"/>
      <c r="FR9" s="101"/>
      <c r="FS9" s="99"/>
      <c r="FT9" s="100"/>
      <c r="FU9" s="100"/>
      <c r="FV9" s="100"/>
      <c r="FW9" s="101"/>
      <c r="FX9" s="99"/>
      <c r="FY9" s="101"/>
      <c r="FZ9" s="99"/>
      <c r="GA9" s="100"/>
      <c r="GB9" s="100"/>
      <c r="GC9" s="101"/>
      <c r="GD9" s="98"/>
      <c r="GE9" s="98"/>
      <c r="GF9" s="98"/>
      <c r="GG9" s="99"/>
      <c r="GH9" s="100"/>
      <c r="GI9" s="100"/>
      <c r="GJ9" s="100"/>
      <c r="GK9" s="101"/>
      <c r="GL9" s="98"/>
      <c r="GM9" s="99"/>
      <c r="GN9" s="101"/>
      <c r="GO9" s="1"/>
      <c r="GP9" s="98"/>
      <c r="GQ9" s="99"/>
      <c r="GR9" s="101"/>
      <c r="GS9" s="99"/>
      <c r="GT9" s="101"/>
      <c r="GU9" s="98"/>
      <c r="GV9" s="98"/>
      <c r="GW9" s="98"/>
      <c r="GX9" s="1"/>
      <c r="GY9" s="98"/>
      <c r="GZ9" s="98"/>
      <c r="HA9" s="98"/>
      <c r="HB9" s="98"/>
      <c r="HC9" s="98"/>
      <c r="HD9" s="98"/>
      <c r="HE9" s="99"/>
      <c r="HF9" s="101"/>
      <c r="HG9" s="1"/>
      <c r="HH9" s="99">
        <v>2982.9331600000005</v>
      </c>
      <c r="HI9" s="100">
        <v>2945.5999700000007</v>
      </c>
      <c r="HJ9" s="101">
        <v>688.39283999999998</v>
      </c>
    </row>
    <row r="10" spans="1:218" x14ac:dyDescent="0.3">
      <c r="A10" s="1"/>
      <c r="B10" s="97" t="s">
        <v>819</v>
      </c>
      <c r="C10" s="98"/>
      <c r="D10" s="99"/>
      <c r="E10" s="100"/>
      <c r="F10" s="100">
        <v>8.8258700000000001</v>
      </c>
      <c r="G10" s="101">
        <v>8.5166900000000005</v>
      </c>
      <c r="H10" s="99"/>
      <c r="I10" s="101"/>
      <c r="J10" s="99"/>
      <c r="K10" s="101"/>
      <c r="L10" s="99"/>
      <c r="M10" s="100"/>
      <c r="N10" s="100"/>
      <c r="O10" s="100"/>
      <c r="P10" s="100"/>
      <c r="Q10" s="100"/>
      <c r="R10" s="100"/>
      <c r="S10" s="101"/>
      <c r="T10" s="99">
        <v>18.14123</v>
      </c>
      <c r="U10" s="100">
        <v>19.191960000000002</v>
      </c>
      <c r="V10" s="100"/>
      <c r="W10" s="101">
        <v>1.0612699999999999</v>
      </c>
      <c r="X10" s="98"/>
      <c r="Y10" s="99"/>
      <c r="Z10" s="100"/>
      <c r="AA10" s="101">
        <v>23.060680000000001</v>
      </c>
      <c r="AB10" s="99"/>
      <c r="AC10" s="100"/>
      <c r="AD10" s="100"/>
      <c r="AE10" s="100"/>
      <c r="AF10" s="100">
        <v>12.23925</v>
      </c>
      <c r="AG10" s="100">
        <v>24.4617</v>
      </c>
      <c r="AH10" s="101">
        <v>10.27692</v>
      </c>
      <c r="AI10" s="98"/>
      <c r="AJ10" s="98"/>
      <c r="AK10" s="98">
        <v>179.37322</v>
      </c>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v>25</v>
      </c>
      <c r="BK10" s="100"/>
      <c r="BL10" s="101"/>
      <c r="BM10" s="99">
        <v>167.61232000000001</v>
      </c>
      <c r="BN10" s="100">
        <v>166.56063</v>
      </c>
      <c r="BO10" s="100">
        <v>168.58996999999999</v>
      </c>
      <c r="BP10" s="100"/>
      <c r="BQ10" s="100"/>
      <c r="BR10" s="100"/>
      <c r="BS10" s="100"/>
      <c r="BT10" s="100"/>
      <c r="BU10" s="100"/>
      <c r="BV10" s="100">
        <v>110.49702000000001</v>
      </c>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47.905140000000003</v>
      </c>
      <c r="CK10" s="100">
        <v>53.710120000000003</v>
      </c>
      <c r="CL10" s="100"/>
      <c r="CM10" s="100"/>
      <c r="CN10" s="100"/>
      <c r="CO10" s="101">
        <v>191.19621000000001</v>
      </c>
      <c r="CP10" s="99">
        <v>180.55348000000001</v>
      </c>
      <c r="CQ10" s="100">
        <v>180.52450999999999</v>
      </c>
      <c r="CR10" s="100">
        <v>181.33356000000001</v>
      </c>
      <c r="CS10" s="101">
        <v>181.02912000000001</v>
      </c>
      <c r="CT10" s="99"/>
      <c r="CU10" s="101"/>
      <c r="CV10" s="99"/>
      <c r="CW10" s="100"/>
      <c r="CX10" s="102"/>
      <c r="CY10" s="99"/>
      <c r="CZ10" s="100">
        <v>6415.2107999999998</v>
      </c>
      <c r="DA10" s="100"/>
      <c r="DB10" s="101"/>
      <c r="DC10" s="99"/>
      <c r="DD10" s="100"/>
      <c r="DE10" s="100"/>
      <c r="DF10" s="100"/>
      <c r="DG10" s="100"/>
      <c r="DH10" s="100"/>
      <c r="DI10" s="100"/>
      <c r="DJ10" s="100"/>
      <c r="DK10" s="100"/>
      <c r="DL10" s="100"/>
      <c r="DM10" s="100"/>
      <c r="DN10" s="101"/>
      <c r="DO10" s="103"/>
      <c r="DP10" s="104"/>
      <c r="DQ10" s="104"/>
      <c r="DR10" s="105" t="s">
        <v>1420</v>
      </c>
      <c r="DS10" s="99">
        <v>2982.93316</v>
      </c>
      <c r="DT10" s="100">
        <v>569.51652000000001</v>
      </c>
      <c r="DU10" s="100">
        <v>569.51652000000001</v>
      </c>
      <c r="DV10" s="101"/>
      <c r="DW10" s="98"/>
      <c r="DX10" s="99"/>
      <c r="DY10" s="100"/>
      <c r="DZ10" s="100"/>
      <c r="EA10" s="100"/>
      <c r="EB10" s="100"/>
      <c r="EC10" s="102">
        <v>6317.2</v>
      </c>
      <c r="ED10" s="1"/>
      <c r="EE10" s="98"/>
      <c r="EF10" s="98"/>
      <c r="EG10" s="98"/>
      <c r="EH10" s="98"/>
      <c r="EI10" s="98"/>
      <c r="EJ10" s="98"/>
      <c r="EK10" s="98"/>
      <c r="EL10" s="99"/>
      <c r="EM10" s="101"/>
      <c r="EN10" s="98"/>
      <c r="EO10" s="98"/>
      <c r="EP10" s="98"/>
      <c r="EQ10" s="98"/>
      <c r="ER10" s="98"/>
      <c r="ES10" s="98"/>
      <c r="ET10" s="98"/>
      <c r="EU10" s="98"/>
      <c r="EV10" s="98"/>
      <c r="EW10" s="98"/>
      <c r="EX10" s="98"/>
      <c r="EY10" s="98"/>
      <c r="EZ10" s="98"/>
      <c r="FA10" s="99"/>
      <c r="FB10" s="100"/>
      <c r="FC10" s="100"/>
      <c r="FD10" s="101"/>
      <c r="FE10" s="98"/>
      <c r="FF10" s="98"/>
      <c r="FG10" s="98"/>
      <c r="FH10" s="98"/>
      <c r="FI10" s="98"/>
      <c r="FJ10" s="98"/>
      <c r="FK10" s="98"/>
      <c r="FL10" s="99"/>
      <c r="FM10" s="100"/>
      <c r="FN10" s="100"/>
      <c r="FO10" s="101"/>
      <c r="FP10" s="98"/>
      <c r="FQ10" s="99"/>
      <c r="FR10" s="101"/>
      <c r="FS10" s="99"/>
      <c r="FT10" s="100"/>
      <c r="FU10" s="100"/>
      <c r="FV10" s="100"/>
      <c r="FW10" s="101"/>
      <c r="FX10" s="99"/>
      <c r="FY10" s="101"/>
      <c r="FZ10" s="99"/>
      <c r="GA10" s="100"/>
      <c r="GB10" s="100"/>
      <c r="GC10" s="101"/>
      <c r="GD10" s="98"/>
      <c r="GE10" s="98"/>
      <c r="GF10" s="98"/>
      <c r="GG10" s="99"/>
      <c r="GH10" s="100"/>
      <c r="GI10" s="100"/>
      <c r="GJ10" s="100"/>
      <c r="GK10" s="101"/>
      <c r="GL10" s="98"/>
      <c r="GM10" s="99"/>
      <c r="GN10" s="101"/>
      <c r="GO10" s="1"/>
      <c r="GP10" s="98"/>
      <c r="GQ10" s="99"/>
      <c r="GR10" s="101"/>
      <c r="GS10" s="99"/>
      <c r="GT10" s="101"/>
      <c r="GU10" s="98"/>
      <c r="GV10" s="98"/>
      <c r="GW10" s="98"/>
      <c r="GX10" s="1"/>
      <c r="GY10" s="98"/>
      <c r="GZ10" s="98"/>
      <c r="HA10" s="98"/>
      <c r="HB10" s="98"/>
      <c r="HC10" s="98"/>
      <c r="HD10" s="98"/>
      <c r="HE10" s="99"/>
      <c r="HF10" s="101"/>
      <c r="HG10" s="1"/>
      <c r="HH10" s="99">
        <v>2982.9331600000005</v>
      </c>
      <c r="HI10" s="100">
        <v>2945.5999700000007</v>
      </c>
      <c r="HJ10" s="101">
        <v>688.39283999999998</v>
      </c>
    </row>
    <row r="11" spans="1:218" x14ac:dyDescent="0.3">
      <c r="A11" s="1"/>
      <c r="B11" s="97" t="s">
        <v>820</v>
      </c>
      <c r="C11" s="98"/>
      <c r="D11" s="99"/>
      <c r="E11" s="100"/>
      <c r="F11" s="100">
        <v>8.8258700000000001</v>
      </c>
      <c r="G11" s="101">
        <v>8.5166900000000005</v>
      </c>
      <c r="H11" s="99"/>
      <c r="I11" s="101"/>
      <c r="J11" s="99"/>
      <c r="K11" s="101"/>
      <c r="L11" s="99"/>
      <c r="M11" s="100"/>
      <c r="N11" s="100"/>
      <c r="O11" s="100"/>
      <c r="P11" s="100"/>
      <c r="Q11" s="100"/>
      <c r="R11" s="100"/>
      <c r="S11" s="101"/>
      <c r="T11" s="99">
        <v>18.14123</v>
      </c>
      <c r="U11" s="100">
        <v>19.191960000000002</v>
      </c>
      <c r="V11" s="100"/>
      <c r="W11" s="101">
        <v>1.0612699999999999</v>
      </c>
      <c r="X11" s="98"/>
      <c r="Y11" s="99"/>
      <c r="Z11" s="100"/>
      <c r="AA11" s="101">
        <v>23.060680000000001</v>
      </c>
      <c r="AB11" s="99"/>
      <c r="AC11" s="100"/>
      <c r="AD11" s="100"/>
      <c r="AE11" s="100"/>
      <c r="AF11" s="100">
        <v>12.23925</v>
      </c>
      <c r="AG11" s="100">
        <v>24.4617</v>
      </c>
      <c r="AH11" s="101">
        <v>10.27692</v>
      </c>
      <c r="AI11" s="98"/>
      <c r="AJ11" s="98"/>
      <c r="AK11" s="98">
        <v>179.37322</v>
      </c>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v>25</v>
      </c>
      <c r="BK11" s="100"/>
      <c r="BL11" s="101"/>
      <c r="BM11" s="99">
        <v>167.61232000000001</v>
      </c>
      <c r="BN11" s="100">
        <v>166.56063</v>
      </c>
      <c r="BO11" s="100">
        <v>168.58996999999999</v>
      </c>
      <c r="BP11" s="100"/>
      <c r="BQ11" s="100"/>
      <c r="BR11" s="100"/>
      <c r="BS11" s="100"/>
      <c r="BT11" s="100"/>
      <c r="BU11" s="100"/>
      <c r="BV11" s="100">
        <v>110.49702000000001</v>
      </c>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47.905140000000003</v>
      </c>
      <c r="CK11" s="100">
        <v>53.710120000000003</v>
      </c>
      <c r="CL11" s="100"/>
      <c r="CM11" s="100"/>
      <c r="CN11" s="100"/>
      <c r="CO11" s="101">
        <v>191.19621000000001</v>
      </c>
      <c r="CP11" s="99">
        <v>180.55348000000001</v>
      </c>
      <c r="CQ11" s="100">
        <v>180.52450999999999</v>
      </c>
      <c r="CR11" s="100">
        <v>181.33356000000001</v>
      </c>
      <c r="CS11" s="101">
        <v>181.02912000000001</v>
      </c>
      <c r="CT11" s="99"/>
      <c r="CU11" s="101"/>
      <c r="CV11" s="99"/>
      <c r="CW11" s="100"/>
      <c r="CX11" s="102"/>
      <c r="CY11" s="99"/>
      <c r="CZ11" s="100">
        <v>6329.9606999999996</v>
      </c>
      <c r="DA11" s="100"/>
      <c r="DB11" s="101"/>
      <c r="DC11" s="99"/>
      <c r="DD11" s="100"/>
      <c r="DE11" s="100"/>
      <c r="DF11" s="100"/>
      <c r="DG11" s="100"/>
      <c r="DH11" s="100"/>
      <c r="DI11" s="100"/>
      <c r="DJ11" s="100"/>
      <c r="DK11" s="100"/>
      <c r="DL11" s="100"/>
      <c r="DM11" s="100"/>
      <c r="DN11" s="101"/>
      <c r="DO11" s="103"/>
      <c r="DP11" s="104"/>
      <c r="DQ11" s="104"/>
      <c r="DR11" s="105" t="s">
        <v>1420</v>
      </c>
      <c r="DS11" s="99">
        <v>2982.93316</v>
      </c>
      <c r="DT11" s="100">
        <v>569.51652000000001</v>
      </c>
      <c r="DU11" s="100">
        <v>569.51652000000001</v>
      </c>
      <c r="DV11" s="101"/>
      <c r="DW11" s="98"/>
      <c r="DX11" s="99"/>
      <c r="DY11" s="100"/>
      <c r="DZ11" s="100"/>
      <c r="EA11" s="100"/>
      <c r="EB11" s="100"/>
      <c r="EC11" s="102">
        <v>6241</v>
      </c>
      <c r="ED11" s="1"/>
      <c r="EE11" s="98"/>
      <c r="EF11" s="98"/>
      <c r="EG11" s="98"/>
      <c r="EH11" s="98"/>
      <c r="EI11" s="98"/>
      <c r="EJ11" s="98"/>
      <c r="EK11" s="98"/>
      <c r="EL11" s="99"/>
      <c r="EM11" s="101"/>
      <c r="EN11" s="98"/>
      <c r="EO11" s="98"/>
      <c r="EP11" s="98"/>
      <c r="EQ11" s="98"/>
      <c r="ER11" s="98"/>
      <c r="ES11" s="98"/>
      <c r="ET11" s="98"/>
      <c r="EU11" s="98"/>
      <c r="EV11" s="98"/>
      <c r="EW11" s="98"/>
      <c r="EX11" s="98"/>
      <c r="EY11" s="98"/>
      <c r="EZ11" s="98"/>
      <c r="FA11" s="99"/>
      <c r="FB11" s="100"/>
      <c r="FC11" s="100"/>
      <c r="FD11" s="101"/>
      <c r="FE11" s="98"/>
      <c r="FF11" s="98"/>
      <c r="FG11" s="98"/>
      <c r="FH11" s="98"/>
      <c r="FI11" s="98"/>
      <c r="FJ11" s="98"/>
      <c r="FK11" s="98"/>
      <c r="FL11" s="99"/>
      <c r="FM11" s="100"/>
      <c r="FN11" s="100"/>
      <c r="FO11" s="101"/>
      <c r="FP11" s="98"/>
      <c r="FQ11" s="99"/>
      <c r="FR11" s="101"/>
      <c r="FS11" s="99"/>
      <c r="FT11" s="100"/>
      <c r="FU11" s="100"/>
      <c r="FV11" s="100"/>
      <c r="FW11" s="101"/>
      <c r="FX11" s="99"/>
      <c r="FY11" s="101"/>
      <c r="FZ11" s="99"/>
      <c r="GA11" s="100"/>
      <c r="GB11" s="100"/>
      <c r="GC11" s="101"/>
      <c r="GD11" s="98"/>
      <c r="GE11" s="98"/>
      <c r="GF11" s="98"/>
      <c r="GG11" s="99"/>
      <c r="GH11" s="100"/>
      <c r="GI11" s="100"/>
      <c r="GJ11" s="100"/>
      <c r="GK11" s="101"/>
      <c r="GL11" s="98"/>
      <c r="GM11" s="99"/>
      <c r="GN11" s="101"/>
      <c r="GO11" s="1"/>
      <c r="GP11" s="98"/>
      <c r="GQ11" s="99"/>
      <c r="GR11" s="101"/>
      <c r="GS11" s="99"/>
      <c r="GT11" s="101"/>
      <c r="GU11" s="98"/>
      <c r="GV11" s="98"/>
      <c r="GW11" s="98"/>
      <c r="GX11" s="1"/>
      <c r="GY11" s="98"/>
      <c r="GZ11" s="98"/>
      <c r="HA11" s="98"/>
      <c r="HB11" s="98"/>
      <c r="HC11" s="98"/>
      <c r="HD11" s="98"/>
      <c r="HE11" s="99"/>
      <c r="HF11" s="101"/>
      <c r="HG11" s="1"/>
      <c r="HH11" s="99">
        <v>2982.9331600000005</v>
      </c>
      <c r="HI11" s="100">
        <v>2945.5999700000007</v>
      </c>
      <c r="HJ11" s="101">
        <v>688.39283999999998</v>
      </c>
    </row>
    <row r="12" spans="1:218" x14ac:dyDescent="0.3">
      <c r="A12" s="1"/>
      <c r="B12" s="97" t="s">
        <v>821</v>
      </c>
      <c r="C12" s="98"/>
      <c r="D12" s="99"/>
      <c r="E12" s="100"/>
      <c r="F12" s="100">
        <v>8.8258700000000001</v>
      </c>
      <c r="G12" s="101">
        <v>8.5166900000000005</v>
      </c>
      <c r="H12" s="99"/>
      <c r="I12" s="101"/>
      <c r="J12" s="99"/>
      <c r="K12" s="101"/>
      <c r="L12" s="99"/>
      <c r="M12" s="100"/>
      <c r="N12" s="100"/>
      <c r="O12" s="100"/>
      <c r="P12" s="100"/>
      <c r="Q12" s="100"/>
      <c r="R12" s="100"/>
      <c r="S12" s="101"/>
      <c r="T12" s="99">
        <v>18.14123</v>
      </c>
      <c r="U12" s="100">
        <v>19.191960000000002</v>
      </c>
      <c r="V12" s="100"/>
      <c r="W12" s="101">
        <v>1.0612699999999999</v>
      </c>
      <c r="X12" s="98"/>
      <c r="Y12" s="99"/>
      <c r="Z12" s="100"/>
      <c r="AA12" s="101">
        <v>23.060680000000001</v>
      </c>
      <c r="AB12" s="99"/>
      <c r="AC12" s="100"/>
      <c r="AD12" s="100"/>
      <c r="AE12" s="100"/>
      <c r="AF12" s="100">
        <v>12.23925</v>
      </c>
      <c r="AG12" s="100">
        <v>24.4617</v>
      </c>
      <c r="AH12" s="101">
        <v>10.27692</v>
      </c>
      <c r="AI12" s="98"/>
      <c r="AJ12" s="98"/>
      <c r="AK12" s="98">
        <v>179.37322</v>
      </c>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v>25</v>
      </c>
      <c r="BK12" s="100"/>
      <c r="BL12" s="101"/>
      <c r="BM12" s="99">
        <v>167.61232000000001</v>
      </c>
      <c r="BN12" s="100">
        <v>166.56063</v>
      </c>
      <c r="BO12" s="100">
        <v>168.58996999999999</v>
      </c>
      <c r="BP12" s="100"/>
      <c r="BQ12" s="100"/>
      <c r="BR12" s="100"/>
      <c r="BS12" s="100"/>
      <c r="BT12" s="100"/>
      <c r="BU12" s="100"/>
      <c r="BV12" s="100">
        <v>110.49702000000001</v>
      </c>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47.905140000000003</v>
      </c>
      <c r="CK12" s="100">
        <v>53.710120000000003</v>
      </c>
      <c r="CL12" s="100"/>
      <c r="CM12" s="100"/>
      <c r="CN12" s="100"/>
      <c r="CO12" s="101">
        <v>191.19621000000001</v>
      </c>
      <c r="CP12" s="99">
        <v>180.55348000000001</v>
      </c>
      <c r="CQ12" s="100">
        <v>180.52450999999999</v>
      </c>
      <c r="CR12" s="100">
        <v>181.33356000000001</v>
      </c>
      <c r="CS12" s="101">
        <v>181.02912000000001</v>
      </c>
      <c r="CT12" s="99"/>
      <c r="CU12" s="101"/>
      <c r="CV12" s="99"/>
      <c r="CW12" s="100"/>
      <c r="CX12" s="102"/>
      <c r="CY12" s="99"/>
      <c r="CZ12" s="100">
        <v>6255.3347999999996</v>
      </c>
      <c r="DA12" s="100"/>
      <c r="DB12" s="101"/>
      <c r="DC12" s="99"/>
      <c r="DD12" s="100"/>
      <c r="DE12" s="100"/>
      <c r="DF12" s="100"/>
      <c r="DG12" s="100"/>
      <c r="DH12" s="100"/>
      <c r="DI12" s="100"/>
      <c r="DJ12" s="100"/>
      <c r="DK12" s="100"/>
      <c r="DL12" s="100"/>
      <c r="DM12" s="100"/>
      <c r="DN12" s="101"/>
      <c r="DO12" s="103"/>
      <c r="DP12" s="104"/>
      <c r="DQ12" s="104"/>
      <c r="DR12" s="105" t="s">
        <v>1420</v>
      </c>
      <c r="DS12" s="99">
        <v>2982.93316</v>
      </c>
      <c r="DT12" s="100">
        <v>569.51652000000001</v>
      </c>
      <c r="DU12" s="100">
        <v>569.51652000000001</v>
      </c>
      <c r="DV12" s="101"/>
      <c r="DW12" s="98"/>
      <c r="DX12" s="99"/>
      <c r="DY12" s="100"/>
      <c r="DZ12" s="100"/>
      <c r="EA12" s="100"/>
      <c r="EB12" s="100"/>
      <c r="EC12" s="102">
        <v>6166.4</v>
      </c>
      <c r="ED12" s="1"/>
      <c r="EE12" s="98"/>
      <c r="EF12" s="98"/>
      <c r="EG12" s="98"/>
      <c r="EH12" s="98"/>
      <c r="EI12" s="98"/>
      <c r="EJ12" s="98"/>
      <c r="EK12" s="98"/>
      <c r="EL12" s="99"/>
      <c r="EM12" s="101"/>
      <c r="EN12" s="98"/>
      <c r="EO12" s="98"/>
      <c r="EP12" s="98"/>
      <c r="EQ12" s="98"/>
      <c r="ER12" s="98"/>
      <c r="ES12" s="98"/>
      <c r="ET12" s="98"/>
      <c r="EU12" s="98"/>
      <c r="EV12" s="98"/>
      <c r="EW12" s="98"/>
      <c r="EX12" s="98"/>
      <c r="EY12" s="98"/>
      <c r="EZ12" s="98"/>
      <c r="FA12" s="99"/>
      <c r="FB12" s="100"/>
      <c r="FC12" s="100"/>
      <c r="FD12" s="101"/>
      <c r="FE12" s="98"/>
      <c r="FF12" s="98"/>
      <c r="FG12" s="98"/>
      <c r="FH12" s="98"/>
      <c r="FI12" s="98"/>
      <c r="FJ12" s="98"/>
      <c r="FK12" s="98"/>
      <c r="FL12" s="99"/>
      <c r="FM12" s="100"/>
      <c r="FN12" s="100"/>
      <c r="FO12" s="101"/>
      <c r="FP12" s="98"/>
      <c r="FQ12" s="99"/>
      <c r="FR12" s="101"/>
      <c r="FS12" s="99"/>
      <c r="FT12" s="100"/>
      <c r="FU12" s="100"/>
      <c r="FV12" s="100"/>
      <c r="FW12" s="101"/>
      <c r="FX12" s="99"/>
      <c r="FY12" s="101"/>
      <c r="FZ12" s="99"/>
      <c r="GA12" s="100"/>
      <c r="GB12" s="100"/>
      <c r="GC12" s="101"/>
      <c r="GD12" s="98"/>
      <c r="GE12" s="98"/>
      <c r="GF12" s="98"/>
      <c r="GG12" s="99"/>
      <c r="GH12" s="100"/>
      <c r="GI12" s="100"/>
      <c r="GJ12" s="100"/>
      <c r="GK12" s="101"/>
      <c r="GL12" s="98"/>
      <c r="GM12" s="99"/>
      <c r="GN12" s="101"/>
      <c r="GO12" s="1"/>
      <c r="GP12" s="98"/>
      <c r="GQ12" s="99"/>
      <c r="GR12" s="101"/>
      <c r="GS12" s="99"/>
      <c r="GT12" s="101"/>
      <c r="GU12" s="98"/>
      <c r="GV12" s="98"/>
      <c r="GW12" s="98"/>
      <c r="GX12" s="1"/>
      <c r="GY12" s="98"/>
      <c r="GZ12" s="98"/>
      <c r="HA12" s="98"/>
      <c r="HB12" s="98"/>
      <c r="HC12" s="98"/>
      <c r="HD12" s="98"/>
      <c r="HE12" s="99"/>
      <c r="HF12" s="101"/>
      <c r="HG12" s="1"/>
      <c r="HH12" s="99">
        <v>2982.9331600000005</v>
      </c>
      <c r="HI12" s="100">
        <v>2945.5999700000007</v>
      </c>
      <c r="HJ12" s="101">
        <v>688.39283999999998</v>
      </c>
    </row>
    <row r="13" spans="1:218" x14ac:dyDescent="0.3">
      <c r="A13" s="1"/>
      <c r="B13" s="97" t="s">
        <v>822</v>
      </c>
      <c r="C13" s="98"/>
      <c r="D13" s="99"/>
      <c r="E13" s="100"/>
      <c r="F13" s="100">
        <v>8.8258700000000001</v>
      </c>
      <c r="G13" s="101">
        <v>8.5166900000000005</v>
      </c>
      <c r="H13" s="99"/>
      <c r="I13" s="101"/>
      <c r="J13" s="99"/>
      <c r="K13" s="101"/>
      <c r="L13" s="99"/>
      <c r="M13" s="100"/>
      <c r="N13" s="100"/>
      <c r="O13" s="100"/>
      <c r="P13" s="100"/>
      <c r="Q13" s="100"/>
      <c r="R13" s="100"/>
      <c r="S13" s="101"/>
      <c r="T13" s="99">
        <v>18.14123</v>
      </c>
      <c r="U13" s="100">
        <v>19.191960000000002</v>
      </c>
      <c r="V13" s="100"/>
      <c r="W13" s="101">
        <v>1.0612699999999999</v>
      </c>
      <c r="X13" s="98"/>
      <c r="Y13" s="99"/>
      <c r="Z13" s="100"/>
      <c r="AA13" s="101">
        <v>23.060680000000001</v>
      </c>
      <c r="AB13" s="99"/>
      <c r="AC13" s="100"/>
      <c r="AD13" s="100"/>
      <c r="AE13" s="100"/>
      <c r="AF13" s="100">
        <v>12.23925</v>
      </c>
      <c r="AG13" s="100">
        <v>24.4617</v>
      </c>
      <c r="AH13" s="101">
        <v>10.27692</v>
      </c>
      <c r="AI13" s="98"/>
      <c r="AJ13" s="98"/>
      <c r="AK13" s="98">
        <v>179.37322</v>
      </c>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v>25</v>
      </c>
      <c r="BK13" s="100"/>
      <c r="BL13" s="101"/>
      <c r="BM13" s="99">
        <v>167.61232000000001</v>
      </c>
      <c r="BN13" s="100">
        <v>166.56063</v>
      </c>
      <c r="BO13" s="100">
        <v>168.58996999999999</v>
      </c>
      <c r="BP13" s="100"/>
      <c r="BQ13" s="100"/>
      <c r="BR13" s="100"/>
      <c r="BS13" s="100"/>
      <c r="BT13" s="100"/>
      <c r="BU13" s="100"/>
      <c r="BV13" s="100">
        <v>110.49702000000001</v>
      </c>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47.905140000000003</v>
      </c>
      <c r="CK13" s="100">
        <v>53.710120000000003</v>
      </c>
      <c r="CL13" s="100"/>
      <c r="CM13" s="100"/>
      <c r="CN13" s="100"/>
      <c r="CO13" s="101">
        <v>191.19621000000001</v>
      </c>
      <c r="CP13" s="99">
        <v>180.55348000000001</v>
      </c>
      <c r="CQ13" s="100">
        <v>180.52450999999999</v>
      </c>
      <c r="CR13" s="100">
        <v>181.33356000000001</v>
      </c>
      <c r="CS13" s="101">
        <v>181.02912000000001</v>
      </c>
      <c r="CT13" s="99"/>
      <c r="CU13" s="101"/>
      <c r="CV13" s="99"/>
      <c r="CW13" s="100"/>
      <c r="CX13" s="102"/>
      <c r="CY13" s="99"/>
      <c r="CZ13" s="100">
        <v>6223.37</v>
      </c>
      <c r="DA13" s="100"/>
      <c r="DB13" s="101"/>
      <c r="DC13" s="99"/>
      <c r="DD13" s="100"/>
      <c r="DE13" s="100"/>
      <c r="DF13" s="100"/>
      <c r="DG13" s="100"/>
      <c r="DH13" s="100"/>
      <c r="DI13" s="100"/>
      <c r="DJ13" s="100"/>
      <c r="DK13" s="100"/>
      <c r="DL13" s="100"/>
      <c r="DM13" s="100"/>
      <c r="DN13" s="101"/>
      <c r="DO13" s="103"/>
      <c r="DP13" s="104"/>
      <c r="DQ13" s="104"/>
      <c r="DR13" s="105" t="s">
        <v>1420</v>
      </c>
      <c r="DS13" s="99">
        <v>2982.93316</v>
      </c>
      <c r="DT13" s="100">
        <v>569.51652000000001</v>
      </c>
      <c r="DU13" s="100">
        <v>569.51652000000001</v>
      </c>
      <c r="DV13" s="101"/>
      <c r="DW13" s="98"/>
      <c r="DX13" s="99"/>
      <c r="DY13" s="100"/>
      <c r="DZ13" s="100"/>
      <c r="EA13" s="100"/>
      <c r="EB13" s="100"/>
      <c r="EC13" s="102">
        <v>6114.5</v>
      </c>
      <c r="ED13" s="1"/>
      <c r="EE13" s="98"/>
      <c r="EF13" s="98"/>
      <c r="EG13" s="98"/>
      <c r="EH13" s="98"/>
      <c r="EI13" s="98"/>
      <c r="EJ13" s="98"/>
      <c r="EK13" s="98"/>
      <c r="EL13" s="99"/>
      <c r="EM13" s="101"/>
      <c r="EN13" s="98"/>
      <c r="EO13" s="98"/>
      <c r="EP13" s="98"/>
      <c r="EQ13" s="98"/>
      <c r="ER13" s="98"/>
      <c r="ES13" s="98"/>
      <c r="ET13" s="98"/>
      <c r="EU13" s="98"/>
      <c r="EV13" s="98"/>
      <c r="EW13" s="98"/>
      <c r="EX13" s="98"/>
      <c r="EY13" s="98"/>
      <c r="EZ13" s="98"/>
      <c r="FA13" s="99"/>
      <c r="FB13" s="100"/>
      <c r="FC13" s="100"/>
      <c r="FD13" s="101"/>
      <c r="FE13" s="98"/>
      <c r="FF13" s="98"/>
      <c r="FG13" s="98"/>
      <c r="FH13" s="98"/>
      <c r="FI13" s="98"/>
      <c r="FJ13" s="98"/>
      <c r="FK13" s="98"/>
      <c r="FL13" s="99"/>
      <c r="FM13" s="100"/>
      <c r="FN13" s="100"/>
      <c r="FO13" s="101"/>
      <c r="FP13" s="98"/>
      <c r="FQ13" s="99"/>
      <c r="FR13" s="101"/>
      <c r="FS13" s="99"/>
      <c r="FT13" s="100"/>
      <c r="FU13" s="100"/>
      <c r="FV13" s="100"/>
      <c r="FW13" s="101"/>
      <c r="FX13" s="99"/>
      <c r="FY13" s="101"/>
      <c r="FZ13" s="99"/>
      <c r="GA13" s="100"/>
      <c r="GB13" s="100"/>
      <c r="GC13" s="101"/>
      <c r="GD13" s="98"/>
      <c r="GE13" s="98"/>
      <c r="GF13" s="98"/>
      <c r="GG13" s="99"/>
      <c r="GH13" s="100"/>
      <c r="GI13" s="100"/>
      <c r="GJ13" s="100"/>
      <c r="GK13" s="101"/>
      <c r="GL13" s="98"/>
      <c r="GM13" s="99"/>
      <c r="GN13" s="101"/>
      <c r="GO13" s="1"/>
      <c r="GP13" s="98"/>
      <c r="GQ13" s="99"/>
      <c r="GR13" s="101"/>
      <c r="GS13" s="99"/>
      <c r="GT13" s="101"/>
      <c r="GU13" s="98"/>
      <c r="GV13" s="98"/>
      <c r="GW13" s="98"/>
      <c r="GX13" s="1"/>
      <c r="GY13" s="98"/>
      <c r="GZ13" s="98"/>
      <c r="HA13" s="98"/>
      <c r="HB13" s="98"/>
      <c r="HC13" s="98"/>
      <c r="HD13" s="98"/>
      <c r="HE13" s="99"/>
      <c r="HF13" s="101"/>
      <c r="HG13" s="1"/>
      <c r="HH13" s="99">
        <v>2982.9331600000005</v>
      </c>
      <c r="HI13" s="100">
        <v>2945.5999700000007</v>
      </c>
      <c r="HJ13" s="101">
        <v>688.39283999999998</v>
      </c>
    </row>
    <row r="14" spans="1:218" x14ac:dyDescent="0.3">
      <c r="A14" s="1"/>
      <c r="B14" s="97" t="s">
        <v>823</v>
      </c>
      <c r="C14" s="98"/>
      <c r="D14" s="99"/>
      <c r="E14" s="100"/>
      <c r="F14" s="100">
        <v>8.8258700000000001</v>
      </c>
      <c r="G14" s="101">
        <v>8.5166900000000005</v>
      </c>
      <c r="H14" s="99"/>
      <c r="I14" s="101"/>
      <c r="J14" s="99"/>
      <c r="K14" s="101"/>
      <c r="L14" s="99"/>
      <c r="M14" s="100"/>
      <c r="N14" s="100"/>
      <c r="O14" s="100"/>
      <c r="P14" s="100"/>
      <c r="Q14" s="100"/>
      <c r="R14" s="100"/>
      <c r="S14" s="101"/>
      <c r="T14" s="99">
        <v>18.14123</v>
      </c>
      <c r="U14" s="100">
        <v>19.191960000000002</v>
      </c>
      <c r="V14" s="100"/>
      <c r="W14" s="101">
        <v>1.0612699999999999</v>
      </c>
      <c r="X14" s="98"/>
      <c r="Y14" s="99"/>
      <c r="Z14" s="100"/>
      <c r="AA14" s="101">
        <v>23.060680000000001</v>
      </c>
      <c r="AB14" s="99"/>
      <c r="AC14" s="100"/>
      <c r="AD14" s="100"/>
      <c r="AE14" s="100"/>
      <c r="AF14" s="100">
        <v>12.23925</v>
      </c>
      <c r="AG14" s="100">
        <v>24.4617</v>
      </c>
      <c r="AH14" s="101">
        <v>10.27692</v>
      </c>
      <c r="AI14" s="98"/>
      <c r="AJ14" s="98"/>
      <c r="AK14" s="98">
        <v>179.37322</v>
      </c>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v>25</v>
      </c>
      <c r="BK14" s="100"/>
      <c r="BL14" s="101"/>
      <c r="BM14" s="99">
        <v>167.61232000000001</v>
      </c>
      <c r="BN14" s="100">
        <v>166.56063</v>
      </c>
      <c r="BO14" s="100">
        <v>168.58996999999999</v>
      </c>
      <c r="BP14" s="100"/>
      <c r="BQ14" s="100"/>
      <c r="BR14" s="100"/>
      <c r="BS14" s="100"/>
      <c r="BT14" s="100"/>
      <c r="BU14" s="100"/>
      <c r="BV14" s="100">
        <v>110.49702000000001</v>
      </c>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47.905140000000003</v>
      </c>
      <c r="CK14" s="100">
        <v>53.710120000000003</v>
      </c>
      <c r="CL14" s="100"/>
      <c r="CM14" s="100"/>
      <c r="CN14" s="100"/>
      <c r="CO14" s="101">
        <v>191.19621000000001</v>
      </c>
      <c r="CP14" s="99">
        <v>180.55348000000001</v>
      </c>
      <c r="CQ14" s="100">
        <v>180.52450999999999</v>
      </c>
      <c r="CR14" s="100">
        <v>181.33356000000001</v>
      </c>
      <c r="CS14" s="101">
        <v>181.02912000000001</v>
      </c>
      <c r="CT14" s="99"/>
      <c r="CU14" s="101"/>
      <c r="CV14" s="99"/>
      <c r="CW14" s="100"/>
      <c r="CX14" s="102"/>
      <c r="CY14" s="99"/>
      <c r="CZ14" s="100">
        <v>6333.2489999999998</v>
      </c>
      <c r="DA14" s="100"/>
      <c r="DB14" s="101"/>
      <c r="DC14" s="99"/>
      <c r="DD14" s="100"/>
      <c r="DE14" s="100"/>
      <c r="DF14" s="100"/>
      <c r="DG14" s="100"/>
      <c r="DH14" s="100"/>
      <c r="DI14" s="100"/>
      <c r="DJ14" s="100"/>
      <c r="DK14" s="100"/>
      <c r="DL14" s="100"/>
      <c r="DM14" s="100"/>
      <c r="DN14" s="101"/>
      <c r="DO14" s="103"/>
      <c r="DP14" s="104"/>
      <c r="DQ14" s="104"/>
      <c r="DR14" s="105" t="s">
        <v>1420</v>
      </c>
      <c r="DS14" s="99">
        <v>2982.93316</v>
      </c>
      <c r="DT14" s="100">
        <v>569.51652000000001</v>
      </c>
      <c r="DU14" s="100">
        <v>569.51652000000001</v>
      </c>
      <c r="DV14" s="101"/>
      <c r="DW14" s="98"/>
      <c r="DX14" s="99"/>
      <c r="DY14" s="100"/>
      <c r="DZ14" s="100"/>
      <c r="EA14" s="100"/>
      <c r="EB14" s="100"/>
      <c r="EC14" s="102">
        <v>6241.3</v>
      </c>
      <c r="ED14" s="1"/>
      <c r="EE14" s="98"/>
      <c r="EF14" s="98"/>
      <c r="EG14" s="98"/>
      <c r="EH14" s="98"/>
      <c r="EI14" s="98"/>
      <c r="EJ14" s="98"/>
      <c r="EK14" s="98"/>
      <c r="EL14" s="99"/>
      <c r="EM14" s="101"/>
      <c r="EN14" s="98"/>
      <c r="EO14" s="98"/>
      <c r="EP14" s="98"/>
      <c r="EQ14" s="98"/>
      <c r="ER14" s="98"/>
      <c r="ES14" s="98"/>
      <c r="ET14" s="98"/>
      <c r="EU14" s="98"/>
      <c r="EV14" s="98"/>
      <c r="EW14" s="98"/>
      <c r="EX14" s="98"/>
      <c r="EY14" s="98"/>
      <c r="EZ14" s="98"/>
      <c r="FA14" s="99"/>
      <c r="FB14" s="100"/>
      <c r="FC14" s="100"/>
      <c r="FD14" s="101"/>
      <c r="FE14" s="98"/>
      <c r="FF14" s="98"/>
      <c r="FG14" s="98"/>
      <c r="FH14" s="98"/>
      <c r="FI14" s="98"/>
      <c r="FJ14" s="98"/>
      <c r="FK14" s="98"/>
      <c r="FL14" s="99"/>
      <c r="FM14" s="100"/>
      <c r="FN14" s="100"/>
      <c r="FO14" s="101"/>
      <c r="FP14" s="98"/>
      <c r="FQ14" s="99"/>
      <c r="FR14" s="101"/>
      <c r="FS14" s="99"/>
      <c r="FT14" s="100"/>
      <c r="FU14" s="100"/>
      <c r="FV14" s="100"/>
      <c r="FW14" s="101"/>
      <c r="FX14" s="99"/>
      <c r="FY14" s="101"/>
      <c r="FZ14" s="99"/>
      <c r="GA14" s="100"/>
      <c r="GB14" s="100"/>
      <c r="GC14" s="101"/>
      <c r="GD14" s="98"/>
      <c r="GE14" s="98"/>
      <c r="GF14" s="98"/>
      <c r="GG14" s="99"/>
      <c r="GH14" s="100"/>
      <c r="GI14" s="100"/>
      <c r="GJ14" s="100"/>
      <c r="GK14" s="101"/>
      <c r="GL14" s="98"/>
      <c r="GM14" s="99"/>
      <c r="GN14" s="101"/>
      <c r="GO14" s="1"/>
      <c r="GP14" s="98"/>
      <c r="GQ14" s="99"/>
      <c r="GR14" s="101"/>
      <c r="GS14" s="99"/>
      <c r="GT14" s="101"/>
      <c r="GU14" s="98"/>
      <c r="GV14" s="98"/>
      <c r="GW14" s="98"/>
      <c r="GX14" s="1"/>
      <c r="GY14" s="98"/>
      <c r="GZ14" s="98"/>
      <c r="HA14" s="98"/>
      <c r="HB14" s="98"/>
      <c r="HC14" s="98"/>
      <c r="HD14" s="98"/>
      <c r="HE14" s="99"/>
      <c r="HF14" s="101"/>
      <c r="HG14" s="1"/>
      <c r="HH14" s="99">
        <v>2982.9331600000005</v>
      </c>
      <c r="HI14" s="100">
        <v>2945.5999700000007</v>
      </c>
      <c r="HJ14" s="101">
        <v>688.39283999999998</v>
      </c>
    </row>
    <row r="15" spans="1:218" x14ac:dyDescent="0.3">
      <c r="A15" s="1"/>
      <c r="B15" s="97" t="s">
        <v>824</v>
      </c>
      <c r="C15" s="98"/>
      <c r="D15" s="99"/>
      <c r="E15" s="100"/>
      <c r="F15" s="100">
        <v>8.8258700000000001</v>
      </c>
      <c r="G15" s="101">
        <v>8.5166900000000005</v>
      </c>
      <c r="H15" s="99"/>
      <c r="I15" s="101"/>
      <c r="J15" s="99"/>
      <c r="K15" s="101"/>
      <c r="L15" s="99"/>
      <c r="M15" s="100"/>
      <c r="N15" s="100"/>
      <c r="O15" s="100"/>
      <c r="P15" s="100"/>
      <c r="Q15" s="100"/>
      <c r="R15" s="100"/>
      <c r="S15" s="101"/>
      <c r="T15" s="99">
        <v>18.14123</v>
      </c>
      <c r="U15" s="100">
        <v>19.191960000000002</v>
      </c>
      <c r="V15" s="100"/>
      <c r="W15" s="101">
        <v>1.0612699999999999</v>
      </c>
      <c r="X15" s="98"/>
      <c r="Y15" s="99"/>
      <c r="Z15" s="100"/>
      <c r="AA15" s="101">
        <v>23.060680000000001</v>
      </c>
      <c r="AB15" s="99"/>
      <c r="AC15" s="100"/>
      <c r="AD15" s="100"/>
      <c r="AE15" s="100"/>
      <c r="AF15" s="100">
        <v>12.23925</v>
      </c>
      <c r="AG15" s="100">
        <v>24.4617</v>
      </c>
      <c r="AH15" s="101">
        <v>10.27692</v>
      </c>
      <c r="AI15" s="98"/>
      <c r="AJ15" s="98"/>
      <c r="AK15" s="98">
        <v>179.37322</v>
      </c>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v>25</v>
      </c>
      <c r="BK15" s="100"/>
      <c r="BL15" s="101"/>
      <c r="BM15" s="99">
        <v>167.61232000000001</v>
      </c>
      <c r="BN15" s="100">
        <v>166.56063</v>
      </c>
      <c r="BO15" s="100">
        <v>168.58996999999999</v>
      </c>
      <c r="BP15" s="100"/>
      <c r="BQ15" s="100"/>
      <c r="BR15" s="100"/>
      <c r="BS15" s="100"/>
      <c r="BT15" s="100"/>
      <c r="BU15" s="100"/>
      <c r="BV15" s="100">
        <v>110.49702000000001</v>
      </c>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47.905140000000003</v>
      </c>
      <c r="CK15" s="100">
        <v>53.710120000000003</v>
      </c>
      <c r="CL15" s="100"/>
      <c r="CM15" s="100"/>
      <c r="CN15" s="100"/>
      <c r="CO15" s="101">
        <v>191.19621000000001</v>
      </c>
      <c r="CP15" s="99">
        <v>180.55348000000001</v>
      </c>
      <c r="CQ15" s="100">
        <v>180.52450999999999</v>
      </c>
      <c r="CR15" s="100">
        <v>181.33356000000001</v>
      </c>
      <c r="CS15" s="101">
        <v>181.02912000000001</v>
      </c>
      <c r="CT15" s="99"/>
      <c r="CU15" s="101"/>
      <c r="CV15" s="99"/>
      <c r="CW15" s="100"/>
      <c r="CX15" s="102"/>
      <c r="CY15" s="99"/>
      <c r="CZ15" s="100">
        <v>6354.4852000000001</v>
      </c>
      <c r="DA15" s="100"/>
      <c r="DB15" s="101"/>
      <c r="DC15" s="99"/>
      <c r="DD15" s="100"/>
      <c r="DE15" s="100"/>
      <c r="DF15" s="100"/>
      <c r="DG15" s="100"/>
      <c r="DH15" s="100"/>
      <c r="DI15" s="100"/>
      <c r="DJ15" s="100"/>
      <c r="DK15" s="100"/>
      <c r="DL15" s="100"/>
      <c r="DM15" s="100"/>
      <c r="DN15" s="101"/>
      <c r="DO15" s="103"/>
      <c r="DP15" s="104"/>
      <c r="DQ15" s="104"/>
      <c r="DR15" s="105" t="s">
        <v>1420</v>
      </c>
      <c r="DS15" s="99">
        <v>2982.93316</v>
      </c>
      <c r="DT15" s="100">
        <v>569.51652000000001</v>
      </c>
      <c r="DU15" s="100">
        <v>569.51652000000001</v>
      </c>
      <c r="DV15" s="101"/>
      <c r="DW15" s="98"/>
      <c r="DX15" s="99"/>
      <c r="DY15" s="100"/>
      <c r="DZ15" s="100"/>
      <c r="EA15" s="100"/>
      <c r="EB15" s="100"/>
      <c r="EC15" s="102">
        <v>6265.6</v>
      </c>
      <c r="ED15" s="1"/>
      <c r="EE15" s="98"/>
      <c r="EF15" s="98"/>
      <c r="EG15" s="98"/>
      <c r="EH15" s="98"/>
      <c r="EI15" s="98"/>
      <c r="EJ15" s="98"/>
      <c r="EK15" s="98"/>
      <c r="EL15" s="99"/>
      <c r="EM15" s="101"/>
      <c r="EN15" s="98"/>
      <c r="EO15" s="98"/>
      <c r="EP15" s="98"/>
      <c r="EQ15" s="98"/>
      <c r="ER15" s="98"/>
      <c r="ES15" s="98"/>
      <c r="ET15" s="98"/>
      <c r="EU15" s="98"/>
      <c r="EV15" s="98"/>
      <c r="EW15" s="98"/>
      <c r="EX15" s="98"/>
      <c r="EY15" s="98"/>
      <c r="EZ15" s="98"/>
      <c r="FA15" s="99"/>
      <c r="FB15" s="100"/>
      <c r="FC15" s="100"/>
      <c r="FD15" s="101"/>
      <c r="FE15" s="98"/>
      <c r="FF15" s="98"/>
      <c r="FG15" s="98"/>
      <c r="FH15" s="98"/>
      <c r="FI15" s="98"/>
      <c r="FJ15" s="98"/>
      <c r="FK15" s="98"/>
      <c r="FL15" s="99"/>
      <c r="FM15" s="100"/>
      <c r="FN15" s="100"/>
      <c r="FO15" s="101"/>
      <c r="FP15" s="98"/>
      <c r="FQ15" s="99"/>
      <c r="FR15" s="101"/>
      <c r="FS15" s="99"/>
      <c r="FT15" s="100"/>
      <c r="FU15" s="100"/>
      <c r="FV15" s="100"/>
      <c r="FW15" s="101"/>
      <c r="FX15" s="99"/>
      <c r="FY15" s="101"/>
      <c r="FZ15" s="99"/>
      <c r="GA15" s="100"/>
      <c r="GB15" s="100"/>
      <c r="GC15" s="101"/>
      <c r="GD15" s="98"/>
      <c r="GE15" s="98"/>
      <c r="GF15" s="98"/>
      <c r="GG15" s="99"/>
      <c r="GH15" s="100"/>
      <c r="GI15" s="100"/>
      <c r="GJ15" s="100"/>
      <c r="GK15" s="101"/>
      <c r="GL15" s="98"/>
      <c r="GM15" s="99"/>
      <c r="GN15" s="101"/>
      <c r="GO15" s="1"/>
      <c r="GP15" s="98"/>
      <c r="GQ15" s="99"/>
      <c r="GR15" s="101"/>
      <c r="GS15" s="99"/>
      <c r="GT15" s="101"/>
      <c r="GU15" s="98"/>
      <c r="GV15" s="98"/>
      <c r="GW15" s="98"/>
      <c r="GX15" s="1"/>
      <c r="GY15" s="98"/>
      <c r="GZ15" s="98"/>
      <c r="HA15" s="98"/>
      <c r="HB15" s="98"/>
      <c r="HC15" s="98"/>
      <c r="HD15" s="98"/>
      <c r="HE15" s="99"/>
      <c r="HF15" s="101"/>
      <c r="HG15" s="1"/>
      <c r="HH15" s="99">
        <v>2982.9331600000005</v>
      </c>
      <c r="HI15" s="100">
        <v>2945.5999700000007</v>
      </c>
      <c r="HJ15" s="101">
        <v>688.39283999999998</v>
      </c>
    </row>
    <row r="16" spans="1:218" x14ac:dyDescent="0.3">
      <c r="A16" s="1"/>
      <c r="B16" s="97" t="s">
        <v>825</v>
      </c>
      <c r="C16" s="98"/>
      <c r="D16" s="99"/>
      <c r="E16" s="100"/>
      <c r="F16" s="100">
        <v>8.8258700000000001</v>
      </c>
      <c r="G16" s="101">
        <v>8.5166900000000005</v>
      </c>
      <c r="H16" s="99"/>
      <c r="I16" s="101"/>
      <c r="J16" s="99"/>
      <c r="K16" s="101"/>
      <c r="L16" s="99"/>
      <c r="M16" s="100"/>
      <c r="N16" s="100"/>
      <c r="O16" s="100"/>
      <c r="P16" s="100"/>
      <c r="Q16" s="100"/>
      <c r="R16" s="100"/>
      <c r="S16" s="101"/>
      <c r="T16" s="99">
        <v>18.14123</v>
      </c>
      <c r="U16" s="100">
        <v>19.191960000000002</v>
      </c>
      <c r="V16" s="100"/>
      <c r="W16" s="101">
        <v>1.0612699999999999</v>
      </c>
      <c r="X16" s="98"/>
      <c r="Y16" s="99"/>
      <c r="Z16" s="100"/>
      <c r="AA16" s="101">
        <v>23.060680000000001</v>
      </c>
      <c r="AB16" s="99"/>
      <c r="AC16" s="100"/>
      <c r="AD16" s="100"/>
      <c r="AE16" s="100"/>
      <c r="AF16" s="100">
        <v>12.23925</v>
      </c>
      <c r="AG16" s="100">
        <v>24.4617</v>
      </c>
      <c r="AH16" s="101">
        <v>10.27692</v>
      </c>
      <c r="AI16" s="98"/>
      <c r="AJ16" s="98"/>
      <c r="AK16" s="98">
        <v>179.37322</v>
      </c>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v>25</v>
      </c>
      <c r="BK16" s="100"/>
      <c r="BL16" s="101"/>
      <c r="BM16" s="99">
        <v>167.61232000000001</v>
      </c>
      <c r="BN16" s="100">
        <v>166.56063</v>
      </c>
      <c r="BO16" s="100">
        <v>168.58996999999999</v>
      </c>
      <c r="BP16" s="100"/>
      <c r="BQ16" s="100"/>
      <c r="BR16" s="100"/>
      <c r="BS16" s="100"/>
      <c r="BT16" s="100"/>
      <c r="BU16" s="100"/>
      <c r="BV16" s="100">
        <v>110.49702000000001</v>
      </c>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47.905140000000003</v>
      </c>
      <c r="CK16" s="100">
        <v>53.710120000000003</v>
      </c>
      <c r="CL16" s="100"/>
      <c r="CM16" s="100"/>
      <c r="CN16" s="100"/>
      <c r="CO16" s="101">
        <v>191.19621000000001</v>
      </c>
      <c r="CP16" s="99">
        <v>180.55348000000001</v>
      </c>
      <c r="CQ16" s="100">
        <v>180.52450999999999</v>
      </c>
      <c r="CR16" s="100">
        <v>181.33356000000001</v>
      </c>
      <c r="CS16" s="101">
        <v>181.02912000000001</v>
      </c>
      <c r="CT16" s="99"/>
      <c r="CU16" s="101"/>
      <c r="CV16" s="99"/>
      <c r="CW16" s="100"/>
      <c r="CX16" s="102"/>
      <c r="CY16" s="99"/>
      <c r="CZ16" s="100">
        <v>6323.8687</v>
      </c>
      <c r="DA16" s="100"/>
      <c r="DB16" s="101"/>
      <c r="DC16" s="99"/>
      <c r="DD16" s="100"/>
      <c r="DE16" s="100"/>
      <c r="DF16" s="100"/>
      <c r="DG16" s="100"/>
      <c r="DH16" s="100"/>
      <c r="DI16" s="100"/>
      <c r="DJ16" s="100"/>
      <c r="DK16" s="100"/>
      <c r="DL16" s="100"/>
      <c r="DM16" s="100"/>
      <c r="DN16" s="101"/>
      <c r="DO16" s="103"/>
      <c r="DP16" s="104"/>
      <c r="DQ16" s="104"/>
      <c r="DR16" s="105" t="s">
        <v>1420</v>
      </c>
      <c r="DS16" s="99">
        <v>2982.93316</v>
      </c>
      <c r="DT16" s="100">
        <v>569.51652000000001</v>
      </c>
      <c r="DU16" s="100">
        <v>569.51652000000001</v>
      </c>
      <c r="DV16" s="101"/>
      <c r="DW16" s="98"/>
      <c r="DX16" s="99"/>
      <c r="DY16" s="100"/>
      <c r="DZ16" s="100"/>
      <c r="EA16" s="100"/>
      <c r="EB16" s="100"/>
      <c r="EC16" s="102">
        <v>6232.2</v>
      </c>
      <c r="ED16" s="1"/>
      <c r="EE16" s="98"/>
      <c r="EF16" s="98"/>
      <c r="EG16" s="98"/>
      <c r="EH16" s="98"/>
      <c r="EI16" s="98"/>
      <c r="EJ16" s="98"/>
      <c r="EK16" s="98"/>
      <c r="EL16" s="99"/>
      <c r="EM16" s="101"/>
      <c r="EN16" s="98"/>
      <c r="EO16" s="98"/>
      <c r="EP16" s="98"/>
      <c r="EQ16" s="98"/>
      <c r="ER16" s="98"/>
      <c r="ES16" s="98"/>
      <c r="ET16" s="98"/>
      <c r="EU16" s="98"/>
      <c r="EV16" s="98"/>
      <c r="EW16" s="98"/>
      <c r="EX16" s="98"/>
      <c r="EY16" s="98"/>
      <c r="EZ16" s="98"/>
      <c r="FA16" s="99"/>
      <c r="FB16" s="100"/>
      <c r="FC16" s="100"/>
      <c r="FD16" s="101"/>
      <c r="FE16" s="98"/>
      <c r="FF16" s="98"/>
      <c r="FG16" s="98"/>
      <c r="FH16" s="98"/>
      <c r="FI16" s="98"/>
      <c r="FJ16" s="98"/>
      <c r="FK16" s="98"/>
      <c r="FL16" s="99"/>
      <c r="FM16" s="100"/>
      <c r="FN16" s="100"/>
      <c r="FO16" s="101"/>
      <c r="FP16" s="98"/>
      <c r="FQ16" s="99"/>
      <c r="FR16" s="101"/>
      <c r="FS16" s="99"/>
      <c r="FT16" s="100"/>
      <c r="FU16" s="100"/>
      <c r="FV16" s="100"/>
      <c r="FW16" s="101"/>
      <c r="FX16" s="99"/>
      <c r="FY16" s="101"/>
      <c r="FZ16" s="99"/>
      <c r="GA16" s="100"/>
      <c r="GB16" s="100"/>
      <c r="GC16" s="101"/>
      <c r="GD16" s="98"/>
      <c r="GE16" s="98"/>
      <c r="GF16" s="98"/>
      <c r="GG16" s="99"/>
      <c r="GH16" s="100"/>
      <c r="GI16" s="100"/>
      <c r="GJ16" s="100"/>
      <c r="GK16" s="101"/>
      <c r="GL16" s="98"/>
      <c r="GM16" s="99"/>
      <c r="GN16" s="101"/>
      <c r="GO16" s="1"/>
      <c r="GP16" s="98"/>
      <c r="GQ16" s="99"/>
      <c r="GR16" s="101"/>
      <c r="GS16" s="99"/>
      <c r="GT16" s="101"/>
      <c r="GU16" s="98"/>
      <c r="GV16" s="98"/>
      <c r="GW16" s="98"/>
      <c r="GX16" s="1"/>
      <c r="GY16" s="98"/>
      <c r="GZ16" s="98"/>
      <c r="HA16" s="98"/>
      <c r="HB16" s="98"/>
      <c r="HC16" s="98"/>
      <c r="HD16" s="98"/>
      <c r="HE16" s="99"/>
      <c r="HF16" s="101"/>
      <c r="HG16" s="1"/>
      <c r="HH16" s="99">
        <v>2982.9331600000005</v>
      </c>
      <c r="HI16" s="100">
        <v>2945.5999700000007</v>
      </c>
      <c r="HJ16" s="101">
        <v>688.39283999999998</v>
      </c>
    </row>
    <row r="17" spans="1:218" x14ac:dyDescent="0.3">
      <c r="A17" s="1"/>
      <c r="B17" s="97" t="s">
        <v>826</v>
      </c>
      <c r="C17" s="98"/>
      <c r="D17" s="99"/>
      <c r="E17" s="100"/>
      <c r="F17" s="100">
        <v>8.8258700000000001</v>
      </c>
      <c r="G17" s="101">
        <v>8.5166900000000005</v>
      </c>
      <c r="H17" s="99"/>
      <c r="I17" s="101"/>
      <c r="J17" s="99"/>
      <c r="K17" s="101"/>
      <c r="L17" s="99"/>
      <c r="M17" s="100"/>
      <c r="N17" s="100"/>
      <c r="O17" s="100"/>
      <c r="P17" s="100"/>
      <c r="Q17" s="100"/>
      <c r="R17" s="100"/>
      <c r="S17" s="101"/>
      <c r="T17" s="99">
        <v>18.14123</v>
      </c>
      <c r="U17" s="100">
        <v>19.191960000000002</v>
      </c>
      <c r="V17" s="100"/>
      <c r="W17" s="101">
        <v>1.0612699999999999</v>
      </c>
      <c r="X17" s="98"/>
      <c r="Y17" s="99"/>
      <c r="Z17" s="100"/>
      <c r="AA17" s="101">
        <v>23.060680000000001</v>
      </c>
      <c r="AB17" s="99"/>
      <c r="AC17" s="100"/>
      <c r="AD17" s="100"/>
      <c r="AE17" s="100"/>
      <c r="AF17" s="100">
        <v>12.23925</v>
      </c>
      <c r="AG17" s="100">
        <v>24.4617</v>
      </c>
      <c r="AH17" s="101">
        <v>10.27692</v>
      </c>
      <c r="AI17" s="98"/>
      <c r="AJ17" s="98"/>
      <c r="AK17" s="98">
        <v>179.37322</v>
      </c>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v>25</v>
      </c>
      <c r="BK17" s="100"/>
      <c r="BL17" s="101"/>
      <c r="BM17" s="99">
        <v>167.61232000000001</v>
      </c>
      <c r="BN17" s="100">
        <v>166.56063</v>
      </c>
      <c r="BO17" s="100">
        <v>168.58996999999999</v>
      </c>
      <c r="BP17" s="100"/>
      <c r="BQ17" s="100"/>
      <c r="BR17" s="100"/>
      <c r="BS17" s="100"/>
      <c r="BT17" s="100"/>
      <c r="BU17" s="100"/>
      <c r="BV17" s="100">
        <v>110.49702000000001</v>
      </c>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47.905140000000003</v>
      </c>
      <c r="CK17" s="100">
        <v>53.710120000000003</v>
      </c>
      <c r="CL17" s="100"/>
      <c r="CM17" s="100"/>
      <c r="CN17" s="100"/>
      <c r="CO17" s="101">
        <v>191.19621000000001</v>
      </c>
      <c r="CP17" s="99">
        <v>180.55348000000001</v>
      </c>
      <c r="CQ17" s="100">
        <v>180.52450999999999</v>
      </c>
      <c r="CR17" s="100">
        <v>181.33356000000001</v>
      </c>
      <c r="CS17" s="101">
        <v>181.02912000000001</v>
      </c>
      <c r="CT17" s="99"/>
      <c r="CU17" s="101"/>
      <c r="CV17" s="99"/>
      <c r="CW17" s="100"/>
      <c r="CX17" s="102"/>
      <c r="CY17" s="99"/>
      <c r="CZ17" s="100">
        <v>6429.95</v>
      </c>
      <c r="DA17" s="100"/>
      <c r="DB17" s="101"/>
      <c r="DC17" s="99"/>
      <c r="DD17" s="100"/>
      <c r="DE17" s="100"/>
      <c r="DF17" s="100"/>
      <c r="DG17" s="100"/>
      <c r="DH17" s="100"/>
      <c r="DI17" s="100"/>
      <c r="DJ17" s="100"/>
      <c r="DK17" s="100"/>
      <c r="DL17" s="100"/>
      <c r="DM17" s="100"/>
      <c r="DN17" s="101"/>
      <c r="DO17" s="103"/>
      <c r="DP17" s="104"/>
      <c r="DQ17" s="104"/>
      <c r="DR17" s="105" t="s">
        <v>1420</v>
      </c>
      <c r="DS17" s="99">
        <v>2982.93316</v>
      </c>
      <c r="DT17" s="100">
        <v>569.51652000000001</v>
      </c>
      <c r="DU17" s="100">
        <v>569.51652000000001</v>
      </c>
      <c r="DV17" s="101"/>
      <c r="DW17" s="98"/>
      <c r="DX17" s="99"/>
      <c r="DY17" s="100"/>
      <c r="DZ17" s="100"/>
      <c r="EA17" s="100"/>
      <c r="EB17" s="100"/>
      <c r="EC17" s="102">
        <v>6320</v>
      </c>
      <c r="ED17" s="1"/>
      <c r="EE17" s="98"/>
      <c r="EF17" s="98"/>
      <c r="EG17" s="98"/>
      <c r="EH17" s="98"/>
      <c r="EI17" s="98"/>
      <c r="EJ17" s="98"/>
      <c r="EK17" s="98"/>
      <c r="EL17" s="99"/>
      <c r="EM17" s="101"/>
      <c r="EN17" s="98"/>
      <c r="EO17" s="98"/>
      <c r="EP17" s="98"/>
      <c r="EQ17" s="98"/>
      <c r="ER17" s="98"/>
      <c r="ES17" s="98"/>
      <c r="ET17" s="98"/>
      <c r="EU17" s="98"/>
      <c r="EV17" s="98"/>
      <c r="EW17" s="98"/>
      <c r="EX17" s="98"/>
      <c r="EY17" s="98"/>
      <c r="EZ17" s="98"/>
      <c r="FA17" s="99"/>
      <c r="FB17" s="100"/>
      <c r="FC17" s="100"/>
      <c r="FD17" s="101"/>
      <c r="FE17" s="98"/>
      <c r="FF17" s="98"/>
      <c r="FG17" s="98"/>
      <c r="FH17" s="98"/>
      <c r="FI17" s="98"/>
      <c r="FJ17" s="98"/>
      <c r="FK17" s="98"/>
      <c r="FL17" s="99"/>
      <c r="FM17" s="100"/>
      <c r="FN17" s="100"/>
      <c r="FO17" s="101"/>
      <c r="FP17" s="98"/>
      <c r="FQ17" s="99"/>
      <c r="FR17" s="101"/>
      <c r="FS17" s="99"/>
      <c r="FT17" s="100"/>
      <c r="FU17" s="100"/>
      <c r="FV17" s="100"/>
      <c r="FW17" s="101"/>
      <c r="FX17" s="99"/>
      <c r="FY17" s="101"/>
      <c r="FZ17" s="99"/>
      <c r="GA17" s="100"/>
      <c r="GB17" s="100"/>
      <c r="GC17" s="101"/>
      <c r="GD17" s="98"/>
      <c r="GE17" s="98"/>
      <c r="GF17" s="98"/>
      <c r="GG17" s="99"/>
      <c r="GH17" s="100"/>
      <c r="GI17" s="100"/>
      <c r="GJ17" s="100"/>
      <c r="GK17" s="101"/>
      <c r="GL17" s="98"/>
      <c r="GM17" s="99"/>
      <c r="GN17" s="101"/>
      <c r="GO17" s="1"/>
      <c r="GP17" s="98"/>
      <c r="GQ17" s="99"/>
      <c r="GR17" s="101"/>
      <c r="GS17" s="99"/>
      <c r="GT17" s="101"/>
      <c r="GU17" s="98"/>
      <c r="GV17" s="98"/>
      <c r="GW17" s="98"/>
      <c r="GX17" s="1"/>
      <c r="GY17" s="98"/>
      <c r="GZ17" s="98"/>
      <c r="HA17" s="98"/>
      <c r="HB17" s="98"/>
      <c r="HC17" s="98"/>
      <c r="HD17" s="98"/>
      <c r="HE17" s="99"/>
      <c r="HF17" s="101"/>
      <c r="HG17" s="1"/>
      <c r="HH17" s="99">
        <v>2982.9331600000005</v>
      </c>
      <c r="HI17" s="100">
        <v>2945.5999700000007</v>
      </c>
      <c r="HJ17" s="101">
        <v>688.39283999999998</v>
      </c>
    </row>
    <row r="18" spans="1:218" x14ac:dyDescent="0.3">
      <c r="A18" s="1"/>
      <c r="B18" s="97" t="s">
        <v>827</v>
      </c>
      <c r="C18" s="98"/>
      <c r="D18" s="99"/>
      <c r="E18" s="100"/>
      <c r="F18" s="100">
        <v>8.8258700000000001</v>
      </c>
      <c r="G18" s="101">
        <v>8.5166900000000005</v>
      </c>
      <c r="H18" s="99"/>
      <c r="I18" s="101"/>
      <c r="J18" s="99"/>
      <c r="K18" s="101"/>
      <c r="L18" s="99"/>
      <c r="M18" s="100"/>
      <c r="N18" s="100"/>
      <c r="O18" s="100"/>
      <c r="P18" s="100"/>
      <c r="Q18" s="100"/>
      <c r="R18" s="100"/>
      <c r="S18" s="101"/>
      <c r="T18" s="99">
        <v>18.14123</v>
      </c>
      <c r="U18" s="100">
        <v>19.191960000000002</v>
      </c>
      <c r="V18" s="100"/>
      <c r="W18" s="101">
        <v>1.0612699999999999</v>
      </c>
      <c r="X18" s="98"/>
      <c r="Y18" s="99"/>
      <c r="Z18" s="100"/>
      <c r="AA18" s="101">
        <v>23.060680000000001</v>
      </c>
      <c r="AB18" s="99"/>
      <c r="AC18" s="100"/>
      <c r="AD18" s="100"/>
      <c r="AE18" s="100"/>
      <c r="AF18" s="100">
        <v>12.23925</v>
      </c>
      <c r="AG18" s="100">
        <v>24.4617</v>
      </c>
      <c r="AH18" s="101">
        <v>10.27692</v>
      </c>
      <c r="AI18" s="98"/>
      <c r="AJ18" s="98"/>
      <c r="AK18" s="98">
        <v>179.37322</v>
      </c>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v>25</v>
      </c>
      <c r="BK18" s="100"/>
      <c r="BL18" s="101"/>
      <c r="BM18" s="99">
        <v>167.61232000000001</v>
      </c>
      <c r="BN18" s="100">
        <v>166.56063</v>
      </c>
      <c r="BO18" s="100">
        <v>168.58996999999999</v>
      </c>
      <c r="BP18" s="100"/>
      <c r="BQ18" s="100"/>
      <c r="BR18" s="100"/>
      <c r="BS18" s="100"/>
      <c r="BT18" s="100"/>
      <c r="BU18" s="100"/>
      <c r="BV18" s="100">
        <v>110.49702000000001</v>
      </c>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47.905140000000003</v>
      </c>
      <c r="CK18" s="100">
        <v>53.710120000000003</v>
      </c>
      <c r="CL18" s="100"/>
      <c r="CM18" s="100"/>
      <c r="CN18" s="100"/>
      <c r="CO18" s="101">
        <v>191.19621000000001</v>
      </c>
      <c r="CP18" s="99">
        <v>180.55348000000001</v>
      </c>
      <c r="CQ18" s="100">
        <v>180.52450999999999</v>
      </c>
      <c r="CR18" s="100">
        <v>181.33356000000001</v>
      </c>
      <c r="CS18" s="101">
        <v>181.02912000000001</v>
      </c>
      <c r="CT18" s="99"/>
      <c r="CU18" s="101"/>
      <c r="CV18" s="99"/>
      <c r="CW18" s="100"/>
      <c r="CX18" s="102"/>
      <c r="CY18" s="99"/>
      <c r="CZ18" s="100">
        <v>6283.4957000000004</v>
      </c>
      <c r="DA18" s="100"/>
      <c r="DB18" s="101"/>
      <c r="DC18" s="99"/>
      <c r="DD18" s="100"/>
      <c r="DE18" s="100"/>
      <c r="DF18" s="100"/>
      <c r="DG18" s="100"/>
      <c r="DH18" s="100"/>
      <c r="DI18" s="100"/>
      <c r="DJ18" s="100"/>
      <c r="DK18" s="100"/>
      <c r="DL18" s="100"/>
      <c r="DM18" s="100"/>
      <c r="DN18" s="101"/>
      <c r="DO18" s="103"/>
      <c r="DP18" s="104"/>
      <c r="DQ18" s="104"/>
      <c r="DR18" s="105" t="s">
        <v>1420</v>
      </c>
      <c r="DS18" s="99">
        <v>2985.31799</v>
      </c>
      <c r="DT18" s="100">
        <v>569.51652000000001</v>
      </c>
      <c r="DU18" s="100">
        <v>569.51652000000001</v>
      </c>
      <c r="DV18" s="101"/>
      <c r="DW18" s="98"/>
      <c r="DX18" s="99"/>
      <c r="DY18" s="100"/>
      <c r="DZ18" s="100"/>
      <c r="EA18" s="100"/>
      <c r="EB18" s="100"/>
      <c r="EC18" s="102">
        <v>6191.4</v>
      </c>
      <c r="ED18" s="1"/>
      <c r="EE18" s="98"/>
      <c r="EF18" s="98"/>
      <c r="EG18" s="98"/>
      <c r="EH18" s="98"/>
      <c r="EI18" s="98"/>
      <c r="EJ18" s="98"/>
      <c r="EK18" s="98"/>
      <c r="EL18" s="99"/>
      <c r="EM18" s="101"/>
      <c r="EN18" s="98"/>
      <c r="EO18" s="98"/>
      <c r="EP18" s="98"/>
      <c r="EQ18" s="98"/>
      <c r="ER18" s="98"/>
      <c r="ES18" s="98"/>
      <c r="ET18" s="98"/>
      <c r="EU18" s="98"/>
      <c r="EV18" s="98"/>
      <c r="EW18" s="98"/>
      <c r="EX18" s="98"/>
      <c r="EY18" s="98"/>
      <c r="EZ18" s="98"/>
      <c r="FA18" s="99"/>
      <c r="FB18" s="100"/>
      <c r="FC18" s="100"/>
      <c r="FD18" s="101"/>
      <c r="FE18" s="98"/>
      <c r="FF18" s="98"/>
      <c r="FG18" s="98"/>
      <c r="FH18" s="98"/>
      <c r="FI18" s="98"/>
      <c r="FJ18" s="98"/>
      <c r="FK18" s="98"/>
      <c r="FL18" s="99"/>
      <c r="FM18" s="100"/>
      <c r="FN18" s="100"/>
      <c r="FO18" s="101"/>
      <c r="FP18" s="98"/>
      <c r="FQ18" s="99"/>
      <c r="FR18" s="101"/>
      <c r="FS18" s="99"/>
      <c r="FT18" s="100"/>
      <c r="FU18" s="100"/>
      <c r="FV18" s="100"/>
      <c r="FW18" s="101"/>
      <c r="FX18" s="99"/>
      <c r="FY18" s="101"/>
      <c r="FZ18" s="99"/>
      <c r="GA18" s="100"/>
      <c r="GB18" s="100"/>
      <c r="GC18" s="101"/>
      <c r="GD18" s="98"/>
      <c r="GE18" s="98"/>
      <c r="GF18" s="98"/>
      <c r="GG18" s="99"/>
      <c r="GH18" s="100"/>
      <c r="GI18" s="100"/>
      <c r="GJ18" s="100"/>
      <c r="GK18" s="101"/>
      <c r="GL18" s="98"/>
      <c r="GM18" s="99"/>
      <c r="GN18" s="101"/>
      <c r="GO18" s="1"/>
      <c r="GP18" s="98"/>
      <c r="GQ18" s="99"/>
      <c r="GR18" s="101"/>
      <c r="GS18" s="99"/>
      <c r="GT18" s="101"/>
      <c r="GU18" s="98"/>
      <c r="GV18" s="98"/>
      <c r="GW18" s="98"/>
      <c r="GX18" s="1"/>
      <c r="GY18" s="98"/>
      <c r="GZ18" s="98"/>
      <c r="HA18" s="98"/>
      <c r="HB18" s="98"/>
      <c r="HC18" s="98"/>
      <c r="HD18" s="98"/>
      <c r="HE18" s="99"/>
      <c r="HF18" s="101"/>
      <c r="HG18" s="1"/>
      <c r="HH18" s="99">
        <v>2982.9331600000005</v>
      </c>
      <c r="HI18" s="100">
        <v>2945.5999700000007</v>
      </c>
      <c r="HJ18" s="101">
        <v>688.39283999999998</v>
      </c>
    </row>
    <row r="19" spans="1:218" x14ac:dyDescent="0.3">
      <c r="A19" s="1"/>
      <c r="B19" s="97" t="s">
        <v>828</v>
      </c>
      <c r="C19" s="98"/>
      <c r="D19" s="99"/>
      <c r="E19" s="100"/>
      <c r="F19" s="100">
        <v>8.8258700000000001</v>
      </c>
      <c r="G19" s="101">
        <v>8.5166900000000005</v>
      </c>
      <c r="H19" s="99"/>
      <c r="I19" s="101"/>
      <c r="J19" s="99"/>
      <c r="K19" s="101"/>
      <c r="L19" s="99"/>
      <c r="M19" s="100"/>
      <c r="N19" s="100"/>
      <c r="O19" s="100"/>
      <c r="P19" s="100"/>
      <c r="Q19" s="100"/>
      <c r="R19" s="100"/>
      <c r="S19" s="101"/>
      <c r="T19" s="99">
        <v>18.14123</v>
      </c>
      <c r="U19" s="100">
        <v>19.191960000000002</v>
      </c>
      <c r="V19" s="100"/>
      <c r="W19" s="101">
        <v>1.0612699999999999</v>
      </c>
      <c r="X19" s="98"/>
      <c r="Y19" s="99"/>
      <c r="Z19" s="100"/>
      <c r="AA19" s="101">
        <v>23.060680000000001</v>
      </c>
      <c r="AB19" s="99"/>
      <c r="AC19" s="100"/>
      <c r="AD19" s="100"/>
      <c r="AE19" s="100"/>
      <c r="AF19" s="100">
        <v>12.23925</v>
      </c>
      <c r="AG19" s="100">
        <v>24.4617</v>
      </c>
      <c r="AH19" s="101">
        <v>10.27692</v>
      </c>
      <c r="AI19" s="98"/>
      <c r="AJ19" s="98"/>
      <c r="AK19" s="98">
        <v>179.37322</v>
      </c>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v>25</v>
      </c>
      <c r="BK19" s="100"/>
      <c r="BL19" s="101"/>
      <c r="BM19" s="99">
        <v>167.61232000000001</v>
      </c>
      <c r="BN19" s="100">
        <v>166.56063</v>
      </c>
      <c r="BO19" s="100">
        <v>168.58996999999999</v>
      </c>
      <c r="BP19" s="100"/>
      <c r="BQ19" s="100"/>
      <c r="BR19" s="100"/>
      <c r="BS19" s="100"/>
      <c r="BT19" s="100"/>
      <c r="BU19" s="100"/>
      <c r="BV19" s="100">
        <v>110.49702000000001</v>
      </c>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47.905140000000003</v>
      </c>
      <c r="CK19" s="100">
        <v>53.710120000000003</v>
      </c>
      <c r="CL19" s="100"/>
      <c r="CM19" s="100"/>
      <c r="CN19" s="100"/>
      <c r="CO19" s="101">
        <v>191.19621000000001</v>
      </c>
      <c r="CP19" s="99">
        <v>180.55348000000001</v>
      </c>
      <c r="CQ19" s="100">
        <v>180.52450999999999</v>
      </c>
      <c r="CR19" s="100">
        <v>181.33356000000001</v>
      </c>
      <c r="CS19" s="101">
        <v>181.02912000000001</v>
      </c>
      <c r="CT19" s="99"/>
      <c r="CU19" s="101"/>
      <c r="CV19" s="99"/>
      <c r="CW19" s="100"/>
      <c r="CX19" s="102"/>
      <c r="CY19" s="99"/>
      <c r="CZ19" s="100">
        <v>6391.5833000000002</v>
      </c>
      <c r="DA19" s="100"/>
      <c r="DB19" s="101"/>
      <c r="DC19" s="99"/>
      <c r="DD19" s="100"/>
      <c r="DE19" s="100"/>
      <c r="DF19" s="100"/>
      <c r="DG19" s="100"/>
      <c r="DH19" s="100"/>
      <c r="DI19" s="100"/>
      <c r="DJ19" s="100"/>
      <c r="DK19" s="100"/>
      <c r="DL19" s="100"/>
      <c r="DM19" s="100"/>
      <c r="DN19" s="101"/>
      <c r="DO19" s="103"/>
      <c r="DP19" s="104"/>
      <c r="DQ19" s="104"/>
      <c r="DR19" s="105" t="s">
        <v>1420</v>
      </c>
      <c r="DS19" s="99">
        <v>2985.31799</v>
      </c>
      <c r="DT19" s="100">
        <v>569.51652000000001</v>
      </c>
      <c r="DU19" s="100">
        <v>569.51652000000001</v>
      </c>
      <c r="DV19" s="101"/>
      <c r="DW19" s="98"/>
      <c r="DX19" s="99"/>
      <c r="DY19" s="100"/>
      <c r="DZ19" s="100"/>
      <c r="EA19" s="100"/>
      <c r="EB19" s="100"/>
      <c r="EC19" s="102">
        <v>6302.9</v>
      </c>
      <c r="ED19" s="1"/>
      <c r="EE19" s="98"/>
      <c r="EF19" s="98"/>
      <c r="EG19" s="98"/>
      <c r="EH19" s="98"/>
      <c r="EI19" s="98"/>
      <c r="EJ19" s="98"/>
      <c r="EK19" s="98"/>
      <c r="EL19" s="99"/>
      <c r="EM19" s="101"/>
      <c r="EN19" s="98"/>
      <c r="EO19" s="98"/>
      <c r="EP19" s="98"/>
      <c r="EQ19" s="98"/>
      <c r="ER19" s="98"/>
      <c r="ES19" s="98"/>
      <c r="ET19" s="98"/>
      <c r="EU19" s="98"/>
      <c r="EV19" s="98"/>
      <c r="EW19" s="98"/>
      <c r="EX19" s="98"/>
      <c r="EY19" s="98"/>
      <c r="EZ19" s="98"/>
      <c r="FA19" s="99"/>
      <c r="FB19" s="100"/>
      <c r="FC19" s="100"/>
      <c r="FD19" s="101"/>
      <c r="FE19" s="98"/>
      <c r="FF19" s="98"/>
      <c r="FG19" s="98"/>
      <c r="FH19" s="98"/>
      <c r="FI19" s="98"/>
      <c r="FJ19" s="98"/>
      <c r="FK19" s="98"/>
      <c r="FL19" s="99"/>
      <c r="FM19" s="100"/>
      <c r="FN19" s="100"/>
      <c r="FO19" s="101"/>
      <c r="FP19" s="98"/>
      <c r="FQ19" s="99"/>
      <c r="FR19" s="101"/>
      <c r="FS19" s="99"/>
      <c r="FT19" s="100"/>
      <c r="FU19" s="100"/>
      <c r="FV19" s="100"/>
      <c r="FW19" s="101"/>
      <c r="FX19" s="99"/>
      <c r="FY19" s="101"/>
      <c r="FZ19" s="99"/>
      <c r="GA19" s="100"/>
      <c r="GB19" s="100"/>
      <c r="GC19" s="101"/>
      <c r="GD19" s="98"/>
      <c r="GE19" s="98"/>
      <c r="GF19" s="98"/>
      <c r="GG19" s="99"/>
      <c r="GH19" s="100"/>
      <c r="GI19" s="100"/>
      <c r="GJ19" s="100"/>
      <c r="GK19" s="101"/>
      <c r="GL19" s="98"/>
      <c r="GM19" s="99"/>
      <c r="GN19" s="101"/>
      <c r="GO19" s="1"/>
      <c r="GP19" s="98"/>
      <c r="GQ19" s="99"/>
      <c r="GR19" s="101"/>
      <c r="GS19" s="99"/>
      <c r="GT19" s="101"/>
      <c r="GU19" s="98"/>
      <c r="GV19" s="98"/>
      <c r="GW19" s="98"/>
      <c r="GX19" s="1"/>
      <c r="GY19" s="98"/>
      <c r="GZ19" s="98"/>
      <c r="HA19" s="98"/>
      <c r="HB19" s="98"/>
      <c r="HC19" s="98"/>
      <c r="HD19" s="98"/>
      <c r="HE19" s="99"/>
      <c r="HF19" s="101"/>
      <c r="HG19" s="1"/>
      <c r="HH19" s="99">
        <v>2982.9331600000005</v>
      </c>
      <c r="HI19" s="100">
        <v>2945.5999700000007</v>
      </c>
      <c r="HJ19" s="101">
        <v>688.39283999999998</v>
      </c>
    </row>
    <row r="20" spans="1:218" x14ac:dyDescent="0.3">
      <c r="A20" s="1"/>
      <c r="B20" s="97" t="s">
        <v>829</v>
      </c>
      <c r="C20" s="98"/>
      <c r="D20" s="99"/>
      <c r="E20" s="100"/>
      <c r="F20" s="100">
        <v>8.8258700000000001</v>
      </c>
      <c r="G20" s="101">
        <v>8.5166900000000005</v>
      </c>
      <c r="H20" s="99"/>
      <c r="I20" s="101"/>
      <c r="J20" s="99"/>
      <c r="K20" s="101"/>
      <c r="L20" s="99"/>
      <c r="M20" s="100"/>
      <c r="N20" s="100"/>
      <c r="O20" s="100"/>
      <c r="P20" s="100"/>
      <c r="Q20" s="100"/>
      <c r="R20" s="100"/>
      <c r="S20" s="101"/>
      <c r="T20" s="99">
        <v>18.14123</v>
      </c>
      <c r="U20" s="100">
        <v>19.191960000000002</v>
      </c>
      <c r="V20" s="100"/>
      <c r="W20" s="101">
        <v>1.0612699999999999</v>
      </c>
      <c r="X20" s="98"/>
      <c r="Y20" s="99"/>
      <c r="Z20" s="100"/>
      <c r="AA20" s="101">
        <v>23.060680000000001</v>
      </c>
      <c r="AB20" s="99"/>
      <c r="AC20" s="100"/>
      <c r="AD20" s="100"/>
      <c r="AE20" s="100"/>
      <c r="AF20" s="100">
        <v>12.23925</v>
      </c>
      <c r="AG20" s="100">
        <v>24.4617</v>
      </c>
      <c r="AH20" s="101">
        <v>10.27692</v>
      </c>
      <c r="AI20" s="98"/>
      <c r="AJ20" s="98"/>
      <c r="AK20" s="98">
        <v>179.37322</v>
      </c>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v>25</v>
      </c>
      <c r="BK20" s="100"/>
      <c r="BL20" s="101"/>
      <c r="BM20" s="99">
        <v>167.61232000000001</v>
      </c>
      <c r="BN20" s="100">
        <v>166.56063</v>
      </c>
      <c r="BO20" s="100">
        <v>168.58996999999999</v>
      </c>
      <c r="BP20" s="100"/>
      <c r="BQ20" s="100"/>
      <c r="BR20" s="100"/>
      <c r="BS20" s="100"/>
      <c r="BT20" s="100"/>
      <c r="BU20" s="100"/>
      <c r="BV20" s="100">
        <v>110.49702000000001</v>
      </c>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47.905140000000003</v>
      </c>
      <c r="CK20" s="100">
        <v>53.710120000000003</v>
      </c>
      <c r="CL20" s="100"/>
      <c r="CM20" s="100"/>
      <c r="CN20" s="100"/>
      <c r="CO20" s="101">
        <v>191.19621000000001</v>
      </c>
      <c r="CP20" s="99">
        <v>180.55348000000001</v>
      </c>
      <c r="CQ20" s="100">
        <v>180.52450999999999</v>
      </c>
      <c r="CR20" s="100">
        <v>181.33356000000001</v>
      </c>
      <c r="CS20" s="101">
        <v>181.02912000000001</v>
      </c>
      <c r="CT20" s="99"/>
      <c r="CU20" s="101"/>
      <c r="CV20" s="99"/>
      <c r="CW20" s="100"/>
      <c r="CX20" s="102"/>
      <c r="CY20" s="99"/>
      <c r="CZ20" s="100">
        <v>6413.7956000000004</v>
      </c>
      <c r="DA20" s="100"/>
      <c r="DB20" s="101"/>
      <c r="DC20" s="99"/>
      <c r="DD20" s="100"/>
      <c r="DE20" s="100"/>
      <c r="DF20" s="100"/>
      <c r="DG20" s="100"/>
      <c r="DH20" s="100"/>
      <c r="DI20" s="100"/>
      <c r="DJ20" s="100"/>
      <c r="DK20" s="100"/>
      <c r="DL20" s="100"/>
      <c r="DM20" s="100"/>
      <c r="DN20" s="101"/>
      <c r="DO20" s="103"/>
      <c r="DP20" s="104"/>
      <c r="DQ20" s="104"/>
      <c r="DR20" s="105" t="s">
        <v>1420</v>
      </c>
      <c r="DS20" s="99">
        <v>2985.31799</v>
      </c>
      <c r="DT20" s="100">
        <v>569.51652000000001</v>
      </c>
      <c r="DU20" s="100">
        <v>569.51652000000001</v>
      </c>
      <c r="DV20" s="101"/>
      <c r="DW20" s="98"/>
      <c r="DX20" s="99"/>
      <c r="DY20" s="100"/>
      <c r="DZ20" s="100"/>
      <c r="EA20" s="100"/>
      <c r="EB20" s="100"/>
      <c r="EC20" s="102">
        <v>6318.7</v>
      </c>
      <c r="ED20" s="1"/>
      <c r="EE20" s="98"/>
      <c r="EF20" s="98"/>
      <c r="EG20" s="98"/>
      <c r="EH20" s="98"/>
      <c r="EI20" s="98"/>
      <c r="EJ20" s="98"/>
      <c r="EK20" s="98"/>
      <c r="EL20" s="99"/>
      <c r="EM20" s="101"/>
      <c r="EN20" s="98"/>
      <c r="EO20" s="98"/>
      <c r="EP20" s="98"/>
      <c r="EQ20" s="98"/>
      <c r="ER20" s="98"/>
      <c r="ES20" s="98"/>
      <c r="ET20" s="98"/>
      <c r="EU20" s="98"/>
      <c r="EV20" s="98"/>
      <c r="EW20" s="98"/>
      <c r="EX20" s="98"/>
      <c r="EY20" s="98"/>
      <c r="EZ20" s="98"/>
      <c r="FA20" s="99"/>
      <c r="FB20" s="100"/>
      <c r="FC20" s="100"/>
      <c r="FD20" s="101"/>
      <c r="FE20" s="98"/>
      <c r="FF20" s="98"/>
      <c r="FG20" s="98"/>
      <c r="FH20" s="98"/>
      <c r="FI20" s="98"/>
      <c r="FJ20" s="98"/>
      <c r="FK20" s="98"/>
      <c r="FL20" s="99"/>
      <c r="FM20" s="100"/>
      <c r="FN20" s="100"/>
      <c r="FO20" s="101"/>
      <c r="FP20" s="98"/>
      <c r="FQ20" s="99"/>
      <c r="FR20" s="101"/>
      <c r="FS20" s="99"/>
      <c r="FT20" s="100"/>
      <c r="FU20" s="100"/>
      <c r="FV20" s="100"/>
      <c r="FW20" s="101"/>
      <c r="FX20" s="99"/>
      <c r="FY20" s="101"/>
      <c r="FZ20" s="99"/>
      <c r="GA20" s="100"/>
      <c r="GB20" s="100"/>
      <c r="GC20" s="101"/>
      <c r="GD20" s="98"/>
      <c r="GE20" s="98"/>
      <c r="GF20" s="98"/>
      <c r="GG20" s="99"/>
      <c r="GH20" s="100"/>
      <c r="GI20" s="100"/>
      <c r="GJ20" s="100"/>
      <c r="GK20" s="101"/>
      <c r="GL20" s="98"/>
      <c r="GM20" s="99"/>
      <c r="GN20" s="101"/>
      <c r="GO20" s="1"/>
      <c r="GP20" s="98"/>
      <c r="GQ20" s="99"/>
      <c r="GR20" s="101"/>
      <c r="GS20" s="99"/>
      <c r="GT20" s="101"/>
      <c r="GU20" s="98"/>
      <c r="GV20" s="98"/>
      <c r="GW20" s="98"/>
      <c r="GX20" s="1"/>
      <c r="GY20" s="98"/>
      <c r="GZ20" s="98"/>
      <c r="HA20" s="98"/>
      <c r="HB20" s="98"/>
      <c r="HC20" s="98"/>
      <c r="HD20" s="98"/>
      <c r="HE20" s="99"/>
      <c r="HF20" s="101"/>
      <c r="HG20" s="1"/>
      <c r="HH20" s="99">
        <v>2982.9331600000005</v>
      </c>
      <c r="HI20" s="100">
        <v>2945.5999700000007</v>
      </c>
      <c r="HJ20" s="101">
        <v>688.39283999999998</v>
      </c>
    </row>
    <row r="21" spans="1:218" x14ac:dyDescent="0.3">
      <c r="A21" s="1"/>
      <c r="B21" s="97" t="s">
        <v>830</v>
      </c>
      <c r="C21" s="98"/>
      <c r="D21" s="99"/>
      <c r="E21" s="100"/>
      <c r="F21" s="100">
        <v>8.8258700000000001</v>
      </c>
      <c r="G21" s="101">
        <v>8.5166900000000005</v>
      </c>
      <c r="H21" s="99"/>
      <c r="I21" s="101"/>
      <c r="J21" s="99"/>
      <c r="K21" s="101"/>
      <c r="L21" s="99"/>
      <c r="M21" s="100"/>
      <c r="N21" s="100"/>
      <c r="O21" s="100"/>
      <c r="P21" s="100"/>
      <c r="Q21" s="100"/>
      <c r="R21" s="100"/>
      <c r="S21" s="101"/>
      <c r="T21" s="99">
        <v>18.14123</v>
      </c>
      <c r="U21" s="100">
        <v>19.191960000000002</v>
      </c>
      <c r="V21" s="100"/>
      <c r="W21" s="101">
        <v>1.0612699999999999</v>
      </c>
      <c r="X21" s="98"/>
      <c r="Y21" s="99"/>
      <c r="Z21" s="100"/>
      <c r="AA21" s="101">
        <v>23.060680000000001</v>
      </c>
      <c r="AB21" s="99"/>
      <c r="AC21" s="100"/>
      <c r="AD21" s="100"/>
      <c r="AE21" s="100"/>
      <c r="AF21" s="100">
        <v>12.23925</v>
      </c>
      <c r="AG21" s="100">
        <v>24.4617</v>
      </c>
      <c r="AH21" s="101">
        <v>10.27692</v>
      </c>
      <c r="AI21" s="98"/>
      <c r="AJ21" s="98"/>
      <c r="AK21" s="98">
        <v>179.37322</v>
      </c>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v>25</v>
      </c>
      <c r="BK21" s="100"/>
      <c r="BL21" s="101"/>
      <c r="BM21" s="99">
        <v>167.61232000000001</v>
      </c>
      <c r="BN21" s="100">
        <v>166.56063</v>
      </c>
      <c r="BO21" s="100">
        <v>168.58996999999999</v>
      </c>
      <c r="BP21" s="100"/>
      <c r="BQ21" s="100"/>
      <c r="BR21" s="100"/>
      <c r="BS21" s="100"/>
      <c r="BT21" s="100"/>
      <c r="BU21" s="100"/>
      <c r="BV21" s="100">
        <v>110.49702000000001</v>
      </c>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47.905140000000003</v>
      </c>
      <c r="CK21" s="100">
        <v>53.710120000000003</v>
      </c>
      <c r="CL21" s="100"/>
      <c r="CM21" s="100"/>
      <c r="CN21" s="100"/>
      <c r="CO21" s="101">
        <v>191.19621000000001</v>
      </c>
      <c r="CP21" s="99">
        <v>180.55348000000001</v>
      </c>
      <c r="CQ21" s="100">
        <v>180.52450999999999</v>
      </c>
      <c r="CR21" s="100">
        <v>181.33356000000001</v>
      </c>
      <c r="CS21" s="101">
        <v>181.02912000000001</v>
      </c>
      <c r="CT21" s="99"/>
      <c r="CU21" s="101"/>
      <c r="CV21" s="99"/>
      <c r="CW21" s="100"/>
      <c r="CX21" s="102"/>
      <c r="CY21" s="99"/>
      <c r="CZ21" s="100">
        <v>6597.5330999999996</v>
      </c>
      <c r="DA21" s="100"/>
      <c r="DB21" s="101"/>
      <c r="DC21" s="99"/>
      <c r="DD21" s="100"/>
      <c r="DE21" s="100"/>
      <c r="DF21" s="100"/>
      <c r="DG21" s="100"/>
      <c r="DH21" s="100"/>
      <c r="DI21" s="100"/>
      <c r="DJ21" s="100"/>
      <c r="DK21" s="100"/>
      <c r="DL21" s="100"/>
      <c r="DM21" s="100"/>
      <c r="DN21" s="101"/>
      <c r="DO21" s="103"/>
      <c r="DP21" s="104"/>
      <c r="DQ21" s="104"/>
      <c r="DR21" s="105" t="s">
        <v>1420</v>
      </c>
      <c r="DS21" s="99">
        <v>2985.31799</v>
      </c>
      <c r="DT21" s="100">
        <v>569.51652000000001</v>
      </c>
      <c r="DU21" s="100">
        <v>569.51652000000001</v>
      </c>
      <c r="DV21" s="101"/>
      <c r="DW21" s="98"/>
      <c r="DX21" s="99"/>
      <c r="DY21" s="100"/>
      <c r="DZ21" s="100"/>
      <c r="EA21" s="100"/>
      <c r="EB21" s="100"/>
      <c r="EC21" s="102">
        <v>6499.3</v>
      </c>
      <c r="ED21" s="1"/>
      <c r="EE21" s="98"/>
      <c r="EF21" s="98"/>
      <c r="EG21" s="98"/>
      <c r="EH21" s="98"/>
      <c r="EI21" s="98"/>
      <c r="EJ21" s="98"/>
      <c r="EK21" s="98"/>
      <c r="EL21" s="99"/>
      <c r="EM21" s="101"/>
      <c r="EN21" s="98"/>
      <c r="EO21" s="98"/>
      <c r="EP21" s="98"/>
      <c r="EQ21" s="98"/>
      <c r="ER21" s="98"/>
      <c r="ES21" s="98"/>
      <c r="ET21" s="98"/>
      <c r="EU21" s="98"/>
      <c r="EV21" s="98"/>
      <c r="EW21" s="98"/>
      <c r="EX21" s="98"/>
      <c r="EY21" s="98"/>
      <c r="EZ21" s="98"/>
      <c r="FA21" s="99"/>
      <c r="FB21" s="100"/>
      <c r="FC21" s="100"/>
      <c r="FD21" s="101"/>
      <c r="FE21" s="98"/>
      <c r="FF21" s="98"/>
      <c r="FG21" s="98"/>
      <c r="FH21" s="98"/>
      <c r="FI21" s="98"/>
      <c r="FJ21" s="98"/>
      <c r="FK21" s="98"/>
      <c r="FL21" s="99"/>
      <c r="FM21" s="100"/>
      <c r="FN21" s="100"/>
      <c r="FO21" s="101"/>
      <c r="FP21" s="98"/>
      <c r="FQ21" s="99"/>
      <c r="FR21" s="101"/>
      <c r="FS21" s="99"/>
      <c r="FT21" s="100"/>
      <c r="FU21" s="100"/>
      <c r="FV21" s="100"/>
      <c r="FW21" s="101"/>
      <c r="FX21" s="99"/>
      <c r="FY21" s="101"/>
      <c r="FZ21" s="99"/>
      <c r="GA21" s="100"/>
      <c r="GB21" s="100"/>
      <c r="GC21" s="101"/>
      <c r="GD21" s="98"/>
      <c r="GE21" s="98"/>
      <c r="GF21" s="98"/>
      <c r="GG21" s="99"/>
      <c r="GH21" s="100"/>
      <c r="GI21" s="100"/>
      <c r="GJ21" s="100"/>
      <c r="GK21" s="101"/>
      <c r="GL21" s="98"/>
      <c r="GM21" s="99"/>
      <c r="GN21" s="101"/>
      <c r="GO21" s="1"/>
      <c r="GP21" s="98"/>
      <c r="GQ21" s="99"/>
      <c r="GR21" s="101"/>
      <c r="GS21" s="99"/>
      <c r="GT21" s="101"/>
      <c r="GU21" s="98"/>
      <c r="GV21" s="98"/>
      <c r="GW21" s="98"/>
      <c r="GX21" s="1"/>
      <c r="GY21" s="98"/>
      <c r="GZ21" s="98"/>
      <c r="HA21" s="98"/>
      <c r="HB21" s="98"/>
      <c r="HC21" s="98"/>
      <c r="HD21" s="98"/>
      <c r="HE21" s="99"/>
      <c r="HF21" s="101"/>
      <c r="HG21" s="1"/>
      <c r="HH21" s="99">
        <v>2982.9331600000005</v>
      </c>
      <c r="HI21" s="100">
        <v>2945.5999700000007</v>
      </c>
      <c r="HJ21" s="101">
        <v>688.39283999999998</v>
      </c>
    </row>
    <row r="22" spans="1:218" x14ac:dyDescent="0.3">
      <c r="A22" s="1"/>
      <c r="B22" s="97" t="s">
        <v>831</v>
      </c>
      <c r="C22" s="98"/>
      <c r="D22" s="99"/>
      <c r="E22" s="100"/>
      <c r="F22" s="100">
        <v>8.8258700000000001</v>
      </c>
      <c r="G22" s="101">
        <v>8.5166900000000005</v>
      </c>
      <c r="H22" s="99"/>
      <c r="I22" s="101"/>
      <c r="J22" s="99"/>
      <c r="K22" s="101"/>
      <c r="L22" s="99"/>
      <c r="M22" s="100"/>
      <c r="N22" s="100"/>
      <c r="O22" s="100"/>
      <c r="P22" s="100"/>
      <c r="Q22" s="100"/>
      <c r="R22" s="100"/>
      <c r="S22" s="101"/>
      <c r="T22" s="99">
        <v>18.14123</v>
      </c>
      <c r="U22" s="100">
        <v>19.191960000000002</v>
      </c>
      <c r="V22" s="100"/>
      <c r="W22" s="101">
        <v>1.0612699999999999</v>
      </c>
      <c r="X22" s="98"/>
      <c r="Y22" s="99"/>
      <c r="Z22" s="100"/>
      <c r="AA22" s="101">
        <v>23.060680000000001</v>
      </c>
      <c r="AB22" s="99"/>
      <c r="AC22" s="100"/>
      <c r="AD22" s="100"/>
      <c r="AE22" s="100"/>
      <c r="AF22" s="100">
        <v>12.23925</v>
      </c>
      <c r="AG22" s="100">
        <v>24.4617</v>
      </c>
      <c r="AH22" s="101">
        <v>10.27692</v>
      </c>
      <c r="AI22" s="98"/>
      <c r="AJ22" s="98"/>
      <c r="AK22" s="98">
        <v>179.37322</v>
      </c>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c r="BL22" s="101"/>
      <c r="BM22" s="99">
        <v>167.61232000000001</v>
      </c>
      <c r="BN22" s="100">
        <v>166.56063</v>
      </c>
      <c r="BO22" s="100">
        <v>168.58996999999999</v>
      </c>
      <c r="BP22" s="100"/>
      <c r="BQ22" s="100"/>
      <c r="BR22" s="100"/>
      <c r="BS22" s="100"/>
      <c r="BT22" s="100"/>
      <c r="BU22" s="100"/>
      <c r="BV22" s="100">
        <v>110.49702000000001</v>
      </c>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47.905140000000003</v>
      </c>
      <c r="CK22" s="100">
        <v>53.710120000000003</v>
      </c>
      <c r="CL22" s="100"/>
      <c r="CM22" s="100"/>
      <c r="CN22" s="100"/>
      <c r="CO22" s="101">
        <v>191.19621000000001</v>
      </c>
      <c r="CP22" s="99">
        <v>180.55348000000001</v>
      </c>
      <c r="CQ22" s="100">
        <v>180.52450999999999</v>
      </c>
      <c r="CR22" s="100">
        <v>181.33356000000001</v>
      </c>
      <c r="CS22" s="101">
        <v>181.02912000000001</v>
      </c>
      <c r="CT22" s="99"/>
      <c r="CU22" s="101"/>
      <c r="CV22" s="99"/>
      <c r="CW22" s="100"/>
      <c r="CX22" s="102"/>
      <c r="CY22" s="99"/>
      <c r="CZ22" s="100">
        <v>6704.8379000000004</v>
      </c>
      <c r="DA22" s="100"/>
      <c r="DB22" s="101"/>
      <c r="DC22" s="99"/>
      <c r="DD22" s="100"/>
      <c r="DE22" s="100"/>
      <c r="DF22" s="100"/>
      <c r="DG22" s="100"/>
      <c r="DH22" s="100"/>
      <c r="DI22" s="100"/>
      <c r="DJ22" s="100"/>
      <c r="DK22" s="100"/>
      <c r="DL22" s="100"/>
      <c r="DM22" s="100"/>
      <c r="DN22" s="101"/>
      <c r="DO22" s="103"/>
      <c r="DP22" s="104"/>
      <c r="DQ22" s="104"/>
      <c r="DR22" s="105" t="s">
        <v>1421</v>
      </c>
      <c r="DS22" s="99">
        <v>2960.31799</v>
      </c>
      <c r="DT22" s="100">
        <v>544.51652000000001</v>
      </c>
      <c r="DU22" s="100">
        <v>544.51652000000001</v>
      </c>
      <c r="DV22" s="101"/>
      <c r="DW22" s="98"/>
      <c r="DX22" s="99"/>
      <c r="DY22" s="100"/>
      <c r="DZ22" s="100"/>
      <c r="EA22" s="100"/>
      <c r="EB22" s="100"/>
      <c r="EC22" s="102">
        <v>6618.8</v>
      </c>
      <c r="ED22" s="1"/>
      <c r="EE22" s="98"/>
      <c r="EF22" s="98"/>
      <c r="EG22" s="98"/>
      <c r="EH22" s="98"/>
      <c r="EI22" s="98"/>
      <c r="EJ22" s="98"/>
      <c r="EK22" s="98"/>
      <c r="EL22" s="99"/>
      <c r="EM22" s="101"/>
      <c r="EN22" s="98"/>
      <c r="EO22" s="98"/>
      <c r="EP22" s="98"/>
      <c r="EQ22" s="98"/>
      <c r="ER22" s="98"/>
      <c r="ES22" s="98"/>
      <c r="ET22" s="98"/>
      <c r="EU22" s="98"/>
      <c r="EV22" s="98"/>
      <c r="EW22" s="98"/>
      <c r="EX22" s="98"/>
      <c r="EY22" s="98"/>
      <c r="EZ22" s="98"/>
      <c r="FA22" s="99"/>
      <c r="FB22" s="100"/>
      <c r="FC22" s="100"/>
      <c r="FD22" s="101"/>
      <c r="FE22" s="98"/>
      <c r="FF22" s="98"/>
      <c r="FG22" s="98"/>
      <c r="FH22" s="98"/>
      <c r="FI22" s="98"/>
      <c r="FJ22" s="98"/>
      <c r="FK22" s="98"/>
      <c r="FL22" s="99"/>
      <c r="FM22" s="100"/>
      <c r="FN22" s="100"/>
      <c r="FO22" s="101"/>
      <c r="FP22" s="98"/>
      <c r="FQ22" s="99"/>
      <c r="FR22" s="101"/>
      <c r="FS22" s="99"/>
      <c r="FT22" s="100"/>
      <c r="FU22" s="100"/>
      <c r="FV22" s="100"/>
      <c r="FW22" s="101"/>
      <c r="FX22" s="99"/>
      <c r="FY22" s="101"/>
      <c r="FZ22" s="99"/>
      <c r="GA22" s="100"/>
      <c r="GB22" s="100"/>
      <c r="GC22" s="101"/>
      <c r="GD22" s="98"/>
      <c r="GE22" s="98"/>
      <c r="GF22" s="98"/>
      <c r="GG22" s="99"/>
      <c r="GH22" s="100"/>
      <c r="GI22" s="100"/>
      <c r="GJ22" s="100"/>
      <c r="GK22" s="101"/>
      <c r="GL22" s="98"/>
      <c r="GM22" s="99"/>
      <c r="GN22" s="101"/>
      <c r="GO22" s="1"/>
      <c r="GP22" s="98"/>
      <c r="GQ22" s="99"/>
      <c r="GR22" s="101"/>
      <c r="GS22" s="99"/>
      <c r="GT22" s="101"/>
      <c r="GU22" s="98"/>
      <c r="GV22" s="98"/>
      <c r="GW22" s="98"/>
      <c r="GX22" s="1"/>
      <c r="GY22" s="98"/>
      <c r="GZ22" s="98"/>
      <c r="HA22" s="98"/>
      <c r="HB22" s="98"/>
      <c r="HC22" s="98"/>
      <c r="HD22" s="98"/>
      <c r="HE22" s="99"/>
      <c r="HF22" s="101"/>
      <c r="HG22" s="1"/>
      <c r="HH22" s="99">
        <v>2957.93316</v>
      </c>
      <c r="HI22" s="100">
        <v>2920.5999700000002</v>
      </c>
      <c r="HJ22" s="101">
        <v>638.76594999999998</v>
      </c>
    </row>
    <row r="23" spans="1:218" x14ac:dyDescent="0.3">
      <c r="A23" s="1"/>
      <c r="B23" s="97" t="s">
        <v>832</v>
      </c>
      <c r="C23" s="98"/>
      <c r="D23" s="99"/>
      <c r="E23" s="100"/>
      <c r="F23" s="100">
        <v>8.8258700000000001</v>
      </c>
      <c r="G23" s="101">
        <v>8.5166900000000005</v>
      </c>
      <c r="H23" s="99"/>
      <c r="I23" s="101"/>
      <c r="J23" s="99"/>
      <c r="K23" s="101"/>
      <c r="L23" s="99"/>
      <c r="M23" s="100"/>
      <c r="N23" s="100"/>
      <c r="O23" s="100"/>
      <c r="P23" s="100"/>
      <c r="Q23" s="100"/>
      <c r="R23" s="100"/>
      <c r="S23" s="101"/>
      <c r="T23" s="99">
        <v>18.14123</v>
      </c>
      <c r="U23" s="100">
        <v>19.191960000000002</v>
      </c>
      <c r="V23" s="100"/>
      <c r="W23" s="101">
        <v>1.0612699999999999</v>
      </c>
      <c r="X23" s="98"/>
      <c r="Y23" s="99"/>
      <c r="Z23" s="100"/>
      <c r="AA23" s="101">
        <v>23.060680000000001</v>
      </c>
      <c r="AB23" s="99"/>
      <c r="AC23" s="100"/>
      <c r="AD23" s="100"/>
      <c r="AE23" s="100"/>
      <c r="AF23" s="100">
        <v>12.23925</v>
      </c>
      <c r="AG23" s="100">
        <v>24.4617</v>
      </c>
      <c r="AH23" s="101">
        <v>10.27692</v>
      </c>
      <c r="AI23" s="98"/>
      <c r="AJ23" s="98"/>
      <c r="AK23" s="98">
        <v>179.37322</v>
      </c>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c r="BL23" s="101"/>
      <c r="BM23" s="99">
        <v>167.61232000000001</v>
      </c>
      <c r="BN23" s="100">
        <v>166.56063</v>
      </c>
      <c r="BO23" s="100">
        <v>168.58996999999999</v>
      </c>
      <c r="BP23" s="100"/>
      <c r="BQ23" s="100"/>
      <c r="BR23" s="100"/>
      <c r="BS23" s="100"/>
      <c r="BT23" s="100"/>
      <c r="BU23" s="100"/>
      <c r="BV23" s="100">
        <v>110.49702000000001</v>
      </c>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47.905140000000003</v>
      </c>
      <c r="CK23" s="100">
        <v>53.710120000000003</v>
      </c>
      <c r="CL23" s="100"/>
      <c r="CM23" s="100"/>
      <c r="CN23" s="100"/>
      <c r="CO23" s="101">
        <v>191.19621000000001</v>
      </c>
      <c r="CP23" s="99">
        <v>180.55348000000001</v>
      </c>
      <c r="CQ23" s="100">
        <v>180.52450999999999</v>
      </c>
      <c r="CR23" s="100">
        <v>181.33356000000001</v>
      </c>
      <c r="CS23" s="101">
        <v>181.02912000000001</v>
      </c>
      <c r="CT23" s="99"/>
      <c r="CU23" s="101"/>
      <c r="CV23" s="99"/>
      <c r="CW23" s="100"/>
      <c r="CX23" s="102"/>
      <c r="CY23" s="99"/>
      <c r="CZ23" s="100">
        <v>6903.1977999999999</v>
      </c>
      <c r="DA23" s="100"/>
      <c r="DB23" s="101"/>
      <c r="DC23" s="99"/>
      <c r="DD23" s="100"/>
      <c r="DE23" s="100"/>
      <c r="DF23" s="100"/>
      <c r="DG23" s="100"/>
      <c r="DH23" s="100"/>
      <c r="DI23" s="100"/>
      <c r="DJ23" s="100"/>
      <c r="DK23" s="100"/>
      <c r="DL23" s="100"/>
      <c r="DM23" s="100"/>
      <c r="DN23" s="101"/>
      <c r="DO23" s="103"/>
      <c r="DP23" s="104"/>
      <c r="DQ23" s="104"/>
      <c r="DR23" s="105" t="s">
        <v>1421</v>
      </c>
      <c r="DS23" s="99">
        <v>2960.31799</v>
      </c>
      <c r="DT23" s="100">
        <v>544.51652000000001</v>
      </c>
      <c r="DU23" s="100">
        <v>544.51652000000001</v>
      </c>
      <c r="DV23" s="101"/>
      <c r="DW23" s="98"/>
      <c r="DX23" s="99"/>
      <c r="DY23" s="100"/>
      <c r="DZ23" s="100"/>
      <c r="EA23" s="100"/>
      <c r="EB23" s="100"/>
      <c r="EC23" s="102">
        <v>6816.6</v>
      </c>
      <c r="ED23" s="1"/>
      <c r="EE23" s="98"/>
      <c r="EF23" s="98"/>
      <c r="EG23" s="98"/>
      <c r="EH23" s="98"/>
      <c r="EI23" s="98"/>
      <c r="EJ23" s="98"/>
      <c r="EK23" s="98"/>
      <c r="EL23" s="99"/>
      <c r="EM23" s="101"/>
      <c r="EN23" s="98"/>
      <c r="EO23" s="98"/>
      <c r="EP23" s="98"/>
      <c r="EQ23" s="98"/>
      <c r="ER23" s="98"/>
      <c r="ES23" s="98"/>
      <c r="ET23" s="98"/>
      <c r="EU23" s="98"/>
      <c r="EV23" s="98"/>
      <c r="EW23" s="98"/>
      <c r="EX23" s="98"/>
      <c r="EY23" s="98"/>
      <c r="EZ23" s="98"/>
      <c r="FA23" s="99"/>
      <c r="FB23" s="100"/>
      <c r="FC23" s="100"/>
      <c r="FD23" s="101"/>
      <c r="FE23" s="98"/>
      <c r="FF23" s="98"/>
      <c r="FG23" s="98"/>
      <c r="FH23" s="98"/>
      <c r="FI23" s="98"/>
      <c r="FJ23" s="98"/>
      <c r="FK23" s="98"/>
      <c r="FL23" s="99"/>
      <c r="FM23" s="100"/>
      <c r="FN23" s="100"/>
      <c r="FO23" s="101"/>
      <c r="FP23" s="98"/>
      <c r="FQ23" s="99"/>
      <c r="FR23" s="101"/>
      <c r="FS23" s="99"/>
      <c r="FT23" s="100"/>
      <c r="FU23" s="100"/>
      <c r="FV23" s="100"/>
      <c r="FW23" s="101"/>
      <c r="FX23" s="99"/>
      <c r="FY23" s="101"/>
      <c r="FZ23" s="99"/>
      <c r="GA23" s="100"/>
      <c r="GB23" s="100"/>
      <c r="GC23" s="101"/>
      <c r="GD23" s="98"/>
      <c r="GE23" s="98"/>
      <c r="GF23" s="98"/>
      <c r="GG23" s="99"/>
      <c r="GH23" s="100"/>
      <c r="GI23" s="100"/>
      <c r="GJ23" s="100"/>
      <c r="GK23" s="101"/>
      <c r="GL23" s="98"/>
      <c r="GM23" s="99"/>
      <c r="GN23" s="101"/>
      <c r="GO23" s="1"/>
      <c r="GP23" s="98"/>
      <c r="GQ23" s="99"/>
      <c r="GR23" s="101"/>
      <c r="GS23" s="99"/>
      <c r="GT23" s="101"/>
      <c r="GU23" s="98"/>
      <c r="GV23" s="98"/>
      <c r="GW23" s="98"/>
      <c r="GX23" s="1"/>
      <c r="GY23" s="98"/>
      <c r="GZ23" s="98"/>
      <c r="HA23" s="98"/>
      <c r="HB23" s="98"/>
      <c r="HC23" s="98"/>
      <c r="HD23" s="98"/>
      <c r="HE23" s="99"/>
      <c r="HF23" s="101"/>
      <c r="HG23" s="1"/>
      <c r="HH23" s="99">
        <v>2957.93316</v>
      </c>
      <c r="HI23" s="100">
        <v>2920.5999700000002</v>
      </c>
      <c r="HJ23" s="101">
        <v>638.76594999999998</v>
      </c>
    </row>
    <row r="24" spans="1:218" x14ac:dyDescent="0.3">
      <c r="A24" s="1"/>
      <c r="B24" s="97" t="s">
        <v>833</v>
      </c>
      <c r="C24" s="98"/>
      <c r="D24" s="99"/>
      <c r="E24" s="100"/>
      <c r="F24" s="100">
        <v>8.8258700000000001</v>
      </c>
      <c r="G24" s="101">
        <v>8.5166900000000005</v>
      </c>
      <c r="H24" s="99"/>
      <c r="I24" s="101"/>
      <c r="J24" s="99"/>
      <c r="K24" s="101"/>
      <c r="L24" s="99"/>
      <c r="M24" s="100"/>
      <c r="N24" s="100"/>
      <c r="O24" s="100"/>
      <c r="P24" s="100"/>
      <c r="Q24" s="100"/>
      <c r="R24" s="100"/>
      <c r="S24" s="101"/>
      <c r="T24" s="99">
        <v>18.14123</v>
      </c>
      <c r="U24" s="100">
        <v>19.191960000000002</v>
      </c>
      <c r="V24" s="100"/>
      <c r="W24" s="101">
        <v>1.0612699999999999</v>
      </c>
      <c r="X24" s="98"/>
      <c r="Y24" s="99"/>
      <c r="Z24" s="100"/>
      <c r="AA24" s="101">
        <v>23.060680000000001</v>
      </c>
      <c r="AB24" s="99"/>
      <c r="AC24" s="100"/>
      <c r="AD24" s="100"/>
      <c r="AE24" s="100"/>
      <c r="AF24" s="100">
        <v>12.23925</v>
      </c>
      <c r="AG24" s="100">
        <v>24.4617</v>
      </c>
      <c r="AH24" s="101">
        <v>10.27692</v>
      </c>
      <c r="AI24" s="98"/>
      <c r="AJ24" s="98"/>
      <c r="AK24" s="98">
        <v>179.37322</v>
      </c>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c r="BL24" s="101"/>
      <c r="BM24" s="99">
        <v>167.61232000000001</v>
      </c>
      <c r="BN24" s="100">
        <v>166.56063</v>
      </c>
      <c r="BO24" s="100">
        <v>168.58996999999999</v>
      </c>
      <c r="BP24" s="100"/>
      <c r="BQ24" s="100"/>
      <c r="BR24" s="100"/>
      <c r="BS24" s="100"/>
      <c r="BT24" s="100"/>
      <c r="BU24" s="100"/>
      <c r="BV24" s="100">
        <v>110.49702000000001</v>
      </c>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v>47.905140000000003</v>
      </c>
      <c r="CK24" s="100">
        <v>53.710120000000003</v>
      </c>
      <c r="CL24" s="100"/>
      <c r="CM24" s="100"/>
      <c r="CN24" s="100"/>
      <c r="CO24" s="101">
        <v>191.19621000000001</v>
      </c>
      <c r="CP24" s="99">
        <v>180.55348000000001</v>
      </c>
      <c r="CQ24" s="100">
        <v>180.52450999999999</v>
      </c>
      <c r="CR24" s="100">
        <v>181.33356000000001</v>
      </c>
      <c r="CS24" s="101">
        <v>181.02912000000001</v>
      </c>
      <c r="CT24" s="99"/>
      <c r="CU24" s="101"/>
      <c r="CV24" s="99"/>
      <c r="CW24" s="100"/>
      <c r="CX24" s="102"/>
      <c r="CY24" s="99"/>
      <c r="CZ24" s="100">
        <v>7191.0825000000004</v>
      </c>
      <c r="DA24" s="100"/>
      <c r="DB24" s="101"/>
      <c r="DC24" s="99"/>
      <c r="DD24" s="100"/>
      <c r="DE24" s="100"/>
      <c r="DF24" s="100"/>
      <c r="DG24" s="100"/>
      <c r="DH24" s="100"/>
      <c r="DI24" s="100"/>
      <c r="DJ24" s="100"/>
      <c r="DK24" s="100"/>
      <c r="DL24" s="100"/>
      <c r="DM24" s="100"/>
      <c r="DN24" s="101"/>
      <c r="DO24" s="103"/>
      <c r="DP24" s="104"/>
      <c r="DQ24" s="104"/>
      <c r="DR24" s="105" t="s">
        <v>1421</v>
      </c>
      <c r="DS24" s="99">
        <v>2960.31799</v>
      </c>
      <c r="DT24" s="100">
        <v>544.51652000000001</v>
      </c>
      <c r="DU24" s="100">
        <v>544.51652000000001</v>
      </c>
      <c r="DV24" s="101"/>
      <c r="DW24" s="98"/>
      <c r="DX24" s="99"/>
      <c r="DY24" s="100"/>
      <c r="DZ24" s="100"/>
      <c r="EA24" s="100"/>
      <c r="EB24" s="100"/>
      <c r="EC24" s="102">
        <v>7102.4</v>
      </c>
      <c r="ED24" s="1"/>
      <c r="EE24" s="98"/>
      <c r="EF24" s="98"/>
      <c r="EG24" s="98"/>
      <c r="EH24" s="98"/>
      <c r="EI24" s="98"/>
      <c r="EJ24" s="98"/>
      <c r="EK24" s="98"/>
      <c r="EL24" s="99"/>
      <c r="EM24" s="101"/>
      <c r="EN24" s="98"/>
      <c r="EO24" s="98"/>
      <c r="EP24" s="98"/>
      <c r="EQ24" s="98"/>
      <c r="ER24" s="98"/>
      <c r="ES24" s="98"/>
      <c r="ET24" s="98"/>
      <c r="EU24" s="98"/>
      <c r="EV24" s="98"/>
      <c r="EW24" s="98"/>
      <c r="EX24" s="98"/>
      <c r="EY24" s="98"/>
      <c r="EZ24" s="98"/>
      <c r="FA24" s="99"/>
      <c r="FB24" s="100"/>
      <c r="FC24" s="100"/>
      <c r="FD24" s="101"/>
      <c r="FE24" s="98"/>
      <c r="FF24" s="98"/>
      <c r="FG24" s="98"/>
      <c r="FH24" s="98"/>
      <c r="FI24" s="98"/>
      <c r="FJ24" s="98"/>
      <c r="FK24" s="98"/>
      <c r="FL24" s="99"/>
      <c r="FM24" s="100"/>
      <c r="FN24" s="100"/>
      <c r="FO24" s="101"/>
      <c r="FP24" s="98"/>
      <c r="FQ24" s="99"/>
      <c r="FR24" s="101"/>
      <c r="FS24" s="99"/>
      <c r="FT24" s="100"/>
      <c r="FU24" s="100"/>
      <c r="FV24" s="100"/>
      <c r="FW24" s="101"/>
      <c r="FX24" s="99"/>
      <c r="FY24" s="101"/>
      <c r="FZ24" s="99"/>
      <c r="GA24" s="100"/>
      <c r="GB24" s="100"/>
      <c r="GC24" s="101"/>
      <c r="GD24" s="98"/>
      <c r="GE24" s="98"/>
      <c r="GF24" s="98"/>
      <c r="GG24" s="99"/>
      <c r="GH24" s="100"/>
      <c r="GI24" s="100"/>
      <c r="GJ24" s="100"/>
      <c r="GK24" s="101"/>
      <c r="GL24" s="98"/>
      <c r="GM24" s="99"/>
      <c r="GN24" s="101"/>
      <c r="GO24" s="1"/>
      <c r="GP24" s="98"/>
      <c r="GQ24" s="99"/>
      <c r="GR24" s="101"/>
      <c r="GS24" s="99"/>
      <c r="GT24" s="101"/>
      <c r="GU24" s="98"/>
      <c r="GV24" s="98"/>
      <c r="GW24" s="98"/>
      <c r="GX24" s="1"/>
      <c r="GY24" s="98"/>
      <c r="GZ24" s="98"/>
      <c r="HA24" s="98"/>
      <c r="HB24" s="98"/>
      <c r="HC24" s="98"/>
      <c r="HD24" s="98"/>
      <c r="HE24" s="99"/>
      <c r="HF24" s="101"/>
      <c r="HG24" s="1"/>
      <c r="HH24" s="99">
        <v>2957.93316</v>
      </c>
      <c r="HI24" s="100">
        <v>2920.5999700000002</v>
      </c>
      <c r="HJ24" s="101">
        <v>638.76594999999998</v>
      </c>
    </row>
    <row r="25" spans="1:218" x14ac:dyDescent="0.3">
      <c r="A25" s="1"/>
      <c r="B25" s="97" t="s">
        <v>834</v>
      </c>
      <c r="C25" s="98"/>
      <c r="D25" s="99"/>
      <c r="E25" s="100"/>
      <c r="F25" s="100">
        <v>8.8258700000000001</v>
      </c>
      <c r="G25" s="101">
        <v>8.5166900000000005</v>
      </c>
      <c r="H25" s="99"/>
      <c r="I25" s="101"/>
      <c r="J25" s="99"/>
      <c r="K25" s="101"/>
      <c r="L25" s="99"/>
      <c r="M25" s="100"/>
      <c r="N25" s="100"/>
      <c r="O25" s="100"/>
      <c r="P25" s="100"/>
      <c r="Q25" s="100"/>
      <c r="R25" s="100"/>
      <c r="S25" s="101"/>
      <c r="T25" s="99">
        <v>18.14123</v>
      </c>
      <c r="U25" s="100">
        <v>19.191960000000002</v>
      </c>
      <c r="V25" s="100"/>
      <c r="W25" s="101">
        <v>1.0612699999999999</v>
      </c>
      <c r="X25" s="98"/>
      <c r="Y25" s="99"/>
      <c r="Z25" s="100"/>
      <c r="AA25" s="101">
        <v>23.060680000000001</v>
      </c>
      <c r="AB25" s="99"/>
      <c r="AC25" s="100"/>
      <c r="AD25" s="100"/>
      <c r="AE25" s="100"/>
      <c r="AF25" s="100">
        <v>12.23925</v>
      </c>
      <c r="AG25" s="100">
        <v>24.4617</v>
      </c>
      <c r="AH25" s="101">
        <v>10.27692</v>
      </c>
      <c r="AI25" s="98"/>
      <c r="AJ25" s="98"/>
      <c r="AK25" s="98">
        <v>179.37322</v>
      </c>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c r="BL25" s="101"/>
      <c r="BM25" s="99">
        <v>167.61232000000001</v>
      </c>
      <c r="BN25" s="100">
        <v>166.56063</v>
      </c>
      <c r="BO25" s="100">
        <v>168.58996999999999</v>
      </c>
      <c r="BP25" s="100"/>
      <c r="BQ25" s="100"/>
      <c r="BR25" s="100"/>
      <c r="BS25" s="100"/>
      <c r="BT25" s="100"/>
      <c r="BU25" s="100"/>
      <c r="BV25" s="100">
        <v>110.49702000000001</v>
      </c>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v>47.905140000000003</v>
      </c>
      <c r="CK25" s="100">
        <v>53.710120000000003</v>
      </c>
      <c r="CL25" s="100"/>
      <c r="CM25" s="100"/>
      <c r="CN25" s="100"/>
      <c r="CO25" s="101">
        <v>191.19621000000001</v>
      </c>
      <c r="CP25" s="99">
        <v>180.55348000000001</v>
      </c>
      <c r="CQ25" s="100">
        <v>180.52450999999999</v>
      </c>
      <c r="CR25" s="100">
        <v>181.33356000000001</v>
      </c>
      <c r="CS25" s="101">
        <v>181.02912000000001</v>
      </c>
      <c r="CT25" s="99"/>
      <c r="CU25" s="101"/>
      <c r="CV25" s="99"/>
      <c r="CW25" s="100"/>
      <c r="CX25" s="102"/>
      <c r="CY25" s="99"/>
      <c r="CZ25" s="100">
        <v>7220.4787999999999</v>
      </c>
      <c r="DA25" s="100"/>
      <c r="DB25" s="101"/>
      <c r="DC25" s="99"/>
      <c r="DD25" s="100"/>
      <c r="DE25" s="100"/>
      <c r="DF25" s="100"/>
      <c r="DG25" s="100"/>
      <c r="DH25" s="100"/>
      <c r="DI25" s="100"/>
      <c r="DJ25" s="100"/>
      <c r="DK25" s="100"/>
      <c r="DL25" s="100"/>
      <c r="DM25" s="100"/>
      <c r="DN25" s="101"/>
      <c r="DO25" s="103"/>
      <c r="DP25" s="104"/>
      <c r="DQ25" s="104"/>
      <c r="DR25" s="105" t="s">
        <v>1421</v>
      </c>
      <c r="DS25" s="99">
        <v>2960.31799</v>
      </c>
      <c r="DT25" s="100">
        <v>544.51652000000001</v>
      </c>
      <c r="DU25" s="100">
        <v>544.51652000000001</v>
      </c>
      <c r="DV25" s="101"/>
      <c r="DW25" s="98"/>
      <c r="DX25" s="99"/>
      <c r="DY25" s="100"/>
      <c r="DZ25" s="100"/>
      <c r="EA25" s="100"/>
      <c r="EB25" s="100"/>
      <c r="EC25" s="102">
        <v>7131.4</v>
      </c>
      <c r="ED25" s="1"/>
      <c r="EE25" s="98"/>
      <c r="EF25" s="98"/>
      <c r="EG25" s="98"/>
      <c r="EH25" s="98"/>
      <c r="EI25" s="98"/>
      <c r="EJ25" s="98"/>
      <c r="EK25" s="98"/>
      <c r="EL25" s="99"/>
      <c r="EM25" s="101"/>
      <c r="EN25" s="98"/>
      <c r="EO25" s="98"/>
      <c r="EP25" s="98"/>
      <c r="EQ25" s="98"/>
      <c r="ER25" s="98"/>
      <c r="ES25" s="98"/>
      <c r="ET25" s="98"/>
      <c r="EU25" s="98"/>
      <c r="EV25" s="98"/>
      <c r="EW25" s="98"/>
      <c r="EX25" s="98"/>
      <c r="EY25" s="98"/>
      <c r="EZ25" s="98"/>
      <c r="FA25" s="99"/>
      <c r="FB25" s="100"/>
      <c r="FC25" s="100"/>
      <c r="FD25" s="101"/>
      <c r="FE25" s="98"/>
      <c r="FF25" s="98"/>
      <c r="FG25" s="98"/>
      <c r="FH25" s="98"/>
      <c r="FI25" s="98"/>
      <c r="FJ25" s="98"/>
      <c r="FK25" s="98"/>
      <c r="FL25" s="99"/>
      <c r="FM25" s="100"/>
      <c r="FN25" s="100"/>
      <c r="FO25" s="101"/>
      <c r="FP25" s="98"/>
      <c r="FQ25" s="99"/>
      <c r="FR25" s="101"/>
      <c r="FS25" s="99"/>
      <c r="FT25" s="100"/>
      <c r="FU25" s="100"/>
      <c r="FV25" s="100"/>
      <c r="FW25" s="101"/>
      <c r="FX25" s="99"/>
      <c r="FY25" s="101"/>
      <c r="FZ25" s="99"/>
      <c r="GA25" s="100"/>
      <c r="GB25" s="100"/>
      <c r="GC25" s="101"/>
      <c r="GD25" s="98"/>
      <c r="GE25" s="98"/>
      <c r="GF25" s="98"/>
      <c r="GG25" s="99"/>
      <c r="GH25" s="100"/>
      <c r="GI25" s="100"/>
      <c r="GJ25" s="100"/>
      <c r="GK25" s="101"/>
      <c r="GL25" s="98"/>
      <c r="GM25" s="99"/>
      <c r="GN25" s="101"/>
      <c r="GO25" s="1"/>
      <c r="GP25" s="98"/>
      <c r="GQ25" s="99"/>
      <c r="GR25" s="101"/>
      <c r="GS25" s="99"/>
      <c r="GT25" s="101"/>
      <c r="GU25" s="98"/>
      <c r="GV25" s="98"/>
      <c r="GW25" s="98"/>
      <c r="GX25" s="1"/>
      <c r="GY25" s="98"/>
      <c r="GZ25" s="98"/>
      <c r="HA25" s="98"/>
      <c r="HB25" s="98"/>
      <c r="HC25" s="98"/>
      <c r="HD25" s="98"/>
      <c r="HE25" s="99"/>
      <c r="HF25" s="101"/>
      <c r="HG25" s="1"/>
      <c r="HH25" s="99">
        <v>2957.93316</v>
      </c>
      <c r="HI25" s="100">
        <v>2920.5999700000002</v>
      </c>
      <c r="HJ25" s="101">
        <v>638.76594999999998</v>
      </c>
    </row>
    <row r="26" spans="1:218" x14ac:dyDescent="0.3">
      <c r="A26" s="1"/>
      <c r="B26" s="97" t="s">
        <v>835</v>
      </c>
      <c r="C26" s="98"/>
      <c r="D26" s="99"/>
      <c r="E26" s="100"/>
      <c r="F26" s="100">
        <v>8.8258700000000001</v>
      </c>
      <c r="G26" s="101">
        <v>8.5166900000000005</v>
      </c>
      <c r="H26" s="99"/>
      <c r="I26" s="101"/>
      <c r="J26" s="99"/>
      <c r="K26" s="101"/>
      <c r="L26" s="99"/>
      <c r="M26" s="100"/>
      <c r="N26" s="100"/>
      <c r="O26" s="100"/>
      <c r="P26" s="100"/>
      <c r="Q26" s="100"/>
      <c r="R26" s="100"/>
      <c r="S26" s="101"/>
      <c r="T26" s="99">
        <v>18.14123</v>
      </c>
      <c r="U26" s="100">
        <v>19.191960000000002</v>
      </c>
      <c r="V26" s="100"/>
      <c r="W26" s="101">
        <v>1.0612699999999999</v>
      </c>
      <c r="X26" s="98"/>
      <c r="Y26" s="99"/>
      <c r="Z26" s="100"/>
      <c r="AA26" s="101">
        <v>23.060680000000001</v>
      </c>
      <c r="AB26" s="99"/>
      <c r="AC26" s="100"/>
      <c r="AD26" s="100"/>
      <c r="AE26" s="100"/>
      <c r="AF26" s="100">
        <v>12.23925</v>
      </c>
      <c r="AG26" s="100">
        <v>24.4617</v>
      </c>
      <c r="AH26" s="101">
        <v>10.27692</v>
      </c>
      <c r="AI26" s="98"/>
      <c r="AJ26" s="98"/>
      <c r="AK26" s="98">
        <v>179.37322</v>
      </c>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c r="BL26" s="101"/>
      <c r="BM26" s="99">
        <v>167.61232000000001</v>
      </c>
      <c r="BN26" s="100">
        <v>166.56063</v>
      </c>
      <c r="BO26" s="100">
        <v>168.58996999999999</v>
      </c>
      <c r="BP26" s="100"/>
      <c r="BQ26" s="100"/>
      <c r="BR26" s="100"/>
      <c r="BS26" s="100"/>
      <c r="BT26" s="100"/>
      <c r="BU26" s="100"/>
      <c r="BV26" s="100">
        <v>110.49702000000001</v>
      </c>
      <c r="BW26" s="100">
        <v>206.49456000000001</v>
      </c>
      <c r="BX26" s="100">
        <v>206.11548999999999</v>
      </c>
      <c r="BY26" s="100">
        <v>205.99002999999999</v>
      </c>
      <c r="BZ26" s="101"/>
      <c r="CA26" s="99">
        <v>17.41583</v>
      </c>
      <c r="CB26" s="101">
        <v>44.053669999999997</v>
      </c>
      <c r="CC26" s="98"/>
      <c r="CD26" s="99"/>
      <c r="CE26" s="100"/>
      <c r="CF26" s="100"/>
      <c r="CG26" s="100"/>
      <c r="CH26" s="100"/>
      <c r="CI26" s="100">
        <v>118.14735</v>
      </c>
      <c r="CJ26" s="100">
        <v>47.905140000000003</v>
      </c>
      <c r="CK26" s="100">
        <v>53.710120000000003</v>
      </c>
      <c r="CL26" s="100"/>
      <c r="CM26" s="100"/>
      <c r="CN26" s="100"/>
      <c r="CO26" s="101">
        <v>191.19621000000001</v>
      </c>
      <c r="CP26" s="99">
        <v>180.55348000000001</v>
      </c>
      <c r="CQ26" s="100">
        <v>180.52450999999999</v>
      </c>
      <c r="CR26" s="100">
        <v>181.33356000000001</v>
      </c>
      <c r="CS26" s="101">
        <v>181.02912000000001</v>
      </c>
      <c r="CT26" s="99"/>
      <c r="CU26" s="101"/>
      <c r="CV26" s="99"/>
      <c r="CW26" s="100"/>
      <c r="CX26" s="102"/>
      <c r="CY26" s="99"/>
      <c r="CZ26" s="100">
        <v>7277.1103999999996</v>
      </c>
      <c r="DA26" s="100"/>
      <c r="DB26" s="101"/>
      <c r="DC26" s="99"/>
      <c r="DD26" s="100"/>
      <c r="DE26" s="100"/>
      <c r="DF26" s="100"/>
      <c r="DG26" s="100"/>
      <c r="DH26" s="100"/>
      <c r="DI26" s="100"/>
      <c r="DJ26" s="100"/>
      <c r="DK26" s="100"/>
      <c r="DL26" s="100"/>
      <c r="DM26" s="100"/>
      <c r="DN26" s="101"/>
      <c r="DO26" s="103"/>
      <c r="DP26" s="104"/>
      <c r="DQ26" s="104"/>
      <c r="DR26" s="105" t="s">
        <v>1421</v>
      </c>
      <c r="DS26" s="99">
        <v>2960.31799</v>
      </c>
      <c r="DT26" s="100">
        <v>544.51652000000001</v>
      </c>
      <c r="DU26" s="100">
        <v>544.51652000000001</v>
      </c>
      <c r="DV26" s="101"/>
      <c r="DW26" s="98"/>
      <c r="DX26" s="99"/>
      <c r="DY26" s="100"/>
      <c r="DZ26" s="100"/>
      <c r="EA26" s="100"/>
      <c r="EB26" s="100"/>
      <c r="EC26" s="102">
        <v>7191</v>
      </c>
      <c r="ED26" s="1"/>
      <c r="EE26" s="98"/>
      <c r="EF26" s="98"/>
      <c r="EG26" s="98"/>
      <c r="EH26" s="98"/>
      <c r="EI26" s="98"/>
      <c r="EJ26" s="98"/>
      <c r="EK26" s="98"/>
      <c r="EL26" s="99"/>
      <c r="EM26" s="101"/>
      <c r="EN26" s="98"/>
      <c r="EO26" s="98"/>
      <c r="EP26" s="98"/>
      <c r="EQ26" s="98"/>
      <c r="ER26" s="98"/>
      <c r="ES26" s="98"/>
      <c r="ET26" s="98"/>
      <c r="EU26" s="98"/>
      <c r="EV26" s="98"/>
      <c r="EW26" s="98"/>
      <c r="EX26" s="98"/>
      <c r="EY26" s="98"/>
      <c r="EZ26" s="98"/>
      <c r="FA26" s="99"/>
      <c r="FB26" s="100"/>
      <c r="FC26" s="100"/>
      <c r="FD26" s="101"/>
      <c r="FE26" s="98"/>
      <c r="FF26" s="98"/>
      <c r="FG26" s="98"/>
      <c r="FH26" s="98"/>
      <c r="FI26" s="98"/>
      <c r="FJ26" s="98"/>
      <c r="FK26" s="98"/>
      <c r="FL26" s="99"/>
      <c r="FM26" s="100"/>
      <c r="FN26" s="100"/>
      <c r="FO26" s="101"/>
      <c r="FP26" s="98"/>
      <c r="FQ26" s="99"/>
      <c r="FR26" s="101"/>
      <c r="FS26" s="99"/>
      <c r="FT26" s="100"/>
      <c r="FU26" s="100"/>
      <c r="FV26" s="100"/>
      <c r="FW26" s="101"/>
      <c r="FX26" s="99"/>
      <c r="FY26" s="101"/>
      <c r="FZ26" s="99"/>
      <c r="GA26" s="100"/>
      <c r="GB26" s="100"/>
      <c r="GC26" s="101"/>
      <c r="GD26" s="98"/>
      <c r="GE26" s="98"/>
      <c r="GF26" s="98"/>
      <c r="GG26" s="99"/>
      <c r="GH26" s="100"/>
      <c r="GI26" s="100"/>
      <c r="GJ26" s="100"/>
      <c r="GK26" s="101"/>
      <c r="GL26" s="98"/>
      <c r="GM26" s="99"/>
      <c r="GN26" s="101"/>
      <c r="GO26" s="1"/>
      <c r="GP26" s="98"/>
      <c r="GQ26" s="99"/>
      <c r="GR26" s="101"/>
      <c r="GS26" s="99"/>
      <c r="GT26" s="101"/>
      <c r="GU26" s="98"/>
      <c r="GV26" s="98"/>
      <c r="GW26" s="98"/>
      <c r="GX26" s="1"/>
      <c r="GY26" s="98"/>
      <c r="GZ26" s="98"/>
      <c r="HA26" s="98"/>
      <c r="HB26" s="98"/>
      <c r="HC26" s="98"/>
      <c r="HD26" s="98"/>
      <c r="HE26" s="99"/>
      <c r="HF26" s="101"/>
      <c r="HG26" s="1"/>
      <c r="HH26" s="99">
        <v>2957.93316</v>
      </c>
      <c r="HI26" s="100">
        <v>2920.5999700000002</v>
      </c>
      <c r="HJ26" s="101">
        <v>638.76594999999998</v>
      </c>
    </row>
    <row r="27" spans="1:218" x14ac:dyDescent="0.3">
      <c r="A27" s="1"/>
      <c r="B27" s="97" t="s">
        <v>836</v>
      </c>
      <c r="C27" s="98"/>
      <c r="D27" s="99"/>
      <c r="E27" s="100"/>
      <c r="F27" s="100">
        <v>8.8258700000000001</v>
      </c>
      <c r="G27" s="101">
        <v>8.5166900000000005</v>
      </c>
      <c r="H27" s="99"/>
      <c r="I27" s="101"/>
      <c r="J27" s="99"/>
      <c r="K27" s="101"/>
      <c r="L27" s="99"/>
      <c r="M27" s="100"/>
      <c r="N27" s="100"/>
      <c r="O27" s="100"/>
      <c r="P27" s="100"/>
      <c r="Q27" s="100"/>
      <c r="R27" s="100"/>
      <c r="S27" s="101"/>
      <c r="T27" s="99">
        <v>18.14123</v>
      </c>
      <c r="U27" s="100">
        <v>19.191960000000002</v>
      </c>
      <c r="V27" s="100"/>
      <c r="W27" s="101">
        <v>1.0612699999999999</v>
      </c>
      <c r="X27" s="98"/>
      <c r="Y27" s="99"/>
      <c r="Z27" s="100"/>
      <c r="AA27" s="101">
        <v>23.060680000000001</v>
      </c>
      <c r="AB27" s="99"/>
      <c r="AC27" s="100"/>
      <c r="AD27" s="100"/>
      <c r="AE27" s="100"/>
      <c r="AF27" s="100">
        <v>12.23925</v>
      </c>
      <c r="AG27" s="100">
        <v>24.4617</v>
      </c>
      <c r="AH27" s="101">
        <v>10.27692</v>
      </c>
      <c r="AI27" s="98"/>
      <c r="AJ27" s="98"/>
      <c r="AK27" s="98">
        <v>179.37322</v>
      </c>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c r="BL27" s="101"/>
      <c r="BM27" s="99">
        <v>167.61232000000001</v>
      </c>
      <c r="BN27" s="100">
        <v>166.56063</v>
      </c>
      <c r="BO27" s="100">
        <v>168.58996999999999</v>
      </c>
      <c r="BP27" s="100"/>
      <c r="BQ27" s="100"/>
      <c r="BR27" s="100"/>
      <c r="BS27" s="100"/>
      <c r="BT27" s="100"/>
      <c r="BU27" s="100"/>
      <c r="BV27" s="100">
        <v>110.49702000000001</v>
      </c>
      <c r="BW27" s="100">
        <v>206.49456000000001</v>
      </c>
      <c r="BX27" s="100">
        <v>206.11548999999999</v>
      </c>
      <c r="BY27" s="100">
        <v>205.99002999999999</v>
      </c>
      <c r="BZ27" s="101"/>
      <c r="CA27" s="99">
        <v>17.41583</v>
      </c>
      <c r="CB27" s="101">
        <v>44.053669999999997</v>
      </c>
      <c r="CC27" s="98"/>
      <c r="CD27" s="99"/>
      <c r="CE27" s="100"/>
      <c r="CF27" s="100"/>
      <c r="CG27" s="100"/>
      <c r="CH27" s="100"/>
      <c r="CI27" s="100">
        <v>118.14735</v>
      </c>
      <c r="CJ27" s="100">
        <v>47.905140000000003</v>
      </c>
      <c r="CK27" s="100">
        <v>53.710120000000003</v>
      </c>
      <c r="CL27" s="100"/>
      <c r="CM27" s="100"/>
      <c r="CN27" s="100"/>
      <c r="CO27" s="101">
        <v>191.19621000000001</v>
      </c>
      <c r="CP27" s="99">
        <v>180.55348000000001</v>
      </c>
      <c r="CQ27" s="100">
        <v>180.52450999999999</v>
      </c>
      <c r="CR27" s="100">
        <v>181.33356000000001</v>
      </c>
      <c r="CS27" s="101">
        <v>181.02912000000001</v>
      </c>
      <c r="CT27" s="99"/>
      <c r="CU27" s="101"/>
      <c r="CV27" s="99"/>
      <c r="CW27" s="100"/>
      <c r="CX27" s="102"/>
      <c r="CY27" s="99"/>
      <c r="CZ27" s="100">
        <v>7365.0253000000002</v>
      </c>
      <c r="DA27" s="100"/>
      <c r="DB27" s="101"/>
      <c r="DC27" s="99"/>
      <c r="DD27" s="100"/>
      <c r="DE27" s="100"/>
      <c r="DF27" s="100"/>
      <c r="DG27" s="100"/>
      <c r="DH27" s="100"/>
      <c r="DI27" s="100"/>
      <c r="DJ27" s="100"/>
      <c r="DK27" s="100"/>
      <c r="DL27" s="100"/>
      <c r="DM27" s="100"/>
      <c r="DN27" s="101"/>
      <c r="DO27" s="103"/>
      <c r="DP27" s="104"/>
      <c r="DQ27" s="104"/>
      <c r="DR27" s="105" t="s">
        <v>1421</v>
      </c>
      <c r="DS27" s="99">
        <v>2960.31799</v>
      </c>
      <c r="DT27" s="100">
        <v>544.51652000000001</v>
      </c>
      <c r="DU27" s="100">
        <v>544.51652000000001</v>
      </c>
      <c r="DV27" s="101"/>
      <c r="DW27" s="98"/>
      <c r="DX27" s="99"/>
      <c r="DY27" s="100"/>
      <c r="DZ27" s="100"/>
      <c r="EA27" s="100"/>
      <c r="EB27" s="100"/>
      <c r="EC27" s="102">
        <v>7273.4</v>
      </c>
      <c r="ED27" s="1"/>
      <c r="EE27" s="98"/>
      <c r="EF27" s="98"/>
      <c r="EG27" s="98"/>
      <c r="EH27" s="98"/>
      <c r="EI27" s="98"/>
      <c r="EJ27" s="98"/>
      <c r="EK27" s="98"/>
      <c r="EL27" s="99"/>
      <c r="EM27" s="101"/>
      <c r="EN27" s="98"/>
      <c r="EO27" s="98"/>
      <c r="EP27" s="98"/>
      <c r="EQ27" s="98"/>
      <c r="ER27" s="98"/>
      <c r="ES27" s="98"/>
      <c r="ET27" s="98"/>
      <c r="EU27" s="98"/>
      <c r="EV27" s="98"/>
      <c r="EW27" s="98"/>
      <c r="EX27" s="98"/>
      <c r="EY27" s="98"/>
      <c r="EZ27" s="98"/>
      <c r="FA27" s="99"/>
      <c r="FB27" s="100"/>
      <c r="FC27" s="100"/>
      <c r="FD27" s="101"/>
      <c r="FE27" s="98"/>
      <c r="FF27" s="98"/>
      <c r="FG27" s="98"/>
      <c r="FH27" s="98"/>
      <c r="FI27" s="98"/>
      <c r="FJ27" s="98"/>
      <c r="FK27" s="98"/>
      <c r="FL27" s="99"/>
      <c r="FM27" s="100"/>
      <c r="FN27" s="100"/>
      <c r="FO27" s="101"/>
      <c r="FP27" s="98"/>
      <c r="FQ27" s="99"/>
      <c r="FR27" s="101"/>
      <c r="FS27" s="99"/>
      <c r="FT27" s="100"/>
      <c r="FU27" s="100"/>
      <c r="FV27" s="100"/>
      <c r="FW27" s="101"/>
      <c r="FX27" s="99"/>
      <c r="FY27" s="101"/>
      <c r="FZ27" s="99"/>
      <c r="GA27" s="100"/>
      <c r="GB27" s="100"/>
      <c r="GC27" s="101"/>
      <c r="GD27" s="98"/>
      <c r="GE27" s="98"/>
      <c r="GF27" s="98"/>
      <c r="GG27" s="99"/>
      <c r="GH27" s="100"/>
      <c r="GI27" s="100"/>
      <c r="GJ27" s="100"/>
      <c r="GK27" s="101"/>
      <c r="GL27" s="98"/>
      <c r="GM27" s="99"/>
      <c r="GN27" s="101"/>
      <c r="GO27" s="1"/>
      <c r="GP27" s="98"/>
      <c r="GQ27" s="99"/>
      <c r="GR27" s="101"/>
      <c r="GS27" s="99"/>
      <c r="GT27" s="101"/>
      <c r="GU27" s="98"/>
      <c r="GV27" s="98"/>
      <c r="GW27" s="98"/>
      <c r="GX27" s="1"/>
      <c r="GY27" s="98"/>
      <c r="GZ27" s="98"/>
      <c r="HA27" s="98"/>
      <c r="HB27" s="98"/>
      <c r="HC27" s="98"/>
      <c r="HD27" s="98"/>
      <c r="HE27" s="99"/>
      <c r="HF27" s="101"/>
      <c r="HG27" s="1"/>
      <c r="HH27" s="99">
        <v>2957.93316</v>
      </c>
      <c r="HI27" s="100">
        <v>2920.5999700000002</v>
      </c>
      <c r="HJ27" s="101">
        <v>638.76594999999998</v>
      </c>
    </row>
    <row r="28" spans="1:218" x14ac:dyDescent="0.3">
      <c r="A28" s="1"/>
      <c r="B28" s="97" t="s">
        <v>837</v>
      </c>
      <c r="C28" s="98"/>
      <c r="D28" s="99"/>
      <c r="E28" s="100"/>
      <c r="F28" s="100">
        <v>8.8258700000000001</v>
      </c>
      <c r="G28" s="101">
        <v>8.5166900000000005</v>
      </c>
      <c r="H28" s="99"/>
      <c r="I28" s="101"/>
      <c r="J28" s="99"/>
      <c r="K28" s="101"/>
      <c r="L28" s="99"/>
      <c r="M28" s="100"/>
      <c r="N28" s="100"/>
      <c r="O28" s="100"/>
      <c r="P28" s="100"/>
      <c r="Q28" s="100"/>
      <c r="R28" s="100"/>
      <c r="S28" s="101"/>
      <c r="T28" s="99">
        <v>18.14123</v>
      </c>
      <c r="U28" s="100">
        <v>19.191960000000002</v>
      </c>
      <c r="V28" s="100"/>
      <c r="W28" s="101">
        <v>1.0612699999999999</v>
      </c>
      <c r="X28" s="98"/>
      <c r="Y28" s="99"/>
      <c r="Z28" s="100"/>
      <c r="AA28" s="101">
        <v>23.060680000000001</v>
      </c>
      <c r="AB28" s="99"/>
      <c r="AC28" s="100"/>
      <c r="AD28" s="100"/>
      <c r="AE28" s="100"/>
      <c r="AF28" s="100">
        <v>12.23925</v>
      </c>
      <c r="AG28" s="100">
        <v>24.4617</v>
      </c>
      <c r="AH28" s="101">
        <v>10.27692</v>
      </c>
      <c r="AI28" s="98"/>
      <c r="AJ28" s="98"/>
      <c r="AK28" s="98">
        <v>179.37322</v>
      </c>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c r="BL28" s="101"/>
      <c r="BM28" s="99">
        <v>167.61232000000001</v>
      </c>
      <c r="BN28" s="100">
        <v>166.56063</v>
      </c>
      <c r="BO28" s="100">
        <v>168.58996999999999</v>
      </c>
      <c r="BP28" s="100"/>
      <c r="BQ28" s="100"/>
      <c r="BR28" s="100"/>
      <c r="BS28" s="100"/>
      <c r="BT28" s="100"/>
      <c r="BU28" s="100"/>
      <c r="BV28" s="100">
        <v>110.49702000000001</v>
      </c>
      <c r="BW28" s="100">
        <v>206.49456000000001</v>
      </c>
      <c r="BX28" s="100">
        <v>206.11548999999999</v>
      </c>
      <c r="BY28" s="100">
        <v>205.99002999999999</v>
      </c>
      <c r="BZ28" s="101"/>
      <c r="CA28" s="99">
        <v>17.41583</v>
      </c>
      <c r="CB28" s="101">
        <v>44.053669999999997</v>
      </c>
      <c r="CC28" s="98"/>
      <c r="CD28" s="99"/>
      <c r="CE28" s="100"/>
      <c r="CF28" s="100"/>
      <c r="CG28" s="100"/>
      <c r="CH28" s="100"/>
      <c r="CI28" s="100">
        <v>118.14735</v>
      </c>
      <c r="CJ28" s="100">
        <v>47.905140000000003</v>
      </c>
      <c r="CK28" s="100">
        <v>53.710120000000003</v>
      </c>
      <c r="CL28" s="100"/>
      <c r="CM28" s="100"/>
      <c r="CN28" s="100"/>
      <c r="CO28" s="101">
        <v>191.19621000000001</v>
      </c>
      <c r="CP28" s="99">
        <v>180.55348000000001</v>
      </c>
      <c r="CQ28" s="100">
        <v>180.52450999999999</v>
      </c>
      <c r="CR28" s="100">
        <v>181.33356000000001</v>
      </c>
      <c r="CS28" s="101">
        <v>181.02912000000001</v>
      </c>
      <c r="CT28" s="99"/>
      <c r="CU28" s="101"/>
      <c r="CV28" s="99"/>
      <c r="CW28" s="100"/>
      <c r="CX28" s="102"/>
      <c r="CY28" s="99"/>
      <c r="CZ28" s="100">
        <v>7452.58</v>
      </c>
      <c r="DA28" s="100"/>
      <c r="DB28" s="101"/>
      <c r="DC28" s="99"/>
      <c r="DD28" s="100"/>
      <c r="DE28" s="100"/>
      <c r="DF28" s="100"/>
      <c r="DG28" s="100"/>
      <c r="DH28" s="100"/>
      <c r="DI28" s="100"/>
      <c r="DJ28" s="100"/>
      <c r="DK28" s="100"/>
      <c r="DL28" s="100"/>
      <c r="DM28" s="100"/>
      <c r="DN28" s="101"/>
      <c r="DO28" s="103"/>
      <c r="DP28" s="104"/>
      <c r="DQ28" s="104"/>
      <c r="DR28" s="105" t="s">
        <v>1421</v>
      </c>
      <c r="DS28" s="99">
        <v>2960.31799</v>
      </c>
      <c r="DT28" s="100">
        <v>544.51652000000001</v>
      </c>
      <c r="DU28" s="100">
        <v>544.51652000000001</v>
      </c>
      <c r="DV28" s="101"/>
      <c r="DW28" s="98"/>
      <c r="DX28" s="99"/>
      <c r="DY28" s="100"/>
      <c r="DZ28" s="100"/>
      <c r="EA28" s="100"/>
      <c r="EB28" s="100"/>
      <c r="EC28" s="102">
        <v>7340.4</v>
      </c>
      <c r="ED28" s="1"/>
      <c r="EE28" s="98"/>
      <c r="EF28" s="98"/>
      <c r="EG28" s="98"/>
      <c r="EH28" s="98"/>
      <c r="EI28" s="98"/>
      <c r="EJ28" s="98"/>
      <c r="EK28" s="98"/>
      <c r="EL28" s="99"/>
      <c r="EM28" s="101"/>
      <c r="EN28" s="98"/>
      <c r="EO28" s="98"/>
      <c r="EP28" s="98"/>
      <c r="EQ28" s="98"/>
      <c r="ER28" s="98"/>
      <c r="ES28" s="98"/>
      <c r="ET28" s="98"/>
      <c r="EU28" s="98"/>
      <c r="EV28" s="98"/>
      <c r="EW28" s="98"/>
      <c r="EX28" s="98"/>
      <c r="EY28" s="98"/>
      <c r="EZ28" s="98"/>
      <c r="FA28" s="99"/>
      <c r="FB28" s="100"/>
      <c r="FC28" s="100"/>
      <c r="FD28" s="101"/>
      <c r="FE28" s="98"/>
      <c r="FF28" s="98"/>
      <c r="FG28" s="98"/>
      <c r="FH28" s="98"/>
      <c r="FI28" s="98"/>
      <c r="FJ28" s="98"/>
      <c r="FK28" s="98"/>
      <c r="FL28" s="99"/>
      <c r="FM28" s="100"/>
      <c r="FN28" s="100"/>
      <c r="FO28" s="101"/>
      <c r="FP28" s="98"/>
      <c r="FQ28" s="99"/>
      <c r="FR28" s="101"/>
      <c r="FS28" s="99"/>
      <c r="FT28" s="100"/>
      <c r="FU28" s="100"/>
      <c r="FV28" s="100"/>
      <c r="FW28" s="101"/>
      <c r="FX28" s="99"/>
      <c r="FY28" s="101"/>
      <c r="FZ28" s="99"/>
      <c r="GA28" s="100"/>
      <c r="GB28" s="100"/>
      <c r="GC28" s="101"/>
      <c r="GD28" s="98"/>
      <c r="GE28" s="98"/>
      <c r="GF28" s="98"/>
      <c r="GG28" s="99"/>
      <c r="GH28" s="100"/>
      <c r="GI28" s="100"/>
      <c r="GJ28" s="100"/>
      <c r="GK28" s="101"/>
      <c r="GL28" s="98"/>
      <c r="GM28" s="99"/>
      <c r="GN28" s="101"/>
      <c r="GO28" s="1"/>
      <c r="GP28" s="98"/>
      <c r="GQ28" s="99"/>
      <c r="GR28" s="101"/>
      <c r="GS28" s="99"/>
      <c r="GT28" s="101"/>
      <c r="GU28" s="98"/>
      <c r="GV28" s="98"/>
      <c r="GW28" s="98"/>
      <c r="GX28" s="1"/>
      <c r="GY28" s="98"/>
      <c r="GZ28" s="98"/>
      <c r="HA28" s="98"/>
      <c r="HB28" s="98"/>
      <c r="HC28" s="98"/>
      <c r="HD28" s="98"/>
      <c r="HE28" s="99"/>
      <c r="HF28" s="101"/>
      <c r="HG28" s="1"/>
      <c r="HH28" s="99">
        <v>2957.93316</v>
      </c>
      <c r="HI28" s="100">
        <v>2920.5999700000002</v>
      </c>
      <c r="HJ28" s="101">
        <v>638.76594999999998</v>
      </c>
    </row>
    <row r="29" spans="1:218" x14ac:dyDescent="0.3">
      <c r="A29" s="1"/>
      <c r="B29" s="97" t="s">
        <v>838</v>
      </c>
      <c r="C29" s="98"/>
      <c r="D29" s="99"/>
      <c r="E29" s="100"/>
      <c r="F29" s="100">
        <v>8.8258700000000001</v>
      </c>
      <c r="G29" s="101">
        <v>8.5166900000000005</v>
      </c>
      <c r="H29" s="99"/>
      <c r="I29" s="101"/>
      <c r="J29" s="99"/>
      <c r="K29" s="101"/>
      <c r="L29" s="99"/>
      <c r="M29" s="100"/>
      <c r="N29" s="100"/>
      <c r="O29" s="100"/>
      <c r="P29" s="100"/>
      <c r="Q29" s="100"/>
      <c r="R29" s="100"/>
      <c r="S29" s="101"/>
      <c r="T29" s="99">
        <v>18.14123</v>
      </c>
      <c r="U29" s="100">
        <v>19.191960000000002</v>
      </c>
      <c r="V29" s="100"/>
      <c r="W29" s="101">
        <v>1.0612699999999999</v>
      </c>
      <c r="X29" s="98"/>
      <c r="Y29" s="99"/>
      <c r="Z29" s="100"/>
      <c r="AA29" s="101">
        <v>23.060680000000001</v>
      </c>
      <c r="AB29" s="99"/>
      <c r="AC29" s="100"/>
      <c r="AD29" s="100"/>
      <c r="AE29" s="100"/>
      <c r="AF29" s="100">
        <v>12.23925</v>
      </c>
      <c r="AG29" s="100">
        <v>24.4617</v>
      </c>
      <c r="AH29" s="101">
        <v>10.27692</v>
      </c>
      <c r="AI29" s="98"/>
      <c r="AJ29" s="98"/>
      <c r="AK29" s="98">
        <v>179.37322</v>
      </c>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c r="BL29" s="101"/>
      <c r="BM29" s="99">
        <v>167.61232000000001</v>
      </c>
      <c r="BN29" s="100">
        <v>166.56063</v>
      </c>
      <c r="BO29" s="100">
        <v>168.58996999999999</v>
      </c>
      <c r="BP29" s="100"/>
      <c r="BQ29" s="100"/>
      <c r="BR29" s="100"/>
      <c r="BS29" s="100"/>
      <c r="BT29" s="100"/>
      <c r="BU29" s="100"/>
      <c r="BV29" s="100">
        <v>110.49702000000001</v>
      </c>
      <c r="BW29" s="100">
        <v>206.49456000000001</v>
      </c>
      <c r="BX29" s="100">
        <v>206.11548999999999</v>
      </c>
      <c r="BY29" s="100">
        <v>205.99002999999999</v>
      </c>
      <c r="BZ29" s="101"/>
      <c r="CA29" s="99">
        <v>17.41583</v>
      </c>
      <c r="CB29" s="101">
        <v>44.053669999999997</v>
      </c>
      <c r="CC29" s="98"/>
      <c r="CD29" s="99"/>
      <c r="CE29" s="100"/>
      <c r="CF29" s="100"/>
      <c r="CG29" s="100"/>
      <c r="CH29" s="100"/>
      <c r="CI29" s="100">
        <v>118.14735</v>
      </c>
      <c r="CJ29" s="100">
        <v>47.905140000000003</v>
      </c>
      <c r="CK29" s="100">
        <v>53.710120000000003</v>
      </c>
      <c r="CL29" s="100"/>
      <c r="CM29" s="100"/>
      <c r="CN29" s="100"/>
      <c r="CO29" s="101">
        <v>191.19621000000001</v>
      </c>
      <c r="CP29" s="99">
        <v>180.55348000000001</v>
      </c>
      <c r="CQ29" s="100">
        <v>180.52450999999999</v>
      </c>
      <c r="CR29" s="100">
        <v>181.33356000000001</v>
      </c>
      <c r="CS29" s="101">
        <v>181.02912000000001</v>
      </c>
      <c r="CT29" s="99"/>
      <c r="CU29" s="101"/>
      <c r="CV29" s="99"/>
      <c r="CW29" s="100"/>
      <c r="CX29" s="102"/>
      <c r="CY29" s="99"/>
      <c r="CZ29" s="100">
        <v>7451.3526000000002</v>
      </c>
      <c r="DA29" s="100"/>
      <c r="DB29" s="101"/>
      <c r="DC29" s="99"/>
      <c r="DD29" s="100"/>
      <c r="DE29" s="100"/>
      <c r="DF29" s="100"/>
      <c r="DG29" s="100"/>
      <c r="DH29" s="100"/>
      <c r="DI29" s="100"/>
      <c r="DJ29" s="100"/>
      <c r="DK29" s="100"/>
      <c r="DL29" s="100"/>
      <c r="DM29" s="100"/>
      <c r="DN29" s="101"/>
      <c r="DO29" s="103"/>
      <c r="DP29" s="104"/>
      <c r="DQ29" s="104"/>
      <c r="DR29" s="105" t="s">
        <v>1421</v>
      </c>
      <c r="DS29" s="99">
        <v>2960.31799</v>
      </c>
      <c r="DT29" s="100">
        <v>544.51652000000001</v>
      </c>
      <c r="DU29" s="100">
        <v>544.51652000000001</v>
      </c>
      <c r="DV29" s="101"/>
      <c r="DW29" s="98"/>
      <c r="DX29" s="99"/>
      <c r="DY29" s="100"/>
      <c r="DZ29" s="100"/>
      <c r="EA29" s="100"/>
      <c r="EB29" s="100"/>
      <c r="EC29" s="102">
        <v>7357.4</v>
      </c>
      <c r="ED29" s="1"/>
      <c r="EE29" s="98"/>
      <c r="EF29" s="98"/>
      <c r="EG29" s="98"/>
      <c r="EH29" s="98"/>
      <c r="EI29" s="98"/>
      <c r="EJ29" s="98"/>
      <c r="EK29" s="98"/>
      <c r="EL29" s="99"/>
      <c r="EM29" s="101"/>
      <c r="EN29" s="98"/>
      <c r="EO29" s="98"/>
      <c r="EP29" s="98"/>
      <c r="EQ29" s="98"/>
      <c r="ER29" s="98"/>
      <c r="ES29" s="98"/>
      <c r="ET29" s="98"/>
      <c r="EU29" s="98"/>
      <c r="EV29" s="98"/>
      <c r="EW29" s="98"/>
      <c r="EX29" s="98"/>
      <c r="EY29" s="98"/>
      <c r="EZ29" s="98"/>
      <c r="FA29" s="99"/>
      <c r="FB29" s="100"/>
      <c r="FC29" s="100"/>
      <c r="FD29" s="101"/>
      <c r="FE29" s="98"/>
      <c r="FF29" s="98"/>
      <c r="FG29" s="98"/>
      <c r="FH29" s="98"/>
      <c r="FI29" s="98"/>
      <c r="FJ29" s="98"/>
      <c r="FK29" s="98"/>
      <c r="FL29" s="99"/>
      <c r="FM29" s="100"/>
      <c r="FN29" s="100"/>
      <c r="FO29" s="101"/>
      <c r="FP29" s="98"/>
      <c r="FQ29" s="99"/>
      <c r="FR29" s="101"/>
      <c r="FS29" s="99"/>
      <c r="FT29" s="100"/>
      <c r="FU29" s="100"/>
      <c r="FV29" s="100"/>
      <c r="FW29" s="101"/>
      <c r="FX29" s="99"/>
      <c r="FY29" s="101"/>
      <c r="FZ29" s="99"/>
      <c r="GA29" s="100"/>
      <c r="GB29" s="100"/>
      <c r="GC29" s="101"/>
      <c r="GD29" s="98"/>
      <c r="GE29" s="98"/>
      <c r="GF29" s="98"/>
      <c r="GG29" s="99"/>
      <c r="GH29" s="100"/>
      <c r="GI29" s="100"/>
      <c r="GJ29" s="100"/>
      <c r="GK29" s="101"/>
      <c r="GL29" s="98"/>
      <c r="GM29" s="99"/>
      <c r="GN29" s="101"/>
      <c r="GO29" s="1"/>
      <c r="GP29" s="98"/>
      <c r="GQ29" s="99"/>
      <c r="GR29" s="101"/>
      <c r="GS29" s="99"/>
      <c r="GT29" s="101"/>
      <c r="GU29" s="98"/>
      <c r="GV29" s="98"/>
      <c r="GW29" s="98"/>
      <c r="GX29" s="1"/>
      <c r="GY29" s="98"/>
      <c r="GZ29" s="98"/>
      <c r="HA29" s="98"/>
      <c r="HB29" s="98"/>
      <c r="HC29" s="98"/>
      <c r="HD29" s="98"/>
      <c r="HE29" s="99"/>
      <c r="HF29" s="101"/>
      <c r="HG29" s="1"/>
      <c r="HH29" s="99">
        <v>2957.93316</v>
      </c>
      <c r="HI29" s="100">
        <v>2920.5999700000002</v>
      </c>
      <c r="HJ29" s="101">
        <v>638.76594999999998</v>
      </c>
    </row>
    <row r="30" spans="1:218" x14ac:dyDescent="0.3">
      <c r="A30" s="1"/>
      <c r="B30" s="97" t="s">
        <v>839</v>
      </c>
      <c r="C30" s="98"/>
      <c r="D30" s="99"/>
      <c r="E30" s="100"/>
      <c r="F30" s="100">
        <v>8.8258700000000001</v>
      </c>
      <c r="G30" s="101">
        <v>8.5166900000000005</v>
      </c>
      <c r="H30" s="99"/>
      <c r="I30" s="101"/>
      <c r="J30" s="99"/>
      <c r="K30" s="101"/>
      <c r="L30" s="99"/>
      <c r="M30" s="100"/>
      <c r="N30" s="100"/>
      <c r="O30" s="100"/>
      <c r="P30" s="100"/>
      <c r="Q30" s="100"/>
      <c r="R30" s="100"/>
      <c r="S30" s="101"/>
      <c r="T30" s="99">
        <v>18.14123</v>
      </c>
      <c r="U30" s="100">
        <v>19.191960000000002</v>
      </c>
      <c r="V30" s="100"/>
      <c r="W30" s="101">
        <v>1.0612699999999999</v>
      </c>
      <c r="X30" s="98"/>
      <c r="Y30" s="99"/>
      <c r="Z30" s="100"/>
      <c r="AA30" s="101">
        <v>23.060680000000001</v>
      </c>
      <c r="AB30" s="99"/>
      <c r="AC30" s="100"/>
      <c r="AD30" s="100"/>
      <c r="AE30" s="100"/>
      <c r="AF30" s="100">
        <v>12.23925</v>
      </c>
      <c r="AG30" s="100">
        <v>24.4617</v>
      </c>
      <c r="AH30" s="101">
        <v>10.27692</v>
      </c>
      <c r="AI30" s="98"/>
      <c r="AJ30" s="98"/>
      <c r="AK30" s="98">
        <v>179.37322</v>
      </c>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c r="BL30" s="101"/>
      <c r="BM30" s="99">
        <v>167.61232000000001</v>
      </c>
      <c r="BN30" s="100">
        <v>166.56063</v>
      </c>
      <c r="BO30" s="100">
        <v>168.58996999999999</v>
      </c>
      <c r="BP30" s="100"/>
      <c r="BQ30" s="100"/>
      <c r="BR30" s="100"/>
      <c r="BS30" s="100"/>
      <c r="BT30" s="100"/>
      <c r="BU30" s="100"/>
      <c r="BV30" s="100">
        <v>110.49702000000001</v>
      </c>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v>47.905140000000003</v>
      </c>
      <c r="CK30" s="100">
        <v>53.710120000000003</v>
      </c>
      <c r="CL30" s="100"/>
      <c r="CM30" s="100"/>
      <c r="CN30" s="100"/>
      <c r="CO30" s="101">
        <v>191.19621000000001</v>
      </c>
      <c r="CP30" s="99">
        <v>180.55348000000001</v>
      </c>
      <c r="CQ30" s="100">
        <v>180.52450999999999</v>
      </c>
      <c r="CR30" s="100">
        <v>181.33356000000001</v>
      </c>
      <c r="CS30" s="101">
        <v>181.02912000000001</v>
      </c>
      <c r="CT30" s="99"/>
      <c r="CU30" s="101"/>
      <c r="CV30" s="99"/>
      <c r="CW30" s="100"/>
      <c r="CX30" s="102"/>
      <c r="CY30" s="99"/>
      <c r="CZ30" s="100">
        <v>7388.9838</v>
      </c>
      <c r="DA30" s="100"/>
      <c r="DB30" s="101"/>
      <c r="DC30" s="99"/>
      <c r="DD30" s="100"/>
      <c r="DE30" s="100"/>
      <c r="DF30" s="100"/>
      <c r="DG30" s="100"/>
      <c r="DH30" s="100"/>
      <c r="DI30" s="100"/>
      <c r="DJ30" s="100"/>
      <c r="DK30" s="100"/>
      <c r="DL30" s="100"/>
      <c r="DM30" s="100"/>
      <c r="DN30" s="101"/>
      <c r="DO30" s="103"/>
      <c r="DP30" s="104"/>
      <c r="DQ30" s="104"/>
      <c r="DR30" s="105" t="s">
        <v>1421</v>
      </c>
      <c r="DS30" s="99">
        <v>2960.31799</v>
      </c>
      <c r="DT30" s="100">
        <v>544.51652000000001</v>
      </c>
      <c r="DU30" s="100">
        <v>544.51652000000001</v>
      </c>
      <c r="DV30" s="101"/>
      <c r="DW30" s="98"/>
      <c r="DX30" s="99"/>
      <c r="DY30" s="100"/>
      <c r="DZ30" s="100"/>
      <c r="EA30" s="100"/>
      <c r="EB30" s="100"/>
      <c r="EC30" s="102">
        <v>7291.9</v>
      </c>
      <c r="ED30" s="1"/>
      <c r="EE30" s="98"/>
      <c r="EF30" s="98"/>
      <c r="EG30" s="98"/>
      <c r="EH30" s="98"/>
      <c r="EI30" s="98"/>
      <c r="EJ30" s="98"/>
      <c r="EK30" s="98"/>
      <c r="EL30" s="99"/>
      <c r="EM30" s="101"/>
      <c r="EN30" s="98"/>
      <c r="EO30" s="98"/>
      <c r="EP30" s="98"/>
      <c r="EQ30" s="98"/>
      <c r="ER30" s="98"/>
      <c r="ES30" s="98"/>
      <c r="ET30" s="98"/>
      <c r="EU30" s="98"/>
      <c r="EV30" s="98"/>
      <c r="EW30" s="98"/>
      <c r="EX30" s="98"/>
      <c r="EY30" s="98"/>
      <c r="EZ30" s="98"/>
      <c r="FA30" s="99"/>
      <c r="FB30" s="100"/>
      <c r="FC30" s="100"/>
      <c r="FD30" s="101"/>
      <c r="FE30" s="98"/>
      <c r="FF30" s="98"/>
      <c r="FG30" s="98"/>
      <c r="FH30" s="98"/>
      <c r="FI30" s="98"/>
      <c r="FJ30" s="98"/>
      <c r="FK30" s="98"/>
      <c r="FL30" s="99"/>
      <c r="FM30" s="100"/>
      <c r="FN30" s="100"/>
      <c r="FO30" s="101"/>
      <c r="FP30" s="98"/>
      <c r="FQ30" s="99"/>
      <c r="FR30" s="101"/>
      <c r="FS30" s="99"/>
      <c r="FT30" s="100"/>
      <c r="FU30" s="100"/>
      <c r="FV30" s="100"/>
      <c r="FW30" s="101"/>
      <c r="FX30" s="99"/>
      <c r="FY30" s="101"/>
      <c r="FZ30" s="99"/>
      <c r="GA30" s="100"/>
      <c r="GB30" s="100"/>
      <c r="GC30" s="101"/>
      <c r="GD30" s="98"/>
      <c r="GE30" s="98"/>
      <c r="GF30" s="98"/>
      <c r="GG30" s="99"/>
      <c r="GH30" s="100"/>
      <c r="GI30" s="100"/>
      <c r="GJ30" s="100"/>
      <c r="GK30" s="101"/>
      <c r="GL30" s="98"/>
      <c r="GM30" s="99"/>
      <c r="GN30" s="101"/>
      <c r="GO30" s="1"/>
      <c r="GP30" s="98"/>
      <c r="GQ30" s="99"/>
      <c r="GR30" s="101"/>
      <c r="GS30" s="99"/>
      <c r="GT30" s="101"/>
      <c r="GU30" s="98"/>
      <c r="GV30" s="98"/>
      <c r="GW30" s="98"/>
      <c r="GX30" s="1"/>
      <c r="GY30" s="98"/>
      <c r="GZ30" s="98"/>
      <c r="HA30" s="98"/>
      <c r="HB30" s="98"/>
      <c r="HC30" s="98"/>
      <c r="HD30" s="98"/>
      <c r="HE30" s="99"/>
      <c r="HF30" s="101"/>
      <c r="HG30" s="1"/>
      <c r="HH30" s="99">
        <v>2957.93316</v>
      </c>
      <c r="HI30" s="100">
        <v>2920.5999700000002</v>
      </c>
      <c r="HJ30" s="101">
        <v>638.76594999999998</v>
      </c>
    </row>
    <row r="31" spans="1:218" x14ac:dyDescent="0.3">
      <c r="A31" s="1"/>
      <c r="B31" s="97" t="s">
        <v>840</v>
      </c>
      <c r="C31" s="98"/>
      <c r="D31" s="99"/>
      <c r="E31" s="100"/>
      <c r="F31" s="100">
        <v>8.8258700000000001</v>
      </c>
      <c r="G31" s="101">
        <v>8.5166900000000005</v>
      </c>
      <c r="H31" s="99"/>
      <c r="I31" s="101"/>
      <c r="J31" s="99"/>
      <c r="K31" s="101"/>
      <c r="L31" s="99"/>
      <c r="M31" s="100"/>
      <c r="N31" s="100"/>
      <c r="O31" s="100"/>
      <c r="P31" s="100"/>
      <c r="Q31" s="100"/>
      <c r="R31" s="100"/>
      <c r="S31" s="101"/>
      <c r="T31" s="99">
        <v>18.14123</v>
      </c>
      <c r="U31" s="100">
        <v>19.191960000000002</v>
      </c>
      <c r="V31" s="100"/>
      <c r="W31" s="101">
        <v>1.0612699999999999</v>
      </c>
      <c r="X31" s="98"/>
      <c r="Y31" s="99"/>
      <c r="Z31" s="100"/>
      <c r="AA31" s="101">
        <v>23.060680000000001</v>
      </c>
      <c r="AB31" s="99"/>
      <c r="AC31" s="100"/>
      <c r="AD31" s="100"/>
      <c r="AE31" s="100"/>
      <c r="AF31" s="100">
        <v>12.23925</v>
      </c>
      <c r="AG31" s="100">
        <v>24.4617</v>
      </c>
      <c r="AH31" s="101">
        <v>10.27692</v>
      </c>
      <c r="AI31" s="98"/>
      <c r="AJ31" s="98"/>
      <c r="AK31" s="98">
        <v>179.37322</v>
      </c>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c r="BL31" s="101"/>
      <c r="BM31" s="99">
        <v>167.61232000000001</v>
      </c>
      <c r="BN31" s="100">
        <v>166.56063</v>
      </c>
      <c r="BO31" s="100">
        <v>168.58996999999999</v>
      </c>
      <c r="BP31" s="100"/>
      <c r="BQ31" s="100"/>
      <c r="BR31" s="100"/>
      <c r="BS31" s="100"/>
      <c r="BT31" s="100"/>
      <c r="BU31" s="100"/>
      <c r="BV31" s="100">
        <v>110.49702000000001</v>
      </c>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v>47.905140000000003</v>
      </c>
      <c r="CK31" s="100">
        <v>53.710120000000003</v>
      </c>
      <c r="CL31" s="100"/>
      <c r="CM31" s="100"/>
      <c r="CN31" s="100"/>
      <c r="CO31" s="101">
        <v>191.19621000000001</v>
      </c>
      <c r="CP31" s="99">
        <v>180.55348000000001</v>
      </c>
      <c r="CQ31" s="100">
        <v>180.52450999999999</v>
      </c>
      <c r="CR31" s="100">
        <v>181.33356000000001</v>
      </c>
      <c r="CS31" s="101">
        <v>181.02912000000001</v>
      </c>
      <c r="CT31" s="99"/>
      <c r="CU31" s="101"/>
      <c r="CV31" s="99"/>
      <c r="CW31" s="100"/>
      <c r="CX31" s="102"/>
      <c r="CY31" s="99"/>
      <c r="CZ31" s="100">
        <v>7406.5200999999997</v>
      </c>
      <c r="DA31" s="100"/>
      <c r="DB31" s="101"/>
      <c r="DC31" s="99"/>
      <c r="DD31" s="100"/>
      <c r="DE31" s="100"/>
      <c r="DF31" s="100"/>
      <c r="DG31" s="100"/>
      <c r="DH31" s="100"/>
      <c r="DI31" s="100"/>
      <c r="DJ31" s="100"/>
      <c r="DK31" s="100"/>
      <c r="DL31" s="100"/>
      <c r="DM31" s="100"/>
      <c r="DN31" s="101"/>
      <c r="DO31" s="103"/>
      <c r="DP31" s="104"/>
      <c r="DQ31" s="104"/>
      <c r="DR31" s="105" t="s">
        <v>1421</v>
      </c>
      <c r="DS31" s="99">
        <v>2960.31799</v>
      </c>
      <c r="DT31" s="100">
        <v>544.51652000000001</v>
      </c>
      <c r="DU31" s="100">
        <v>544.51652000000001</v>
      </c>
      <c r="DV31" s="101"/>
      <c r="DW31" s="98"/>
      <c r="DX31" s="99"/>
      <c r="DY31" s="100"/>
      <c r="DZ31" s="100"/>
      <c r="EA31" s="100"/>
      <c r="EB31" s="100"/>
      <c r="EC31" s="102">
        <v>7308.4</v>
      </c>
      <c r="ED31" s="1"/>
      <c r="EE31" s="98"/>
      <c r="EF31" s="98"/>
      <c r="EG31" s="98"/>
      <c r="EH31" s="98"/>
      <c r="EI31" s="98"/>
      <c r="EJ31" s="98"/>
      <c r="EK31" s="98"/>
      <c r="EL31" s="99"/>
      <c r="EM31" s="101"/>
      <c r="EN31" s="98"/>
      <c r="EO31" s="98"/>
      <c r="EP31" s="98"/>
      <c r="EQ31" s="98"/>
      <c r="ER31" s="98"/>
      <c r="ES31" s="98"/>
      <c r="ET31" s="98"/>
      <c r="EU31" s="98"/>
      <c r="EV31" s="98"/>
      <c r="EW31" s="98"/>
      <c r="EX31" s="98"/>
      <c r="EY31" s="98"/>
      <c r="EZ31" s="98"/>
      <c r="FA31" s="99"/>
      <c r="FB31" s="100"/>
      <c r="FC31" s="100"/>
      <c r="FD31" s="101"/>
      <c r="FE31" s="98"/>
      <c r="FF31" s="98"/>
      <c r="FG31" s="98"/>
      <c r="FH31" s="98"/>
      <c r="FI31" s="98"/>
      <c r="FJ31" s="98"/>
      <c r="FK31" s="98"/>
      <c r="FL31" s="99"/>
      <c r="FM31" s="100"/>
      <c r="FN31" s="100"/>
      <c r="FO31" s="101"/>
      <c r="FP31" s="98"/>
      <c r="FQ31" s="99"/>
      <c r="FR31" s="101"/>
      <c r="FS31" s="99"/>
      <c r="FT31" s="100"/>
      <c r="FU31" s="100"/>
      <c r="FV31" s="100"/>
      <c r="FW31" s="101"/>
      <c r="FX31" s="99"/>
      <c r="FY31" s="101"/>
      <c r="FZ31" s="99"/>
      <c r="GA31" s="100"/>
      <c r="GB31" s="100"/>
      <c r="GC31" s="101"/>
      <c r="GD31" s="98"/>
      <c r="GE31" s="98"/>
      <c r="GF31" s="98"/>
      <c r="GG31" s="99"/>
      <c r="GH31" s="100"/>
      <c r="GI31" s="100"/>
      <c r="GJ31" s="100"/>
      <c r="GK31" s="101"/>
      <c r="GL31" s="98"/>
      <c r="GM31" s="99"/>
      <c r="GN31" s="101"/>
      <c r="GO31" s="1"/>
      <c r="GP31" s="98"/>
      <c r="GQ31" s="99"/>
      <c r="GR31" s="101"/>
      <c r="GS31" s="99"/>
      <c r="GT31" s="101"/>
      <c r="GU31" s="98"/>
      <c r="GV31" s="98"/>
      <c r="GW31" s="98"/>
      <c r="GX31" s="1"/>
      <c r="GY31" s="98"/>
      <c r="GZ31" s="98"/>
      <c r="HA31" s="98"/>
      <c r="HB31" s="98"/>
      <c r="HC31" s="98"/>
      <c r="HD31" s="98"/>
      <c r="HE31" s="99"/>
      <c r="HF31" s="101"/>
      <c r="HG31" s="1"/>
      <c r="HH31" s="99">
        <v>2957.93316</v>
      </c>
      <c r="HI31" s="100">
        <v>2920.5999700000002</v>
      </c>
      <c r="HJ31" s="101">
        <v>638.76594999999998</v>
      </c>
    </row>
    <row r="32" spans="1:218" x14ac:dyDescent="0.3">
      <c r="A32" s="1"/>
      <c r="B32" s="97" t="s">
        <v>841</v>
      </c>
      <c r="C32" s="98"/>
      <c r="D32" s="99"/>
      <c r="E32" s="100"/>
      <c r="F32" s="100">
        <v>8.8258700000000001</v>
      </c>
      <c r="G32" s="101">
        <v>8.5166900000000005</v>
      </c>
      <c r="H32" s="99"/>
      <c r="I32" s="101"/>
      <c r="J32" s="99"/>
      <c r="K32" s="101"/>
      <c r="L32" s="99"/>
      <c r="M32" s="100"/>
      <c r="N32" s="100"/>
      <c r="O32" s="100"/>
      <c r="P32" s="100"/>
      <c r="Q32" s="100"/>
      <c r="R32" s="100"/>
      <c r="S32" s="101"/>
      <c r="T32" s="99">
        <v>18.14123</v>
      </c>
      <c r="U32" s="100">
        <v>19.191960000000002</v>
      </c>
      <c r="V32" s="100"/>
      <c r="W32" s="101">
        <v>1.0612699999999999</v>
      </c>
      <c r="X32" s="98"/>
      <c r="Y32" s="99"/>
      <c r="Z32" s="100"/>
      <c r="AA32" s="101">
        <v>23.060680000000001</v>
      </c>
      <c r="AB32" s="99"/>
      <c r="AC32" s="100"/>
      <c r="AD32" s="100"/>
      <c r="AE32" s="100"/>
      <c r="AF32" s="100">
        <v>12.23925</v>
      </c>
      <c r="AG32" s="100">
        <v>24.4617</v>
      </c>
      <c r="AH32" s="101">
        <v>10.27692</v>
      </c>
      <c r="AI32" s="98"/>
      <c r="AJ32" s="98"/>
      <c r="AK32" s="98">
        <v>179.37322</v>
      </c>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c r="BL32" s="101"/>
      <c r="BM32" s="99">
        <v>167.61232000000001</v>
      </c>
      <c r="BN32" s="100">
        <v>166.56063</v>
      </c>
      <c r="BO32" s="100">
        <v>168.58996999999999</v>
      </c>
      <c r="BP32" s="100"/>
      <c r="BQ32" s="100"/>
      <c r="BR32" s="100"/>
      <c r="BS32" s="100"/>
      <c r="BT32" s="100"/>
      <c r="BU32" s="100"/>
      <c r="BV32" s="100">
        <v>110.49702000000001</v>
      </c>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v>47.905140000000003</v>
      </c>
      <c r="CK32" s="100">
        <v>53.710120000000003</v>
      </c>
      <c r="CL32" s="100"/>
      <c r="CM32" s="100"/>
      <c r="CN32" s="100"/>
      <c r="CO32" s="101">
        <v>191.19621000000001</v>
      </c>
      <c r="CP32" s="99">
        <v>180.55348000000001</v>
      </c>
      <c r="CQ32" s="100">
        <v>180.52450999999999</v>
      </c>
      <c r="CR32" s="100">
        <v>181.33356000000001</v>
      </c>
      <c r="CS32" s="101">
        <v>181.02912000000001</v>
      </c>
      <c r="CT32" s="99"/>
      <c r="CU32" s="101"/>
      <c r="CV32" s="99"/>
      <c r="CW32" s="100"/>
      <c r="CX32" s="102"/>
      <c r="CY32" s="99"/>
      <c r="CZ32" s="100">
        <v>7351.0847999999996</v>
      </c>
      <c r="DA32" s="100"/>
      <c r="DB32" s="101"/>
      <c r="DC32" s="99"/>
      <c r="DD32" s="100"/>
      <c r="DE32" s="100"/>
      <c r="DF32" s="100"/>
      <c r="DG32" s="100"/>
      <c r="DH32" s="100"/>
      <c r="DI32" s="100"/>
      <c r="DJ32" s="100"/>
      <c r="DK32" s="100"/>
      <c r="DL32" s="100"/>
      <c r="DM32" s="100"/>
      <c r="DN32" s="101"/>
      <c r="DO32" s="103"/>
      <c r="DP32" s="104"/>
      <c r="DQ32" s="104"/>
      <c r="DR32" s="105" t="s">
        <v>1421</v>
      </c>
      <c r="DS32" s="99">
        <v>2960.31799</v>
      </c>
      <c r="DT32" s="100">
        <v>544.51652000000001</v>
      </c>
      <c r="DU32" s="100">
        <v>544.51652000000001</v>
      </c>
      <c r="DV32" s="101"/>
      <c r="DW32" s="98"/>
      <c r="DX32" s="99"/>
      <c r="DY32" s="100"/>
      <c r="DZ32" s="100"/>
      <c r="EA32" s="100"/>
      <c r="EB32" s="100"/>
      <c r="EC32" s="102">
        <v>7250</v>
      </c>
      <c r="ED32" s="1"/>
      <c r="EE32" s="98"/>
      <c r="EF32" s="98"/>
      <c r="EG32" s="98"/>
      <c r="EH32" s="98"/>
      <c r="EI32" s="98"/>
      <c r="EJ32" s="98"/>
      <c r="EK32" s="98"/>
      <c r="EL32" s="99"/>
      <c r="EM32" s="101"/>
      <c r="EN32" s="98"/>
      <c r="EO32" s="98"/>
      <c r="EP32" s="98"/>
      <c r="EQ32" s="98"/>
      <c r="ER32" s="98"/>
      <c r="ES32" s="98"/>
      <c r="ET32" s="98"/>
      <c r="EU32" s="98"/>
      <c r="EV32" s="98"/>
      <c r="EW32" s="98"/>
      <c r="EX32" s="98"/>
      <c r="EY32" s="98"/>
      <c r="EZ32" s="98"/>
      <c r="FA32" s="99"/>
      <c r="FB32" s="100"/>
      <c r="FC32" s="100"/>
      <c r="FD32" s="101"/>
      <c r="FE32" s="98"/>
      <c r="FF32" s="98"/>
      <c r="FG32" s="98"/>
      <c r="FH32" s="98"/>
      <c r="FI32" s="98"/>
      <c r="FJ32" s="98"/>
      <c r="FK32" s="98"/>
      <c r="FL32" s="99"/>
      <c r="FM32" s="100"/>
      <c r="FN32" s="100"/>
      <c r="FO32" s="101"/>
      <c r="FP32" s="98"/>
      <c r="FQ32" s="99"/>
      <c r="FR32" s="101"/>
      <c r="FS32" s="99"/>
      <c r="FT32" s="100"/>
      <c r="FU32" s="100"/>
      <c r="FV32" s="100"/>
      <c r="FW32" s="101"/>
      <c r="FX32" s="99"/>
      <c r="FY32" s="101"/>
      <c r="FZ32" s="99"/>
      <c r="GA32" s="100"/>
      <c r="GB32" s="100"/>
      <c r="GC32" s="101"/>
      <c r="GD32" s="98"/>
      <c r="GE32" s="98"/>
      <c r="GF32" s="98"/>
      <c r="GG32" s="99"/>
      <c r="GH32" s="100"/>
      <c r="GI32" s="100"/>
      <c r="GJ32" s="100"/>
      <c r="GK32" s="101"/>
      <c r="GL32" s="98"/>
      <c r="GM32" s="99"/>
      <c r="GN32" s="101"/>
      <c r="GO32" s="1"/>
      <c r="GP32" s="98"/>
      <c r="GQ32" s="99"/>
      <c r="GR32" s="101"/>
      <c r="GS32" s="99"/>
      <c r="GT32" s="101"/>
      <c r="GU32" s="98"/>
      <c r="GV32" s="98"/>
      <c r="GW32" s="98"/>
      <c r="GX32" s="1"/>
      <c r="GY32" s="98"/>
      <c r="GZ32" s="98"/>
      <c r="HA32" s="98"/>
      <c r="HB32" s="98"/>
      <c r="HC32" s="98"/>
      <c r="HD32" s="98"/>
      <c r="HE32" s="99"/>
      <c r="HF32" s="101"/>
      <c r="HG32" s="1"/>
      <c r="HH32" s="99">
        <v>2957.93316</v>
      </c>
      <c r="HI32" s="100">
        <v>2920.5999700000002</v>
      </c>
      <c r="HJ32" s="101">
        <v>638.76594999999998</v>
      </c>
    </row>
    <row r="33" spans="1:218" x14ac:dyDescent="0.3">
      <c r="A33" s="1"/>
      <c r="B33" s="97" t="s">
        <v>842</v>
      </c>
      <c r="C33" s="98"/>
      <c r="D33" s="99"/>
      <c r="E33" s="100"/>
      <c r="F33" s="100">
        <v>8.8258700000000001</v>
      </c>
      <c r="G33" s="101"/>
      <c r="H33" s="99"/>
      <c r="I33" s="101"/>
      <c r="J33" s="99"/>
      <c r="K33" s="101"/>
      <c r="L33" s="99"/>
      <c r="M33" s="100"/>
      <c r="N33" s="100"/>
      <c r="O33" s="100"/>
      <c r="P33" s="100"/>
      <c r="Q33" s="100"/>
      <c r="R33" s="100"/>
      <c r="S33" s="101"/>
      <c r="T33" s="99">
        <v>18.14123</v>
      </c>
      <c r="U33" s="100">
        <v>19.191960000000002</v>
      </c>
      <c r="V33" s="100"/>
      <c r="W33" s="101">
        <v>1.0612699999999999</v>
      </c>
      <c r="X33" s="98"/>
      <c r="Y33" s="99"/>
      <c r="Z33" s="100"/>
      <c r="AA33" s="101">
        <v>23.060680000000001</v>
      </c>
      <c r="AB33" s="99"/>
      <c r="AC33" s="100"/>
      <c r="AD33" s="100"/>
      <c r="AE33" s="100"/>
      <c r="AF33" s="100">
        <v>12.23925</v>
      </c>
      <c r="AG33" s="100">
        <v>24.4617</v>
      </c>
      <c r="AH33" s="101">
        <v>10.27692</v>
      </c>
      <c r="AI33" s="98"/>
      <c r="AJ33" s="98"/>
      <c r="AK33" s="98">
        <v>179.37322</v>
      </c>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c r="BL33" s="101"/>
      <c r="BM33" s="99">
        <v>167.61232000000001</v>
      </c>
      <c r="BN33" s="100">
        <v>166.56063</v>
      </c>
      <c r="BO33" s="100">
        <v>168.58996999999999</v>
      </c>
      <c r="BP33" s="100"/>
      <c r="BQ33" s="100"/>
      <c r="BR33" s="100"/>
      <c r="BS33" s="100"/>
      <c r="BT33" s="100"/>
      <c r="BU33" s="100"/>
      <c r="BV33" s="100">
        <v>110.49702000000001</v>
      </c>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v>47.905140000000003</v>
      </c>
      <c r="CK33" s="100">
        <v>53.710120000000003</v>
      </c>
      <c r="CL33" s="100"/>
      <c r="CM33" s="100"/>
      <c r="CN33" s="100"/>
      <c r="CO33" s="101">
        <v>191.19621000000001</v>
      </c>
      <c r="CP33" s="99">
        <v>180.55348000000001</v>
      </c>
      <c r="CQ33" s="100">
        <v>180.52450999999999</v>
      </c>
      <c r="CR33" s="100">
        <v>181.33356000000001</v>
      </c>
      <c r="CS33" s="101">
        <v>181.02912000000001</v>
      </c>
      <c r="CT33" s="99"/>
      <c r="CU33" s="101"/>
      <c r="CV33" s="99"/>
      <c r="CW33" s="100"/>
      <c r="CX33" s="102"/>
      <c r="CY33" s="99"/>
      <c r="CZ33" s="100">
        <v>7264.9802</v>
      </c>
      <c r="DA33" s="100"/>
      <c r="DB33" s="101"/>
      <c r="DC33" s="99"/>
      <c r="DD33" s="100"/>
      <c r="DE33" s="100"/>
      <c r="DF33" s="100"/>
      <c r="DG33" s="100"/>
      <c r="DH33" s="100"/>
      <c r="DI33" s="100"/>
      <c r="DJ33" s="100"/>
      <c r="DK33" s="100"/>
      <c r="DL33" s="100"/>
      <c r="DM33" s="100"/>
      <c r="DN33" s="101"/>
      <c r="DO33" s="103"/>
      <c r="DP33" s="104"/>
      <c r="DQ33" s="104"/>
      <c r="DR33" s="105" t="s">
        <v>1421</v>
      </c>
      <c r="DS33" s="99">
        <v>2951.8013000000001</v>
      </c>
      <c r="DT33" s="100">
        <v>544.51652000000001</v>
      </c>
      <c r="DU33" s="100">
        <v>544.51652000000001</v>
      </c>
      <c r="DV33" s="101"/>
      <c r="DW33" s="98"/>
      <c r="DX33" s="99"/>
      <c r="DY33" s="100"/>
      <c r="DZ33" s="100"/>
      <c r="EA33" s="100"/>
      <c r="EB33" s="100"/>
      <c r="EC33" s="102">
        <v>7164</v>
      </c>
      <c r="ED33" s="1"/>
      <c r="EE33" s="98"/>
      <c r="EF33" s="98"/>
      <c r="EG33" s="98"/>
      <c r="EH33" s="98"/>
      <c r="EI33" s="98"/>
      <c r="EJ33" s="98"/>
      <c r="EK33" s="98"/>
      <c r="EL33" s="99"/>
      <c r="EM33" s="101"/>
      <c r="EN33" s="98"/>
      <c r="EO33" s="98"/>
      <c r="EP33" s="98"/>
      <c r="EQ33" s="98"/>
      <c r="ER33" s="98"/>
      <c r="ES33" s="98"/>
      <c r="ET33" s="98"/>
      <c r="EU33" s="98"/>
      <c r="EV33" s="98"/>
      <c r="EW33" s="98"/>
      <c r="EX33" s="98"/>
      <c r="EY33" s="98"/>
      <c r="EZ33" s="98"/>
      <c r="FA33" s="99"/>
      <c r="FB33" s="100"/>
      <c r="FC33" s="100"/>
      <c r="FD33" s="101"/>
      <c r="FE33" s="98"/>
      <c r="FF33" s="98"/>
      <c r="FG33" s="98"/>
      <c r="FH33" s="98"/>
      <c r="FI33" s="98"/>
      <c r="FJ33" s="98"/>
      <c r="FK33" s="98"/>
      <c r="FL33" s="99"/>
      <c r="FM33" s="100"/>
      <c r="FN33" s="100"/>
      <c r="FO33" s="101"/>
      <c r="FP33" s="98"/>
      <c r="FQ33" s="99"/>
      <c r="FR33" s="101"/>
      <c r="FS33" s="99"/>
      <c r="FT33" s="100"/>
      <c r="FU33" s="100"/>
      <c r="FV33" s="100"/>
      <c r="FW33" s="101"/>
      <c r="FX33" s="99"/>
      <c r="FY33" s="101"/>
      <c r="FZ33" s="99"/>
      <c r="GA33" s="100"/>
      <c r="GB33" s="100"/>
      <c r="GC33" s="101"/>
      <c r="GD33" s="98"/>
      <c r="GE33" s="98"/>
      <c r="GF33" s="98"/>
      <c r="GG33" s="99"/>
      <c r="GH33" s="100"/>
      <c r="GI33" s="100"/>
      <c r="GJ33" s="100"/>
      <c r="GK33" s="101"/>
      <c r="GL33" s="98"/>
      <c r="GM33" s="99"/>
      <c r="GN33" s="101"/>
      <c r="GO33" s="1"/>
      <c r="GP33" s="98"/>
      <c r="GQ33" s="99"/>
      <c r="GR33" s="101"/>
      <c r="GS33" s="99"/>
      <c r="GT33" s="101"/>
      <c r="GU33" s="98"/>
      <c r="GV33" s="98"/>
      <c r="GW33" s="98"/>
      <c r="GX33" s="1"/>
      <c r="GY33" s="98"/>
      <c r="GZ33" s="98"/>
      <c r="HA33" s="98"/>
      <c r="HB33" s="98"/>
      <c r="HC33" s="98"/>
      <c r="HD33" s="98"/>
      <c r="HE33" s="99"/>
      <c r="HF33" s="101"/>
      <c r="HG33" s="1"/>
      <c r="HH33" s="99">
        <v>2949.4164700000001</v>
      </c>
      <c r="HI33" s="100">
        <v>2912.0832800000003</v>
      </c>
      <c r="HJ33" s="101">
        <v>638.76594999999998</v>
      </c>
    </row>
    <row r="34" spans="1:218" x14ac:dyDescent="0.3">
      <c r="A34" s="1"/>
      <c r="B34" s="97" t="s">
        <v>843</v>
      </c>
      <c r="C34" s="98"/>
      <c r="D34" s="99"/>
      <c r="E34" s="100"/>
      <c r="F34" s="100">
        <v>8.8258700000000001</v>
      </c>
      <c r="G34" s="101"/>
      <c r="H34" s="99"/>
      <c r="I34" s="101"/>
      <c r="J34" s="99"/>
      <c r="K34" s="101"/>
      <c r="L34" s="99"/>
      <c r="M34" s="100"/>
      <c r="N34" s="100"/>
      <c r="O34" s="100"/>
      <c r="P34" s="100"/>
      <c r="Q34" s="100"/>
      <c r="R34" s="100"/>
      <c r="S34" s="101"/>
      <c r="T34" s="99">
        <v>18.14123</v>
      </c>
      <c r="U34" s="100">
        <v>19.191960000000002</v>
      </c>
      <c r="V34" s="100"/>
      <c r="W34" s="101">
        <v>1.0612699999999999</v>
      </c>
      <c r="X34" s="98"/>
      <c r="Y34" s="99"/>
      <c r="Z34" s="100"/>
      <c r="AA34" s="101">
        <v>23.060680000000001</v>
      </c>
      <c r="AB34" s="99"/>
      <c r="AC34" s="100"/>
      <c r="AD34" s="100"/>
      <c r="AE34" s="100"/>
      <c r="AF34" s="100">
        <v>12.23925</v>
      </c>
      <c r="AG34" s="100">
        <v>24.4617</v>
      </c>
      <c r="AH34" s="101">
        <v>10.27692</v>
      </c>
      <c r="AI34" s="98"/>
      <c r="AJ34" s="98"/>
      <c r="AK34" s="98">
        <v>179.37322</v>
      </c>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c r="BL34" s="101"/>
      <c r="BM34" s="99">
        <v>167.61232000000001</v>
      </c>
      <c r="BN34" s="100">
        <v>166.56063</v>
      </c>
      <c r="BO34" s="100">
        <v>168.58996999999999</v>
      </c>
      <c r="BP34" s="100"/>
      <c r="BQ34" s="100"/>
      <c r="BR34" s="100"/>
      <c r="BS34" s="100"/>
      <c r="BT34" s="100"/>
      <c r="BU34" s="100"/>
      <c r="BV34" s="100">
        <v>110.49702000000001</v>
      </c>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v>47.905140000000003</v>
      </c>
      <c r="CK34" s="100">
        <v>53.710120000000003</v>
      </c>
      <c r="CL34" s="100"/>
      <c r="CM34" s="100"/>
      <c r="CN34" s="100"/>
      <c r="CO34" s="101">
        <v>191.19621000000001</v>
      </c>
      <c r="CP34" s="99">
        <v>180.55348000000001</v>
      </c>
      <c r="CQ34" s="100">
        <v>180.52450999999999</v>
      </c>
      <c r="CR34" s="100">
        <v>181.33356000000001</v>
      </c>
      <c r="CS34" s="101">
        <v>181.02912000000001</v>
      </c>
      <c r="CT34" s="99"/>
      <c r="CU34" s="101"/>
      <c r="CV34" s="99"/>
      <c r="CW34" s="100"/>
      <c r="CX34" s="102"/>
      <c r="CY34" s="99"/>
      <c r="CZ34" s="100">
        <v>7216.6066000000001</v>
      </c>
      <c r="DA34" s="100"/>
      <c r="DB34" s="101"/>
      <c r="DC34" s="99"/>
      <c r="DD34" s="100"/>
      <c r="DE34" s="100"/>
      <c r="DF34" s="100"/>
      <c r="DG34" s="100"/>
      <c r="DH34" s="100"/>
      <c r="DI34" s="100"/>
      <c r="DJ34" s="100"/>
      <c r="DK34" s="100"/>
      <c r="DL34" s="100"/>
      <c r="DM34" s="100"/>
      <c r="DN34" s="101"/>
      <c r="DO34" s="103"/>
      <c r="DP34" s="104"/>
      <c r="DQ34" s="104"/>
      <c r="DR34" s="105" t="s">
        <v>1421</v>
      </c>
      <c r="DS34" s="99">
        <v>2951.8013000000001</v>
      </c>
      <c r="DT34" s="100">
        <v>544.51652000000001</v>
      </c>
      <c r="DU34" s="100">
        <v>544.51652000000001</v>
      </c>
      <c r="DV34" s="101"/>
      <c r="DW34" s="98"/>
      <c r="DX34" s="99"/>
      <c r="DY34" s="100"/>
      <c r="DZ34" s="100"/>
      <c r="EA34" s="100"/>
      <c r="EB34" s="100"/>
      <c r="EC34" s="102">
        <v>7124.8</v>
      </c>
      <c r="ED34" s="1"/>
      <c r="EE34" s="98"/>
      <c r="EF34" s="98"/>
      <c r="EG34" s="98"/>
      <c r="EH34" s="98"/>
      <c r="EI34" s="98"/>
      <c r="EJ34" s="98"/>
      <c r="EK34" s="98"/>
      <c r="EL34" s="99"/>
      <c r="EM34" s="101"/>
      <c r="EN34" s="98"/>
      <c r="EO34" s="98"/>
      <c r="EP34" s="98"/>
      <c r="EQ34" s="98"/>
      <c r="ER34" s="98"/>
      <c r="ES34" s="98"/>
      <c r="ET34" s="98"/>
      <c r="EU34" s="98"/>
      <c r="EV34" s="98"/>
      <c r="EW34" s="98"/>
      <c r="EX34" s="98"/>
      <c r="EY34" s="98"/>
      <c r="EZ34" s="98"/>
      <c r="FA34" s="99"/>
      <c r="FB34" s="100"/>
      <c r="FC34" s="100"/>
      <c r="FD34" s="101"/>
      <c r="FE34" s="98"/>
      <c r="FF34" s="98"/>
      <c r="FG34" s="98"/>
      <c r="FH34" s="98"/>
      <c r="FI34" s="98"/>
      <c r="FJ34" s="98"/>
      <c r="FK34" s="98"/>
      <c r="FL34" s="99"/>
      <c r="FM34" s="100"/>
      <c r="FN34" s="100"/>
      <c r="FO34" s="101"/>
      <c r="FP34" s="98"/>
      <c r="FQ34" s="99"/>
      <c r="FR34" s="101"/>
      <c r="FS34" s="99"/>
      <c r="FT34" s="100"/>
      <c r="FU34" s="100"/>
      <c r="FV34" s="100"/>
      <c r="FW34" s="101"/>
      <c r="FX34" s="99"/>
      <c r="FY34" s="101"/>
      <c r="FZ34" s="99"/>
      <c r="GA34" s="100"/>
      <c r="GB34" s="100"/>
      <c r="GC34" s="101"/>
      <c r="GD34" s="98"/>
      <c r="GE34" s="98"/>
      <c r="GF34" s="98"/>
      <c r="GG34" s="99"/>
      <c r="GH34" s="100"/>
      <c r="GI34" s="100"/>
      <c r="GJ34" s="100"/>
      <c r="GK34" s="101"/>
      <c r="GL34" s="98"/>
      <c r="GM34" s="99"/>
      <c r="GN34" s="101"/>
      <c r="GO34" s="1"/>
      <c r="GP34" s="98"/>
      <c r="GQ34" s="99"/>
      <c r="GR34" s="101"/>
      <c r="GS34" s="99"/>
      <c r="GT34" s="101"/>
      <c r="GU34" s="98"/>
      <c r="GV34" s="98"/>
      <c r="GW34" s="98"/>
      <c r="GX34" s="1"/>
      <c r="GY34" s="98"/>
      <c r="GZ34" s="98"/>
      <c r="HA34" s="98"/>
      <c r="HB34" s="98"/>
      <c r="HC34" s="98"/>
      <c r="HD34" s="98"/>
      <c r="HE34" s="99"/>
      <c r="HF34" s="101"/>
      <c r="HG34" s="1"/>
      <c r="HH34" s="99">
        <v>2949.4164700000001</v>
      </c>
      <c r="HI34" s="100">
        <v>2912.0832800000003</v>
      </c>
      <c r="HJ34" s="101">
        <v>638.76594999999998</v>
      </c>
    </row>
    <row r="35" spans="1:218" x14ac:dyDescent="0.3">
      <c r="A35" s="1"/>
      <c r="B35" s="97" t="s">
        <v>844</v>
      </c>
      <c r="C35" s="98"/>
      <c r="D35" s="99"/>
      <c r="E35" s="100"/>
      <c r="F35" s="100">
        <v>8.8258700000000001</v>
      </c>
      <c r="G35" s="101"/>
      <c r="H35" s="99"/>
      <c r="I35" s="101"/>
      <c r="J35" s="99"/>
      <c r="K35" s="101"/>
      <c r="L35" s="99"/>
      <c r="M35" s="100"/>
      <c r="N35" s="100"/>
      <c r="O35" s="100"/>
      <c r="P35" s="100"/>
      <c r="Q35" s="100"/>
      <c r="R35" s="100"/>
      <c r="S35" s="101"/>
      <c r="T35" s="99">
        <v>18.14123</v>
      </c>
      <c r="U35" s="100">
        <v>19.191960000000002</v>
      </c>
      <c r="V35" s="100"/>
      <c r="W35" s="101">
        <v>1.0612699999999999</v>
      </c>
      <c r="X35" s="98"/>
      <c r="Y35" s="99"/>
      <c r="Z35" s="100"/>
      <c r="AA35" s="101">
        <v>23.060680000000001</v>
      </c>
      <c r="AB35" s="99"/>
      <c r="AC35" s="100"/>
      <c r="AD35" s="100"/>
      <c r="AE35" s="100"/>
      <c r="AF35" s="100">
        <v>12.23925</v>
      </c>
      <c r="AG35" s="100">
        <v>24.4617</v>
      </c>
      <c r="AH35" s="101">
        <v>10.27692</v>
      </c>
      <c r="AI35" s="98"/>
      <c r="AJ35" s="98"/>
      <c r="AK35" s="98">
        <v>179.37322</v>
      </c>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c r="BL35" s="101"/>
      <c r="BM35" s="99">
        <v>167.61232000000001</v>
      </c>
      <c r="BN35" s="100">
        <v>166.56063</v>
      </c>
      <c r="BO35" s="100">
        <v>168.58996999999999</v>
      </c>
      <c r="BP35" s="100"/>
      <c r="BQ35" s="100"/>
      <c r="BR35" s="100"/>
      <c r="BS35" s="100"/>
      <c r="BT35" s="100"/>
      <c r="BU35" s="100"/>
      <c r="BV35" s="100">
        <v>110.49702000000001</v>
      </c>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v>47.905140000000003</v>
      </c>
      <c r="CK35" s="100">
        <v>53.710120000000003</v>
      </c>
      <c r="CL35" s="100"/>
      <c r="CM35" s="100"/>
      <c r="CN35" s="100"/>
      <c r="CO35" s="101">
        <v>191.19621000000001</v>
      </c>
      <c r="CP35" s="99">
        <v>180.55348000000001</v>
      </c>
      <c r="CQ35" s="100">
        <v>180.52450999999999</v>
      </c>
      <c r="CR35" s="100">
        <v>181.33356000000001</v>
      </c>
      <c r="CS35" s="101">
        <v>181.02912000000001</v>
      </c>
      <c r="CT35" s="99"/>
      <c r="CU35" s="101"/>
      <c r="CV35" s="99"/>
      <c r="CW35" s="100"/>
      <c r="CX35" s="102"/>
      <c r="CY35" s="99"/>
      <c r="CZ35" s="100">
        <v>7173.2993999999999</v>
      </c>
      <c r="DA35" s="100"/>
      <c r="DB35" s="101"/>
      <c r="DC35" s="99"/>
      <c r="DD35" s="100"/>
      <c r="DE35" s="100"/>
      <c r="DF35" s="100"/>
      <c r="DG35" s="100"/>
      <c r="DH35" s="100"/>
      <c r="DI35" s="100"/>
      <c r="DJ35" s="100"/>
      <c r="DK35" s="100"/>
      <c r="DL35" s="100"/>
      <c r="DM35" s="100"/>
      <c r="DN35" s="101"/>
      <c r="DO35" s="103"/>
      <c r="DP35" s="104"/>
      <c r="DQ35" s="104"/>
      <c r="DR35" s="105" t="s">
        <v>1421</v>
      </c>
      <c r="DS35" s="99">
        <v>2951.8013000000001</v>
      </c>
      <c r="DT35" s="100">
        <v>544.51652000000001</v>
      </c>
      <c r="DU35" s="100">
        <v>544.51652000000001</v>
      </c>
      <c r="DV35" s="101"/>
      <c r="DW35" s="98"/>
      <c r="DX35" s="99"/>
      <c r="DY35" s="100"/>
      <c r="DZ35" s="100"/>
      <c r="EA35" s="100"/>
      <c r="EB35" s="100"/>
      <c r="EC35" s="102">
        <v>7078.5</v>
      </c>
      <c r="ED35" s="1"/>
      <c r="EE35" s="98"/>
      <c r="EF35" s="98"/>
      <c r="EG35" s="98"/>
      <c r="EH35" s="98"/>
      <c r="EI35" s="98"/>
      <c r="EJ35" s="98"/>
      <c r="EK35" s="98"/>
      <c r="EL35" s="99"/>
      <c r="EM35" s="101"/>
      <c r="EN35" s="98"/>
      <c r="EO35" s="98"/>
      <c r="EP35" s="98"/>
      <c r="EQ35" s="98"/>
      <c r="ER35" s="98"/>
      <c r="ES35" s="98"/>
      <c r="ET35" s="98"/>
      <c r="EU35" s="98"/>
      <c r="EV35" s="98"/>
      <c r="EW35" s="98"/>
      <c r="EX35" s="98"/>
      <c r="EY35" s="98"/>
      <c r="EZ35" s="98"/>
      <c r="FA35" s="99"/>
      <c r="FB35" s="100"/>
      <c r="FC35" s="100"/>
      <c r="FD35" s="101"/>
      <c r="FE35" s="98"/>
      <c r="FF35" s="98"/>
      <c r="FG35" s="98"/>
      <c r="FH35" s="98"/>
      <c r="FI35" s="98"/>
      <c r="FJ35" s="98"/>
      <c r="FK35" s="98"/>
      <c r="FL35" s="99"/>
      <c r="FM35" s="100"/>
      <c r="FN35" s="100"/>
      <c r="FO35" s="101"/>
      <c r="FP35" s="98"/>
      <c r="FQ35" s="99"/>
      <c r="FR35" s="101"/>
      <c r="FS35" s="99"/>
      <c r="FT35" s="100"/>
      <c r="FU35" s="100"/>
      <c r="FV35" s="100"/>
      <c r="FW35" s="101"/>
      <c r="FX35" s="99"/>
      <c r="FY35" s="101"/>
      <c r="FZ35" s="99"/>
      <c r="GA35" s="100"/>
      <c r="GB35" s="100"/>
      <c r="GC35" s="101"/>
      <c r="GD35" s="98"/>
      <c r="GE35" s="98"/>
      <c r="GF35" s="98"/>
      <c r="GG35" s="99"/>
      <c r="GH35" s="100"/>
      <c r="GI35" s="100"/>
      <c r="GJ35" s="100"/>
      <c r="GK35" s="101"/>
      <c r="GL35" s="98"/>
      <c r="GM35" s="99"/>
      <c r="GN35" s="101"/>
      <c r="GO35" s="1"/>
      <c r="GP35" s="98"/>
      <c r="GQ35" s="99"/>
      <c r="GR35" s="101"/>
      <c r="GS35" s="99"/>
      <c r="GT35" s="101"/>
      <c r="GU35" s="98"/>
      <c r="GV35" s="98"/>
      <c r="GW35" s="98"/>
      <c r="GX35" s="1"/>
      <c r="GY35" s="98"/>
      <c r="GZ35" s="98"/>
      <c r="HA35" s="98"/>
      <c r="HB35" s="98"/>
      <c r="HC35" s="98"/>
      <c r="HD35" s="98"/>
      <c r="HE35" s="99"/>
      <c r="HF35" s="101"/>
      <c r="HG35" s="1"/>
      <c r="HH35" s="99">
        <v>2949.4164700000001</v>
      </c>
      <c r="HI35" s="100">
        <v>2912.0832800000003</v>
      </c>
      <c r="HJ35" s="101">
        <v>638.76594999999998</v>
      </c>
    </row>
    <row r="36" spans="1:218" x14ac:dyDescent="0.3">
      <c r="A36" s="1"/>
      <c r="B36" s="97" t="s">
        <v>845</v>
      </c>
      <c r="C36" s="98"/>
      <c r="D36" s="99"/>
      <c r="E36" s="100"/>
      <c r="F36" s="100">
        <v>8.8258700000000001</v>
      </c>
      <c r="G36" s="101"/>
      <c r="H36" s="99"/>
      <c r="I36" s="101"/>
      <c r="J36" s="99"/>
      <c r="K36" s="101"/>
      <c r="L36" s="99"/>
      <c r="M36" s="100"/>
      <c r="N36" s="100"/>
      <c r="O36" s="100"/>
      <c r="P36" s="100"/>
      <c r="Q36" s="100"/>
      <c r="R36" s="100"/>
      <c r="S36" s="101"/>
      <c r="T36" s="99">
        <v>18.14123</v>
      </c>
      <c r="U36" s="100">
        <v>19.191960000000002</v>
      </c>
      <c r="V36" s="100"/>
      <c r="W36" s="101">
        <v>1.0612699999999999</v>
      </c>
      <c r="X36" s="98"/>
      <c r="Y36" s="99"/>
      <c r="Z36" s="100"/>
      <c r="AA36" s="101">
        <v>23.060680000000001</v>
      </c>
      <c r="AB36" s="99"/>
      <c r="AC36" s="100"/>
      <c r="AD36" s="100"/>
      <c r="AE36" s="100"/>
      <c r="AF36" s="100">
        <v>12.23925</v>
      </c>
      <c r="AG36" s="100">
        <v>24.4617</v>
      </c>
      <c r="AH36" s="101">
        <v>10.27692</v>
      </c>
      <c r="AI36" s="98"/>
      <c r="AJ36" s="98"/>
      <c r="AK36" s="98">
        <v>179.37322</v>
      </c>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c r="BL36" s="101"/>
      <c r="BM36" s="99">
        <v>167.61232000000001</v>
      </c>
      <c r="BN36" s="100">
        <v>166.56063</v>
      </c>
      <c r="BO36" s="100">
        <v>168.58996999999999</v>
      </c>
      <c r="BP36" s="100"/>
      <c r="BQ36" s="100"/>
      <c r="BR36" s="100"/>
      <c r="BS36" s="100"/>
      <c r="BT36" s="100"/>
      <c r="BU36" s="100"/>
      <c r="BV36" s="100">
        <v>110.49702000000001</v>
      </c>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v>47.905140000000003</v>
      </c>
      <c r="CK36" s="100">
        <v>53.710120000000003</v>
      </c>
      <c r="CL36" s="100"/>
      <c r="CM36" s="100"/>
      <c r="CN36" s="100"/>
      <c r="CO36" s="101">
        <v>191.19621000000001</v>
      </c>
      <c r="CP36" s="99">
        <v>180.55348000000001</v>
      </c>
      <c r="CQ36" s="100">
        <v>180.52450999999999</v>
      </c>
      <c r="CR36" s="100">
        <v>181.33356000000001</v>
      </c>
      <c r="CS36" s="101">
        <v>181.02912000000001</v>
      </c>
      <c r="CT36" s="99"/>
      <c r="CU36" s="101"/>
      <c r="CV36" s="99"/>
      <c r="CW36" s="100"/>
      <c r="CX36" s="102"/>
      <c r="CY36" s="99"/>
      <c r="CZ36" s="100">
        <v>7227.6907000000001</v>
      </c>
      <c r="DA36" s="100"/>
      <c r="DB36" s="101"/>
      <c r="DC36" s="99"/>
      <c r="DD36" s="100"/>
      <c r="DE36" s="100"/>
      <c r="DF36" s="100"/>
      <c r="DG36" s="100"/>
      <c r="DH36" s="100"/>
      <c r="DI36" s="100"/>
      <c r="DJ36" s="100"/>
      <c r="DK36" s="100"/>
      <c r="DL36" s="100"/>
      <c r="DM36" s="100"/>
      <c r="DN36" s="101"/>
      <c r="DO36" s="103"/>
      <c r="DP36" s="104"/>
      <c r="DQ36" s="104"/>
      <c r="DR36" s="105" t="s">
        <v>1421</v>
      </c>
      <c r="DS36" s="99">
        <v>2951.8013000000001</v>
      </c>
      <c r="DT36" s="100">
        <v>544.51652000000001</v>
      </c>
      <c r="DU36" s="100">
        <v>544.51652000000001</v>
      </c>
      <c r="DV36" s="101"/>
      <c r="DW36" s="98"/>
      <c r="DX36" s="99"/>
      <c r="DY36" s="100"/>
      <c r="DZ36" s="100"/>
      <c r="EA36" s="100"/>
      <c r="EB36" s="100"/>
      <c r="EC36" s="102">
        <v>7130.2</v>
      </c>
      <c r="ED36" s="1"/>
      <c r="EE36" s="98"/>
      <c r="EF36" s="98"/>
      <c r="EG36" s="98"/>
      <c r="EH36" s="98"/>
      <c r="EI36" s="98"/>
      <c r="EJ36" s="98"/>
      <c r="EK36" s="98"/>
      <c r="EL36" s="99"/>
      <c r="EM36" s="101"/>
      <c r="EN36" s="98"/>
      <c r="EO36" s="98"/>
      <c r="EP36" s="98"/>
      <c r="EQ36" s="98"/>
      <c r="ER36" s="98"/>
      <c r="ES36" s="98"/>
      <c r="ET36" s="98"/>
      <c r="EU36" s="98"/>
      <c r="EV36" s="98"/>
      <c r="EW36" s="98"/>
      <c r="EX36" s="98"/>
      <c r="EY36" s="98"/>
      <c r="EZ36" s="98"/>
      <c r="FA36" s="99"/>
      <c r="FB36" s="100"/>
      <c r="FC36" s="100"/>
      <c r="FD36" s="101"/>
      <c r="FE36" s="98"/>
      <c r="FF36" s="98"/>
      <c r="FG36" s="98"/>
      <c r="FH36" s="98"/>
      <c r="FI36" s="98"/>
      <c r="FJ36" s="98"/>
      <c r="FK36" s="98"/>
      <c r="FL36" s="99"/>
      <c r="FM36" s="100"/>
      <c r="FN36" s="100"/>
      <c r="FO36" s="101"/>
      <c r="FP36" s="98"/>
      <c r="FQ36" s="99"/>
      <c r="FR36" s="101"/>
      <c r="FS36" s="99"/>
      <c r="FT36" s="100"/>
      <c r="FU36" s="100"/>
      <c r="FV36" s="100"/>
      <c r="FW36" s="101"/>
      <c r="FX36" s="99"/>
      <c r="FY36" s="101"/>
      <c r="FZ36" s="99"/>
      <c r="GA36" s="100"/>
      <c r="GB36" s="100"/>
      <c r="GC36" s="101"/>
      <c r="GD36" s="98"/>
      <c r="GE36" s="98"/>
      <c r="GF36" s="98"/>
      <c r="GG36" s="99"/>
      <c r="GH36" s="100"/>
      <c r="GI36" s="100"/>
      <c r="GJ36" s="100"/>
      <c r="GK36" s="101"/>
      <c r="GL36" s="98"/>
      <c r="GM36" s="99"/>
      <c r="GN36" s="101"/>
      <c r="GO36" s="1"/>
      <c r="GP36" s="98"/>
      <c r="GQ36" s="99"/>
      <c r="GR36" s="101"/>
      <c r="GS36" s="99"/>
      <c r="GT36" s="101"/>
      <c r="GU36" s="98"/>
      <c r="GV36" s="98"/>
      <c r="GW36" s="98"/>
      <c r="GX36" s="1"/>
      <c r="GY36" s="98"/>
      <c r="GZ36" s="98"/>
      <c r="HA36" s="98"/>
      <c r="HB36" s="98"/>
      <c r="HC36" s="98"/>
      <c r="HD36" s="98"/>
      <c r="HE36" s="99"/>
      <c r="HF36" s="101"/>
      <c r="HG36" s="1"/>
      <c r="HH36" s="99">
        <v>2949.4164700000001</v>
      </c>
      <c r="HI36" s="100">
        <v>2912.0832800000003</v>
      </c>
      <c r="HJ36" s="101">
        <v>638.76594999999998</v>
      </c>
    </row>
    <row r="37" spans="1:218" x14ac:dyDescent="0.3">
      <c r="A37" s="1"/>
      <c r="B37" s="97" t="s">
        <v>846</v>
      </c>
      <c r="C37" s="98"/>
      <c r="D37" s="99"/>
      <c r="E37" s="100"/>
      <c r="F37" s="100">
        <v>8.8258700000000001</v>
      </c>
      <c r="G37" s="101"/>
      <c r="H37" s="99"/>
      <c r="I37" s="101"/>
      <c r="J37" s="99"/>
      <c r="K37" s="101"/>
      <c r="L37" s="99"/>
      <c r="M37" s="100"/>
      <c r="N37" s="100"/>
      <c r="O37" s="100"/>
      <c r="P37" s="100"/>
      <c r="Q37" s="100"/>
      <c r="R37" s="100"/>
      <c r="S37" s="101"/>
      <c r="T37" s="99">
        <v>18.14123</v>
      </c>
      <c r="U37" s="100">
        <v>19.191960000000002</v>
      </c>
      <c r="V37" s="100"/>
      <c r="W37" s="101">
        <v>1.0612699999999999</v>
      </c>
      <c r="X37" s="98"/>
      <c r="Y37" s="99"/>
      <c r="Z37" s="100"/>
      <c r="AA37" s="101">
        <v>23.060680000000001</v>
      </c>
      <c r="AB37" s="99"/>
      <c r="AC37" s="100"/>
      <c r="AD37" s="100"/>
      <c r="AE37" s="100"/>
      <c r="AF37" s="100">
        <v>12.23925</v>
      </c>
      <c r="AG37" s="100">
        <v>24.4617</v>
      </c>
      <c r="AH37" s="101">
        <v>10.27692</v>
      </c>
      <c r="AI37" s="98"/>
      <c r="AJ37" s="98"/>
      <c r="AK37" s="98">
        <v>179.37322</v>
      </c>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c r="BL37" s="101"/>
      <c r="BM37" s="99">
        <v>167.61232000000001</v>
      </c>
      <c r="BN37" s="100">
        <v>166.56063</v>
      </c>
      <c r="BO37" s="100">
        <v>168.58996999999999</v>
      </c>
      <c r="BP37" s="100"/>
      <c r="BQ37" s="100"/>
      <c r="BR37" s="100"/>
      <c r="BS37" s="100"/>
      <c r="BT37" s="100"/>
      <c r="BU37" s="100"/>
      <c r="BV37" s="100">
        <v>110.49702000000001</v>
      </c>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v>47.905140000000003</v>
      </c>
      <c r="CK37" s="100">
        <v>53.710120000000003</v>
      </c>
      <c r="CL37" s="100"/>
      <c r="CM37" s="100"/>
      <c r="CN37" s="100"/>
      <c r="CO37" s="101">
        <v>191.19621000000001</v>
      </c>
      <c r="CP37" s="99">
        <v>180.55348000000001</v>
      </c>
      <c r="CQ37" s="100">
        <v>180.52450999999999</v>
      </c>
      <c r="CR37" s="100">
        <v>181.33356000000001</v>
      </c>
      <c r="CS37" s="101">
        <v>181.02912000000001</v>
      </c>
      <c r="CT37" s="99"/>
      <c r="CU37" s="101"/>
      <c r="CV37" s="99"/>
      <c r="CW37" s="100"/>
      <c r="CX37" s="102"/>
      <c r="CY37" s="99"/>
      <c r="CZ37" s="100">
        <v>7173.93</v>
      </c>
      <c r="DA37" s="100"/>
      <c r="DB37" s="101"/>
      <c r="DC37" s="99"/>
      <c r="DD37" s="100"/>
      <c r="DE37" s="100"/>
      <c r="DF37" s="100"/>
      <c r="DG37" s="100"/>
      <c r="DH37" s="100"/>
      <c r="DI37" s="100"/>
      <c r="DJ37" s="100"/>
      <c r="DK37" s="100"/>
      <c r="DL37" s="100"/>
      <c r="DM37" s="100"/>
      <c r="DN37" s="101"/>
      <c r="DO37" s="103"/>
      <c r="DP37" s="104"/>
      <c r="DQ37" s="104"/>
      <c r="DR37" s="105" t="s">
        <v>1421</v>
      </c>
      <c r="DS37" s="99">
        <v>2949.4164700000001</v>
      </c>
      <c r="DT37" s="100">
        <v>544.51652000000001</v>
      </c>
      <c r="DU37" s="100">
        <v>544.51652000000001</v>
      </c>
      <c r="DV37" s="101"/>
      <c r="DW37" s="98"/>
      <c r="DX37" s="99"/>
      <c r="DY37" s="100"/>
      <c r="DZ37" s="100"/>
      <c r="EA37" s="100"/>
      <c r="EB37" s="100"/>
      <c r="EC37" s="102">
        <v>7061.2</v>
      </c>
      <c r="ED37" s="1"/>
      <c r="EE37" s="98"/>
      <c r="EF37" s="98"/>
      <c r="EG37" s="98"/>
      <c r="EH37" s="98"/>
      <c r="EI37" s="98"/>
      <c r="EJ37" s="98"/>
      <c r="EK37" s="98"/>
      <c r="EL37" s="99"/>
      <c r="EM37" s="101"/>
      <c r="EN37" s="98"/>
      <c r="EO37" s="98"/>
      <c r="EP37" s="98"/>
      <c r="EQ37" s="98"/>
      <c r="ER37" s="98"/>
      <c r="ES37" s="98"/>
      <c r="ET37" s="98"/>
      <c r="EU37" s="98"/>
      <c r="EV37" s="98"/>
      <c r="EW37" s="98"/>
      <c r="EX37" s="98"/>
      <c r="EY37" s="98"/>
      <c r="EZ37" s="98"/>
      <c r="FA37" s="99"/>
      <c r="FB37" s="100"/>
      <c r="FC37" s="100"/>
      <c r="FD37" s="101"/>
      <c r="FE37" s="98"/>
      <c r="FF37" s="98"/>
      <c r="FG37" s="98"/>
      <c r="FH37" s="98"/>
      <c r="FI37" s="98"/>
      <c r="FJ37" s="98"/>
      <c r="FK37" s="98"/>
      <c r="FL37" s="99"/>
      <c r="FM37" s="100"/>
      <c r="FN37" s="100"/>
      <c r="FO37" s="101"/>
      <c r="FP37" s="98"/>
      <c r="FQ37" s="99"/>
      <c r="FR37" s="101"/>
      <c r="FS37" s="99"/>
      <c r="FT37" s="100"/>
      <c r="FU37" s="100"/>
      <c r="FV37" s="100"/>
      <c r="FW37" s="101"/>
      <c r="FX37" s="99"/>
      <c r="FY37" s="101"/>
      <c r="FZ37" s="99"/>
      <c r="GA37" s="100"/>
      <c r="GB37" s="100"/>
      <c r="GC37" s="101"/>
      <c r="GD37" s="98"/>
      <c r="GE37" s="98"/>
      <c r="GF37" s="98"/>
      <c r="GG37" s="99"/>
      <c r="GH37" s="100"/>
      <c r="GI37" s="100"/>
      <c r="GJ37" s="100"/>
      <c r="GK37" s="101"/>
      <c r="GL37" s="98"/>
      <c r="GM37" s="99"/>
      <c r="GN37" s="101"/>
      <c r="GO37" s="1"/>
      <c r="GP37" s="98"/>
      <c r="GQ37" s="99"/>
      <c r="GR37" s="101"/>
      <c r="GS37" s="99"/>
      <c r="GT37" s="101"/>
      <c r="GU37" s="98"/>
      <c r="GV37" s="98"/>
      <c r="GW37" s="98"/>
      <c r="GX37" s="1"/>
      <c r="GY37" s="98"/>
      <c r="GZ37" s="98"/>
      <c r="HA37" s="98"/>
      <c r="HB37" s="98"/>
      <c r="HC37" s="98"/>
      <c r="HD37" s="98"/>
      <c r="HE37" s="99"/>
      <c r="HF37" s="101"/>
      <c r="HG37" s="1"/>
      <c r="HH37" s="99">
        <v>2949.4164700000001</v>
      </c>
      <c r="HI37" s="100">
        <v>2912.0832800000003</v>
      </c>
      <c r="HJ37" s="101">
        <v>638.76594999999998</v>
      </c>
    </row>
    <row r="38" spans="1:218" x14ac:dyDescent="0.3">
      <c r="A38" s="1"/>
      <c r="B38" s="97" t="s">
        <v>847</v>
      </c>
      <c r="C38" s="98"/>
      <c r="D38" s="99"/>
      <c r="E38" s="100"/>
      <c r="F38" s="100">
        <v>8.8258700000000001</v>
      </c>
      <c r="G38" s="101"/>
      <c r="H38" s="99"/>
      <c r="I38" s="101"/>
      <c r="J38" s="99"/>
      <c r="K38" s="101"/>
      <c r="L38" s="99"/>
      <c r="M38" s="100"/>
      <c r="N38" s="100"/>
      <c r="O38" s="100"/>
      <c r="P38" s="100"/>
      <c r="Q38" s="100"/>
      <c r="R38" s="100"/>
      <c r="S38" s="101"/>
      <c r="T38" s="99">
        <v>18.14123</v>
      </c>
      <c r="U38" s="100">
        <v>19.191960000000002</v>
      </c>
      <c r="V38" s="100"/>
      <c r="W38" s="101">
        <v>1.0612699999999999</v>
      </c>
      <c r="X38" s="98"/>
      <c r="Y38" s="99"/>
      <c r="Z38" s="100"/>
      <c r="AA38" s="101">
        <v>23.060680000000001</v>
      </c>
      <c r="AB38" s="99"/>
      <c r="AC38" s="100"/>
      <c r="AD38" s="100"/>
      <c r="AE38" s="100"/>
      <c r="AF38" s="100">
        <v>12.23925</v>
      </c>
      <c r="AG38" s="100">
        <v>24.4617</v>
      </c>
      <c r="AH38" s="101">
        <v>10.27692</v>
      </c>
      <c r="AI38" s="98"/>
      <c r="AJ38" s="98"/>
      <c r="AK38" s="98">
        <v>179.37322</v>
      </c>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c r="BL38" s="101"/>
      <c r="BM38" s="99">
        <v>167.61232000000001</v>
      </c>
      <c r="BN38" s="100">
        <v>166.56063</v>
      </c>
      <c r="BO38" s="100">
        <v>168.58996999999999</v>
      </c>
      <c r="BP38" s="100"/>
      <c r="BQ38" s="100"/>
      <c r="BR38" s="100"/>
      <c r="BS38" s="100"/>
      <c r="BT38" s="100"/>
      <c r="BU38" s="100"/>
      <c r="BV38" s="100">
        <v>110.49702000000001</v>
      </c>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v>47.905140000000003</v>
      </c>
      <c r="CK38" s="100">
        <v>53.710120000000003</v>
      </c>
      <c r="CL38" s="100"/>
      <c r="CM38" s="100"/>
      <c r="CN38" s="100"/>
      <c r="CO38" s="101">
        <v>191.19621000000001</v>
      </c>
      <c r="CP38" s="99">
        <v>180.55348000000001</v>
      </c>
      <c r="CQ38" s="100">
        <v>180.52450999999999</v>
      </c>
      <c r="CR38" s="100">
        <v>181.33356000000001</v>
      </c>
      <c r="CS38" s="101">
        <v>181.02912000000001</v>
      </c>
      <c r="CT38" s="99"/>
      <c r="CU38" s="101"/>
      <c r="CV38" s="99"/>
      <c r="CW38" s="100"/>
      <c r="CX38" s="102"/>
      <c r="CY38" s="99"/>
      <c r="CZ38" s="100">
        <v>7095.15</v>
      </c>
      <c r="DA38" s="100"/>
      <c r="DB38" s="101"/>
      <c r="DC38" s="99"/>
      <c r="DD38" s="100"/>
      <c r="DE38" s="100"/>
      <c r="DF38" s="100"/>
      <c r="DG38" s="100"/>
      <c r="DH38" s="100"/>
      <c r="DI38" s="100"/>
      <c r="DJ38" s="100"/>
      <c r="DK38" s="100"/>
      <c r="DL38" s="100"/>
      <c r="DM38" s="100"/>
      <c r="DN38" s="101"/>
      <c r="DO38" s="103"/>
      <c r="DP38" s="104"/>
      <c r="DQ38" s="104"/>
      <c r="DR38" s="105" t="s">
        <v>1421</v>
      </c>
      <c r="DS38" s="99">
        <v>2949.4164700000001</v>
      </c>
      <c r="DT38" s="100">
        <v>544.51652000000001</v>
      </c>
      <c r="DU38" s="100">
        <v>544.51652000000001</v>
      </c>
      <c r="DV38" s="101"/>
      <c r="DW38" s="98"/>
      <c r="DX38" s="99"/>
      <c r="DY38" s="100"/>
      <c r="DZ38" s="100"/>
      <c r="EA38" s="100"/>
      <c r="EB38" s="100"/>
      <c r="EC38" s="102">
        <v>6982.3</v>
      </c>
      <c r="ED38" s="1"/>
      <c r="EE38" s="98"/>
      <c r="EF38" s="98"/>
      <c r="EG38" s="98"/>
      <c r="EH38" s="98"/>
      <c r="EI38" s="98"/>
      <c r="EJ38" s="98"/>
      <c r="EK38" s="98"/>
      <c r="EL38" s="99"/>
      <c r="EM38" s="101"/>
      <c r="EN38" s="98"/>
      <c r="EO38" s="98"/>
      <c r="EP38" s="98"/>
      <c r="EQ38" s="98"/>
      <c r="ER38" s="98"/>
      <c r="ES38" s="98"/>
      <c r="ET38" s="98"/>
      <c r="EU38" s="98"/>
      <c r="EV38" s="98"/>
      <c r="EW38" s="98"/>
      <c r="EX38" s="98"/>
      <c r="EY38" s="98"/>
      <c r="EZ38" s="98"/>
      <c r="FA38" s="99"/>
      <c r="FB38" s="100"/>
      <c r="FC38" s="100"/>
      <c r="FD38" s="101"/>
      <c r="FE38" s="98"/>
      <c r="FF38" s="98"/>
      <c r="FG38" s="98"/>
      <c r="FH38" s="98"/>
      <c r="FI38" s="98"/>
      <c r="FJ38" s="98"/>
      <c r="FK38" s="98"/>
      <c r="FL38" s="99"/>
      <c r="FM38" s="100"/>
      <c r="FN38" s="100"/>
      <c r="FO38" s="101"/>
      <c r="FP38" s="98"/>
      <c r="FQ38" s="99"/>
      <c r="FR38" s="101"/>
      <c r="FS38" s="99"/>
      <c r="FT38" s="100"/>
      <c r="FU38" s="100"/>
      <c r="FV38" s="100"/>
      <c r="FW38" s="101"/>
      <c r="FX38" s="99"/>
      <c r="FY38" s="101"/>
      <c r="FZ38" s="99"/>
      <c r="GA38" s="100"/>
      <c r="GB38" s="100"/>
      <c r="GC38" s="101"/>
      <c r="GD38" s="98"/>
      <c r="GE38" s="98"/>
      <c r="GF38" s="98"/>
      <c r="GG38" s="99"/>
      <c r="GH38" s="100"/>
      <c r="GI38" s="100"/>
      <c r="GJ38" s="100"/>
      <c r="GK38" s="101"/>
      <c r="GL38" s="98"/>
      <c r="GM38" s="99"/>
      <c r="GN38" s="101"/>
      <c r="GO38" s="1"/>
      <c r="GP38" s="98"/>
      <c r="GQ38" s="99"/>
      <c r="GR38" s="101"/>
      <c r="GS38" s="99"/>
      <c r="GT38" s="101"/>
      <c r="GU38" s="98"/>
      <c r="GV38" s="98"/>
      <c r="GW38" s="98"/>
      <c r="GX38" s="1"/>
      <c r="GY38" s="98"/>
      <c r="GZ38" s="98"/>
      <c r="HA38" s="98"/>
      <c r="HB38" s="98"/>
      <c r="HC38" s="98"/>
      <c r="HD38" s="98"/>
      <c r="HE38" s="99"/>
      <c r="HF38" s="101"/>
      <c r="HG38" s="1"/>
      <c r="HH38" s="99">
        <v>2949.4164700000001</v>
      </c>
      <c r="HI38" s="100">
        <v>2912.0832800000003</v>
      </c>
      <c r="HJ38" s="101">
        <v>638.76594999999998</v>
      </c>
    </row>
    <row r="39" spans="1:218" x14ac:dyDescent="0.3">
      <c r="A39" s="1"/>
      <c r="B39" s="97" t="s">
        <v>848</v>
      </c>
      <c r="C39" s="98"/>
      <c r="D39" s="99"/>
      <c r="E39" s="100"/>
      <c r="F39" s="100">
        <v>8.8258700000000001</v>
      </c>
      <c r="G39" s="101"/>
      <c r="H39" s="99"/>
      <c r="I39" s="101"/>
      <c r="J39" s="99"/>
      <c r="K39" s="101"/>
      <c r="L39" s="99"/>
      <c r="M39" s="100"/>
      <c r="N39" s="100"/>
      <c r="O39" s="100"/>
      <c r="P39" s="100"/>
      <c r="Q39" s="100"/>
      <c r="R39" s="100"/>
      <c r="S39" s="101"/>
      <c r="T39" s="99">
        <v>18.14123</v>
      </c>
      <c r="U39" s="100">
        <v>19.191960000000002</v>
      </c>
      <c r="V39" s="100"/>
      <c r="W39" s="101">
        <v>1.0612699999999999</v>
      </c>
      <c r="X39" s="98"/>
      <c r="Y39" s="99"/>
      <c r="Z39" s="100"/>
      <c r="AA39" s="101">
        <v>23.060680000000001</v>
      </c>
      <c r="AB39" s="99"/>
      <c r="AC39" s="100"/>
      <c r="AD39" s="100"/>
      <c r="AE39" s="100"/>
      <c r="AF39" s="100">
        <v>12.23925</v>
      </c>
      <c r="AG39" s="100">
        <v>24.4617</v>
      </c>
      <c r="AH39" s="101">
        <v>10.27692</v>
      </c>
      <c r="AI39" s="98"/>
      <c r="AJ39" s="98"/>
      <c r="AK39" s="98">
        <v>179.37322</v>
      </c>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c r="BL39" s="101"/>
      <c r="BM39" s="99">
        <v>167.61232000000001</v>
      </c>
      <c r="BN39" s="100">
        <v>166.56063</v>
      </c>
      <c r="BO39" s="100">
        <v>168.58996999999999</v>
      </c>
      <c r="BP39" s="100"/>
      <c r="BQ39" s="100"/>
      <c r="BR39" s="100"/>
      <c r="BS39" s="100"/>
      <c r="BT39" s="100"/>
      <c r="BU39" s="100"/>
      <c r="BV39" s="100">
        <v>110.49702000000001</v>
      </c>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47.905140000000003</v>
      </c>
      <c r="CK39" s="100">
        <v>53.710120000000003</v>
      </c>
      <c r="CL39" s="100"/>
      <c r="CM39" s="100"/>
      <c r="CN39" s="100"/>
      <c r="CO39" s="101">
        <v>191.19621000000001</v>
      </c>
      <c r="CP39" s="99">
        <v>180.55348000000001</v>
      </c>
      <c r="CQ39" s="100">
        <v>180.52450999999999</v>
      </c>
      <c r="CR39" s="100">
        <v>181.33356000000001</v>
      </c>
      <c r="CS39" s="101">
        <v>181.02912000000001</v>
      </c>
      <c r="CT39" s="99"/>
      <c r="CU39" s="101"/>
      <c r="CV39" s="99"/>
      <c r="CW39" s="100"/>
      <c r="CX39" s="102"/>
      <c r="CY39" s="99"/>
      <c r="CZ39" s="100">
        <v>7097.64</v>
      </c>
      <c r="DA39" s="100"/>
      <c r="DB39" s="101"/>
      <c r="DC39" s="99"/>
      <c r="DD39" s="100"/>
      <c r="DE39" s="100"/>
      <c r="DF39" s="100"/>
      <c r="DG39" s="100"/>
      <c r="DH39" s="100"/>
      <c r="DI39" s="100"/>
      <c r="DJ39" s="100"/>
      <c r="DK39" s="100"/>
      <c r="DL39" s="100"/>
      <c r="DM39" s="100"/>
      <c r="DN39" s="101"/>
      <c r="DO39" s="103"/>
      <c r="DP39" s="104"/>
      <c r="DQ39" s="104"/>
      <c r="DR39" s="105" t="s">
        <v>1421</v>
      </c>
      <c r="DS39" s="99">
        <v>2949.4164700000001</v>
      </c>
      <c r="DT39" s="100">
        <v>544.51652000000001</v>
      </c>
      <c r="DU39" s="100">
        <v>544.51652000000001</v>
      </c>
      <c r="DV39" s="101"/>
      <c r="DW39" s="98"/>
      <c r="DX39" s="99"/>
      <c r="DY39" s="100"/>
      <c r="DZ39" s="100"/>
      <c r="EA39" s="100"/>
      <c r="EB39" s="100"/>
      <c r="EC39" s="102">
        <v>6984.6</v>
      </c>
      <c r="ED39" s="1"/>
      <c r="EE39" s="98"/>
      <c r="EF39" s="98"/>
      <c r="EG39" s="98"/>
      <c r="EH39" s="98"/>
      <c r="EI39" s="98"/>
      <c r="EJ39" s="98"/>
      <c r="EK39" s="98"/>
      <c r="EL39" s="99"/>
      <c r="EM39" s="101"/>
      <c r="EN39" s="98"/>
      <c r="EO39" s="98"/>
      <c r="EP39" s="98"/>
      <c r="EQ39" s="98"/>
      <c r="ER39" s="98"/>
      <c r="ES39" s="98"/>
      <c r="ET39" s="98"/>
      <c r="EU39" s="98"/>
      <c r="EV39" s="98"/>
      <c r="EW39" s="98"/>
      <c r="EX39" s="98"/>
      <c r="EY39" s="98"/>
      <c r="EZ39" s="98"/>
      <c r="FA39" s="99"/>
      <c r="FB39" s="100"/>
      <c r="FC39" s="100"/>
      <c r="FD39" s="101"/>
      <c r="FE39" s="98"/>
      <c r="FF39" s="98"/>
      <c r="FG39" s="98"/>
      <c r="FH39" s="98"/>
      <c r="FI39" s="98"/>
      <c r="FJ39" s="98"/>
      <c r="FK39" s="98"/>
      <c r="FL39" s="99"/>
      <c r="FM39" s="100"/>
      <c r="FN39" s="100"/>
      <c r="FO39" s="101"/>
      <c r="FP39" s="98"/>
      <c r="FQ39" s="99"/>
      <c r="FR39" s="101"/>
      <c r="FS39" s="99"/>
      <c r="FT39" s="100"/>
      <c r="FU39" s="100"/>
      <c r="FV39" s="100"/>
      <c r="FW39" s="101"/>
      <c r="FX39" s="99"/>
      <c r="FY39" s="101"/>
      <c r="FZ39" s="99"/>
      <c r="GA39" s="100"/>
      <c r="GB39" s="100"/>
      <c r="GC39" s="101"/>
      <c r="GD39" s="98"/>
      <c r="GE39" s="98"/>
      <c r="GF39" s="98"/>
      <c r="GG39" s="99"/>
      <c r="GH39" s="100"/>
      <c r="GI39" s="100"/>
      <c r="GJ39" s="100"/>
      <c r="GK39" s="101"/>
      <c r="GL39" s="98"/>
      <c r="GM39" s="99"/>
      <c r="GN39" s="101"/>
      <c r="GO39" s="1"/>
      <c r="GP39" s="98"/>
      <c r="GQ39" s="99"/>
      <c r="GR39" s="101"/>
      <c r="GS39" s="99"/>
      <c r="GT39" s="101"/>
      <c r="GU39" s="98"/>
      <c r="GV39" s="98"/>
      <c r="GW39" s="98"/>
      <c r="GX39" s="1"/>
      <c r="GY39" s="98"/>
      <c r="GZ39" s="98"/>
      <c r="HA39" s="98"/>
      <c r="HB39" s="98"/>
      <c r="HC39" s="98"/>
      <c r="HD39" s="98"/>
      <c r="HE39" s="99"/>
      <c r="HF39" s="101"/>
      <c r="HG39" s="1"/>
      <c r="HH39" s="99">
        <v>2949.4164700000001</v>
      </c>
      <c r="HI39" s="100">
        <v>2912.0832800000003</v>
      </c>
      <c r="HJ39" s="101">
        <v>638.76594999999998</v>
      </c>
    </row>
    <row r="40" spans="1:218" x14ac:dyDescent="0.3">
      <c r="A40" s="1"/>
      <c r="B40" s="97" t="s">
        <v>849</v>
      </c>
      <c r="C40" s="98"/>
      <c r="D40" s="99"/>
      <c r="E40" s="100"/>
      <c r="F40" s="100">
        <v>8.8258700000000001</v>
      </c>
      <c r="G40" s="101"/>
      <c r="H40" s="99"/>
      <c r="I40" s="101"/>
      <c r="J40" s="99"/>
      <c r="K40" s="101"/>
      <c r="L40" s="99"/>
      <c r="M40" s="100"/>
      <c r="N40" s="100"/>
      <c r="O40" s="100"/>
      <c r="P40" s="100"/>
      <c r="Q40" s="100"/>
      <c r="R40" s="100"/>
      <c r="S40" s="101"/>
      <c r="T40" s="99">
        <v>18.14123</v>
      </c>
      <c r="U40" s="100">
        <v>19.191960000000002</v>
      </c>
      <c r="V40" s="100"/>
      <c r="W40" s="101">
        <v>1.0612699999999999</v>
      </c>
      <c r="X40" s="98"/>
      <c r="Y40" s="99"/>
      <c r="Z40" s="100"/>
      <c r="AA40" s="101">
        <v>23.060680000000001</v>
      </c>
      <c r="AB40" s="99"/>
      <c r="AC40" s="100"/>
      <c r="AD40" s="100"/>
      <c r="AE40" s="100"/>
      <c r="AF40" s="100">
        <v>12.23925</v>
      </c>
      <c r="AG40" s="100">
        <v>24.4617</v>
      </c>
      <c r="AH40" s="101">
        <v>10.27692</v>
      </c>
      <c r="AI40" s="98"/>
      <c r="AJ40" s="98"/>
      <c r="AK40" s="98">
        <v>179.37322</v>
      </c>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c r="BL40" s="101"/>
      <c r="BM40" s="99">
        <v>167.61232000000001</v>
      </c>
      <c r="BN40" s="100">
        <v>166.56063</v>
      </c>
      <c r="BO40" s="100">
        <v>168.58996999999999</v>
      </c>
      <c r="BP40" s="100"/>
      <c r="BQ40" s="100"/>
      <c r="BR40" s="100"/>
      <c r="BS40" s="100"/>
      <c r="BT40" s="100"/>
      <c r="BU40" s="100"/>
      <c r="BV40" s="100">
        <v>110.49702000000001</v>
      </c>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47.905140000000003</v>
      </c>
      <c r="CK40" s="100">
        <v>53.710120000000003</v>
      </c>
      <c r="CL40" s="100"/>
      <c r="CM40" s="100"/>
      <c r="CN40" s="100"/>
      <c r="CO40" s="101">
        <v>191.19621000000001</v>
      </c>
      <c r="CP40" s="99">
        <v>180.55348000000001</v>
      </c>
      <c r="CQ40" s="100">
        <v>180.52450999999999</v>
      </c>
      <c r="CR40" s="100">
        <v>181.33356000000001</v>
      </c>
      <c r="CS40" s="101">
        <v>181.02912000000001</v>
      </c>
      <c r="CT40" s="99"/>
      <c r="CU40" s="101"/>
      <c r="CV40" s="99"/>
      <c r="CW40" s="100"/>
      <c r="CX40" s="102"/>
      <c r="CY40" s="99"/>
      <c r="CZ40" s="100">
        <v>7021.74</v>
      </c>
      <c r="DA40" s="100"/>
      <c r="DB40" s="101"/>
      <c r="DC40" s="99"/>
      <c r="DD40" s="100"/>
      <c r="DE40" s="100"/>
      <c r="DF40" s="100"/>
      <c r="DG40" s="100"/>
      <c r="DH40" s="100"/>
      <c r="DI40" s="100"/>
      <c r="DJ40" s="100"/>
      <c r="DK40" s="100"/>
      <c r="DL40" s="100"/>
      <c r="DM40" s="100"/>
      <c r="DN40" s="101"/>
      <c r="DO40" s="103"/>
      <c r="DP40" s="104"/>
      <c r="DQ40" s="104"/>
      <c r="DR40" s="105" t="s">
        <v>1421</v>
      </c>
      <c r="DS40" s="99">
        <v>2949.4164700000001</v>
      </c>
      <c r="DT40" s="100">
        <v>544.51652000000001</v>
      </c>
      <c r="DU40" s="100">
        <v>544.51652000000001</v>
      </c>
      <c r="DV40" s="101"/>
      <c r="DW40" s="98"/>
      <c r="DX40" s="99"/>
      <c r="DY40" s="100"/>
      <c r="DZ40" s="100"/>
      <c r="EA40" s="100"/>
      <c r="EB40" s="100"/>
      <c r="EC40" s="102">
        <v>6908.9</v>
      </c>
      <c r="ED40" s="1"/>
      <c r="EE40" s="98"/>
      <c r="EF40" s="98"/>
      <c r="EG40" s="98"/>
      <c r="EH40" s="98"/>
      <c r="EI40" s="98"/>
      <c r="EJ40" s="98"/>
      <c r="EK40" s="98"/>
      <c r="EL40" s="99"/>
      <c r="EM40" s="101"/>
      <c r="EN40" s="98"/>
      <c r="EO40" s="98"/>
      <c r="EP40" s="98"/>
      <c r="EQ40" s="98"/>
      <c r="ER40" s="98"/>
      <c r="ES40" s="98"/>
      <c r="ET40" s="98"/>
      <c r="EU40" s="98"/>
      <c r="EV40" s="98"/>
      <c r="EW40" s="98"/>
      <c r="EX40" s="98"/>
      <c r="EY40" s="98"/>
      <c r="EZ40" s="98"/>
      <c r="FA40" s="99"/>
      <c r="FB40" s="100"/>
      <c r="FC40" s="100"/>
      <c r="FD40" s="101"/>
      <c r="FE40" s="98"/>
      <c r="FF40" s="98"/>
      <c r="FG40" s="98"/>
      <c r="FH40" s="98"/>
      <c r="FI40" s="98"/>
      <c r="FJ40" s="98"/>
      <c r="FK40" s="98"/>
      <c r="FL40" s="99"/>
      <c r="FM40" s="100"/>
      <c r="FN40" s="100"/>
      <c r="FO40" s="101"/>
      <c r="FP40" s="98"/>
      <c r="FQ40" s="99"/>
      <c r="FR40" s="101"/>
      <c r="FS40" s="99"/>
      <c r="FT40" s="100"/>
      <c r="FU40" s="100"/>
      <c r="FV40" s="100"/>
      <c r="FW40" s="101"/>
      <c r="FX40" s="99"/>
      <c r="FY40" s="101"/>
      <c r="FZ40" s="99"/>
      <c r="GA40" s="100"/>
      <c r="GB40" s="100"/>
      <c r="GC40" s="101"/>
      <c r="GD40" s="98"/>
      <c r="GE40" s="98"/>
      <c r="GF40" s="98"/>
      <c r="GG40" s="99"/>
      <c r="GH40" s="100"/>
      <c r="GI40" s="100"/>
      <c r="GJ40" s="100"/>
      <c r="GK40" s="101"/>
      <c r="GL40" s="98"/>
      <c r="GM40" s="99"/>
      <c r="GN40" s="101"/>
      <c r="GO40" s="1"/>
      <c r="GP40" s="98"/>
      <c r="GQ40" s="99"/>
      <c r="GR40" s="101"/>
      <c r="GS40" s="99"/>
      <c r="GT40" s="101"/>
      <c r="GU40" s="98"/>
      <c r="GV40" s="98"/>
      <c r="GW40" s="98"/>
      <c r="GX40" s="1"/>
      <c r="GY40" s="98"/>
      <c r="GZ40" s="98"/>
      <c r="HA40" s="98"/>
      <c r="HB40" s="98"/>
      <c r="HC40" s="98"/>
      <c r="HD40" s="98"/>
      <c r="HE40" s="99"/>
      <c r="HF40" s="101"/>
      <c r="HG40" s="1"/>
      <c r="HH40" s="99">
        <v>2949.4164700000001</v>
      </c>
      <c r="HI40" s="100">
        <v>2912.0832800000003</v>
      </c>
      <c r="HJ40" s="101">
        <v>638.76594999999998</v>
      </c>
    </row>
    <row r="41" spans="1:218" x14ac:dyDescent="0.3">
      <c r="A41" s="1"/>
      <c r="B41" s="97" t="s">
        <v>850</v>
      </c>
      <c r="C41" s="98"/>
      <c r="D41" s="99"/>
      <c r="E41" s="100"/>
      <c r="F41" s="100">
        <v>8.8258700000000001</v>
      </c>
      <c r="G41" s="101"/>
      <c r="H41" s="99"/>
      <c r="I41" s="101"/>
      <c r="J41" s="99"/>
      <c r="K41" s="101"/>
      <c r="L41" s="99"/>
      <c r="M41" s="100"/>
      <c r="N41" s="100"/>
      <c r="O41" s="100"/>
      <c r="P41" s="100"/>
      <c r="Q41" s="100"/>
      <c r="R41" s="100"/>
      <c r="S41" s="101"/>
      <c r="T41" s="99">
        <v>18.14123</v>
      </c>
      <c r="U41" s="100">
        <v>19.191960000000002</v>
      </c>
      <c r="V41" s="100"/>
      <c r="W41" s="101">
        <v>1.0612699999999999</v>
      </c>
      <c r="X41" s="98"/>
      <c r="Y41" s="99"/>
      <c r="Z41" s="100"/>
      <c r="AA41" s="101">
        <v>23.060680000000001</v>
      </c>
      <c r="AB41" s="99"/>
      <c r="AC41" s="100"/>
      <c r="AD41" s="100"/>
      <c r="AE41" s="100"/>
      <c r="AF41" s="100">
        <v>12.23925</v>
      </c>
      <c r="AG41" s="100">
        <v>24.4617</v>
      </c>
      <c r="AH41" s="101">
        <v>10.27692</v>
      </c>
      <c r="AI41" s="98"/>
      <c r="AJ41" s="98"/>
      <c r="AK41" s="98">
        <v>179.37322</v>
      </c>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c r="BL41" s="101"/>
      <c r="BM41" s="99">
        <v>167.61232000000001</v>
      </c>
      <c r="BN41" s="100">
        <v>166.56063</v>
      </c>
      <c r="BO41" s="100">
        <v>168.58996999999999</v>
      </c>
      <c r="BP41" s="100"/>
      <c r="BQ41" s="100"/>
      <c r="BR41" s="100"/>
      <c r="BS41" s="100"/>
      <c r="BT41" s="100"/>
      <c r="BU41" s="100"/>
      <c r="BV41" s="100">
        <v>110.49702000000001</v>
      </c>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47.905140000000003</v>
      </c>
      <c r="CK41" s="100">
        <v>53.710120000000003</v>
      </c>
      <c r="CL41" s="100"/>
      <c r="CM41" s="100"/>
      <c r="CN41" s="100"/>
      <c r="CO41" s="101">
        <v>191.19621000000001</v>
      </c>
      <c r="CP41" s="99">
        <v>180.55348000000001</v>
      </c>
      <c r="CQ41" s="100">
        <v>180.52450999999999</v>
      </c>
      <c r="CR41" s="100">
        <v>181.33356000000001</v>
      </c>
      <c r="CS41" s="101">
        <v>181.02912000000001</v>
      </c>
      <c r="CT41" s="99"/>
      <c r="CU41" s="101"/>
      <c r="CV41" s="99"/>
      <c r="CW41" s="100"/>
      <c r="CX41" s="102"/>
      <c r="CY41" s="99"/>
      <c r="CZ41" s="100">
        <v>7057.09</v>
      </c>
      <c r="DA41" s="100"/>
      <c r="DB41" s="101"/>
      <c r="DC41" s="99"/>
      <c r="DD41" s="100"/>
      <c r="DE41" s="100"/>
      <c r="DF41" s="100"/>
      <c r="DG41" s="100"/>
      <c r="DH41" s="100"/>
      <c r="DI41" s="100"/>
      <c r="DJ41" s="100"/>
      <c r="DK41" s="100"/>
      <c r="DL41" s="100"/>
      <c r="DM41" s="100"/>
      <c r="DN41" s="101"/>
      <c r="DO41" s="103"/>
      <c r="DP41" s="104"/>
      <c r="DQ41" s="104"/>
      <c r="DR41" s="105" t="s">
        <v>1421</v>
      </c>
      <c r="DS41" s="99">
        <v>2949.4164700000001</v>
      </c>
      <c r="DT41" s="100">
        <v>544.51652000000001</v>
      </c>
      <c r="DU41" s="100">
        <v>544.51652000000001</v>
      </c>
      <c r="DV41" s="101"/>
      <c r="DW41" s="98"/>
      <c r="DX41" s="99"/>
      <c r="DY41" s="100"/>
      <c r="DZ41" s="100"/>
      <c r="EA41" s="100"/>
      <c r="EB41" s="100"/>
      <c r="EC41" s="102">
        <v>6941.7</v>
      </c>
      <c r="ED41" s="1"/>
      <c r="EE41" s="98"/>
      <c r="EF41" s="98"/>
      <c r="EG41" s="98"/>
      <c r="EH41" s="98"/>
      <c r="EI41" s="98"/>
      <c r="EJ41" s="98"/>
      <c r="EK41" s="98"/>
      <c r="EL41" s="99"/>
      <c r="EM41" s="101"/>
      <c r="EN41" s="98"/>
      <c r="EO41" s="98"/>
      <c r="EP41" s="98"/>
      <c r="EQ41" s="98"/>
      <c r="ER41" s="98"/>
      <c r="ES41" s="98"/>
      <c r="ET41" s="98"/>
      <c r="EU41" s="98"/>
      <c r="EV41" s="98"/>
      <c r="EW41" s="98"/>
      <c r="EX41" s="98"/>
      <c r="EY41" s="98"/>
      <c r="EZ41" s="98"/>
      <c r="FA41" s="99"/>
      <c r="FB41" s="100"/>
      <c r="FC41" s="100"/>
      <c r="FD41" s="101"/>
      <c r="FE41" s="98"/>
      <c r="FF41" s="98"/>
      <c r="FG41" s="98"/>
      <c r="FH41" s="98"/>
      <c r="FI41" s="98"/>
      <c r="FJ41" s="98"/>
      <c r="FK41" s="98"/>
      <c r="FL41" s="99"/>
      <c r="FM41" s="100"/>
      <c r="FN41" s="100"/>
      <c r="FO41" s="101"/>
      <c r="FP41" s="98"/>
      <c r="FQ41" s="99"/>
      <c r="FR41" s="101"/>
      <c r="FS41" s="99"/>
      <c r="FT41" s="100"/>
      <c r="FU41" s="100"/>
      <c r="FV41" s="100"/>
      <c r="FW41" s="101"/>
      <c r="FX41" s="99"/>
      <c r="FY41" s="101"/>
      <c r="FZ41" s="99"/>
      <c r="GA41" s="100"/>
      <c r="GB41" s="100"/>
      <c r="GC41" s="101"/>
      <c r="GD41" s="98"/>
      <c r="GE41" s="98"/>
      <c r="GF41" s="98"/>
      <c r="GG41" s="99"/>
      <c r="GH41" s="100"/>
      <c r="GI41" s="100"/>
      <c r="GJ41" s="100"/>
      <c r="GK41" s="101"/>
      <c r="GL41" s="98"/>
      <c r="GM41" s="99"/>
      <c r="GN41" s="101"/>
      <c r="GO41" s="1"/>
      <c r="GP41" s="98"/>
      <c r="GQ41" s="99"/>
      <c r="GR41" s="101"/>
      <c r="GS41" s="99"/>
      <c r="GT41" s="101"/>
      <c r="GU41" s="98"/>
      <c r="GV41" s="98"/>
      <c r="GW41" s="98"/>
      <c r="GX41" s="1"/>
      <c r="GY41" s="98"/>
      <c r="GZ41" s="98"/>
      <c r="HA41" s="98"/>
      <c r="HB41" s="98"/>
      <c r="HC41" s="98"/>
      <c r="HD41" s="98"/>
      <c r="HE41" s="99"/>
      <c r="HF41" s="101"/>
      <c r="HG41" s="1"/>
      <c r="HH41" s="99">
        <v>2949.4164700000001</v>
      </c>
      <c r="HI41" s="100">
        <v>2912.0832800000003</v>
      </c>
      <c r="HJ41" s="101">
        <v>638.76594999999998</v>
      </c>
    </row>
    <row r="42" spans="1:218" x14ac:dyDescent="0.3">
      <c r="A42" s="1"/>
      <c r="B42" s="97" t="s">
        <v>851</v>
      </c>
      <c r="C42" s="98"/>
      <c r="D42" s="99"/>
      <c r="E42" s="100"/>
      <c r="F42" s="100">
        <v>8.8258700000000001</v>
      </c>
      <c r="G42" s="101"/>
      <c r="H42" s="99"/>
      <c r="I42" s="101"/>
      <c r="J42" s="99"/>
      <c r="K42" s="101"/>
      <c r="L42" s="99"/>
      <c r="M42" s="100"/>
      <c r="N42" s="100"/>
      <c r="O42" s="100"/>
      <c r="P42" s="100"/>
      <c r="Q42" s="100"/>
      <c r="R42" s="100"/>
      <c r="S42" s="101"/>
      <c r="T42" s="99">
        <v>18.14123</v>
      </c>
      <c r="U42" s="100">
        <v>19.191960000000002</v>
      </c>
      <c r="V42" s="100"/>
      <c r="W42" s="101">
        <v>1.0612699999999999</v>
      </c>
      <c r="X42" s="98"/>
      <c r="Y42" s="99"/>
      <c r="Z42" s="100"/>
      <c r="AA42" s="101">
        <v>23.060680000000001</v>
      </c>
      <c r="AB42" s="99"/>
      <c r="AC42" s="100"/>
      <c r="AD42" s="100"/>
      <c r="AE42" s="100"/>
      <c r="AF42" s="100">
        <v>12.23925</v>
      </c>
      <c r="AG42" s="100">
        <v>24.4617</v>
      </c>
      <c r="AH42" s="101">
        <v>10.27692</v>
      </c>
      <c r="AI42" s="98"/>
      <c r="AJ42" s="98"/>
      <c r="AK42" s="98">
        <v>179.37322</v>
      </c>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c r="BL42" s="101"/>
      <c r="BM42" s="99">
        <v>167.61232000000001</v>
      </c>
      <c r="BN42" s="100">
        <v>166.56063</v>
      </c>
      <c r="BO42" s="100">
        <v>168.58996999999999</v>
      </c>
      <c r="BP42" s="100"/>
      <c r="BQ42" s="100"/>
      <c r="BR42" s="100"/>
      <c r="BS42" s="100"/>
      <c r="BT42" s="100"/>
      <c r="BU42" s="100"/>
      <c r="BV42" s="100">
        <v>110.49702000000001</v>
      </c>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47.905140000000003</v>
      </c>
      <c r="CK42" s="100">
        <v>53.710120000000003</v>
      </c>
      <c r="CL42" s="100"/>
      <c r="CM42" s="100"/>
      <c r="CN42" s="100"/>
      <c r="CO42" s="101">
        <v>191.19621000000001</v>
      </c>
      <c r="CP42" s="99">
        <v>180.55348000000001</v>
      </c>
      <c r="CQ42" s="100">
        <v>180.52450999999999</v>
      </c>
      <c r="CR42" s="100">
        <v>181.33356000000001</v>
      </c>
      <c r="CS42" s="101">
        <v>181.02912000000001</v>
      </c>
      <c r="CT42" s="99"/>
      <c r="CU42" s="101"/>
      <c r="CV42" s="99"/>
      <c r="CW42" s="100"/>
      <c r="CX42" s="102"/>
      <c r="CY42" s="99"/>
      <c r="CZ42" s="100">
        <v>7179.14</v>
      </c>
      <c r="DA42" s="100"/>
      <c r="DB42" s="101"/>
      <c r="DC42" s="99"/>
      <c r="DD42" s="100"/>
      <c r="DE42" s="100"/>
      <c r="DF42" s="100"/>
      <c r="DG42" s="100"/>
      <c r="DH42" s="100"/>
      <c r="DI42" s="100"/>
      <c r="DJ42" s="100"/>
      <c r="DK42" s="100"/>
      <c r="DL42" s="100"/>
      <c r="DM42" s="100"/>
      <c r="DN42" s="101"/>
      <c r="DO42" s="103"/>
      <c r="DP42" s="104"/>
      <c r="DQ42" s="104"/>
      <c r="DR42" s="105" t="s">
        <v>1422</v>
      </c>
      <c r="DS42" s="99">
        <v>2949.4164700000001</v>
      </c>
      <c r="DT42" s="100">
        <v>544.51652000000001</v>
      </c>
      <c r="DU42" s="100">
        <v>544.51652000000001</v>
      </c>
      <c r="DV42" s="101"/>
      <c r="DW42" s="98"/>
      <c r="DX42" s="99"/>
      <c r="DY42" s="100"/>
      <c r="DZ42" s="100"/>
      <c r="EA42" s="100"/>
      <c r="EB42" s="100"/>
      <c r="EC42" s="102">
        <v>7062.8</v>
      </c>
      <c r="ED42" s="1"/>
      <c r="EE42" s="98"/>
      <c r="EF42" s="98"/>
      <c r="EG42" s="98"/>
      <c r="EH42" s="98"/>
      <c r="EI42" s="98"/>
      <c r="EJ42" s="98"/>
      <c r="EK42" s="98"/>
      <c r="EL42" s="99"/>
      <c r="EM42" s="101"/>
      <c r="EN42" s="98"/>
      <c r="EO42" s="98"/>
      <c r="EP42" s="98"/>
      <c r="EQ42" s="98"/>
      <c r="ER42" s="98"/>
      <c r="ES42" s="98"/>
      <c r="ET42" s="98"/>
      <c r="EU42" s="98"/>
      <c r="EV42" s="98"/>
      <c r="EW42" s="98"/>
      <c r="EX42" s="98"/>
      <c r="EY42" s="98"/>
      <c r="EZ42" s="98"/>
      <c r="FA42" s="99"/>
      <c r="FB42" s="100"/>
      <c r="FC42" s="100"/>
      <c r="FD42" s="101"/>
      <c r="FE42" s="98"/>
      <c r="FF42" s="98"/>
      <c r="FG42" s="98"/>
      <c r="FH42" s="98"/>
      <c r="FI42" s="98"/>
      <c r="FJ42" s="98"/>
      <c r="FK42" s="98"/>
      <c r="FL42" s="99"/>
      <c r="FM42" s="100"/>
      <c r="FN42" s="100"/>
      <c r="FO42" s="101"/>
      <c r="FP42" s="98"/>
      <c r="FQ42" s="99"/>
      <c r="FR42" s="101"/>
      <c r="FS42" s="99"/>
      <c r="FT42" s="100"/>
      <c r="FU42" s="100"/>
      <c r="FV42" s="100"/>
      <c r="FW42" s="101"/>
      <c r="FX42" s="99"/>
      <c r="FY42" s="101"/>
      <c r="FZ42" s="99"/>
      <c r="GA42" s="100"/>
      <c r="GB42" s="100"/>
      <c r="GC42" s="101"/>
      <c r="GD42" s="98"/>
      <c r="GE42" s="98"/>
      <c r="GF42" s="98"/>
      <c r="GG42" s="99"/>
      <c r="GH42" s="100"/>
      <c r="GI42" s="100"/>
      <c r="GJ42" s="100"/>
      <c r="GK42" s="101"/>
      <c r="GL42" s="98"/>
      <c r="GM42" s="99"/>
      <c r="GN42" s="101"/>
      <c r="GO42" s="1"/>
      <c r="GP42" s="98"/>
      <c r="GQ42" s="99"/>
      <c r="GR42" s="101"/>
      <c r="GS42" s="99"/>
      <c r="GT42" s="101"/>
      <c r="GU42" s="98"/>
      <c r="GV42" s="98"/>
      <c r="GW42" s="98"/>
      <c r="GX42" s="1"/>
      <c r="GY42" s="98"/>
      <c r="GZ42" s="98"/>
      <c r="HA42" s="98"/>
      <c r="HB42" s="98"/>
      <c r="HC42" s="98"/>
      <c r="HD42" s="98"/>
      <c r="HE42" s="99"/>
      <c r="HF42" s="101"/>
      <c r="HG42" s="1"/>
      <c r="HH42" s="99">
        <v>2949.4164700000001</v>
      </c>
      <c r="HI42" s="100">
        <v>2912.0832800000003</v>
      </c>
      <c r="HJ42" s="101">
        <v>638.76594999999998</v>
      </c>
    </row>
    <row r="43" spans="1:218" x14ac:dyDescent="0.3">
      <c r="A43" s="1"/>
      <c r="B43" s="97" t="s">
        <v>852</v>
      </c>
      <c r="C43" s="98"/>
      <c r="D43" s="99"/>
      <c r="E43" s="100"/>
      <c r="F43" s="100">
        <v>8.8258700000000001</v>
      </c>
      <c r="G43" s="101"/>
      <c r="H43" s="99"/>
      <c r="I43" s="101"/>
      <c r="J43" s="99"/>
      <c r="K43" s="101"/>
      <c r="L43" s="99"/>
      <c r="M43" s="100"/>
      <c r="N43" s="100"/>
      <c r="O43" s="100"/>
      <c r="P43" s="100"/>
      <c r="Q43" s="100"/>
      <c r="R43" s="100"/>
      <c r="S43" s="101"/>
      <c r="T43" s="99">
        <v>18.14123</v>
      </c>
      <c r="U43" s="100">
        <v>19.191960000000002</v>
      </c>
      <c r="V43" s="100"/>
      <c r="W43" s="101">
        <v>1.0612699999999999</v>
      </c>
      <c r="X43" s="98"/>
      <c r="Y43" s="99"/>
      <c r="Z43" s="100"/>
      <c r="AA43" s="101"/>
      <c r="AB43" s="99"/>
      <c r="AC43" s="100"/>
      <c r="AD43" s="100"/>
      <c r="AE43" s="100"/>
      <c r="AF43" s="100">
        <v>12.23925</v>
      </c>
      <c r="AG43" s="100">
        <v>24.4617</v>
      </c>
      <c r="AH43" s="101">
        <v>10.27692</v>
      </c>
      <c r="AI43" s="98"/>
      <c r="AJ43" s="98"/>
      <c r="AK43" s="98">
        <v>179.37322</v>
      </c>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c r="BL43" s="101"/>
      <c r="BM43" s="99">
        <v>167.61232000000001</v>
      </c>
      <c r="BN43" s="100">
        <v>166.56063</v>
      </c>
      <c r="BO43" s="100">
        <v>168.58996999999999</v>
      </c>
      <c r="BP43" s="100"/>
      <c r="BQ43" s="100"/>
      <c r="BR43" s="100"/>
      <c r="BS43" s="100"/>
      <c r="BT43" s="100"/>
      <c r="BU43" s="100"/>
      <c r="BV43" s="100">
        <v>110.49702000000001</v>
      </c>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47.905140000000003</v>
      </c>
      <c r="CK43" s="100">
        <v>53.710120000000003</v>
      </c>
      <c r="CL43" s="100"/>
      <c r="CM43" s="100"/>
      <c r="CN43" s="100"/>
      <c r="CO43" s="101">
        <v>191.19621000000001</v>
      </c>
      <c r="CP43" s="99">
        <v>180.55348000000001</v>
      </c>
      <c r="CQ43" s="100">
        <v>180.52450999999999</v>
      </c>
      <c r="CR43" s="100">
        <v>181.33356000000001</v>
      </c>
      <c r="CS43" s="101">
        <v>181.02912000000001</v>
      </c>
      <c r="CT43" s="99"/>
      <c r="CU43" s="101"/>
      <c r="CV43" s="99"/>
      <c r="CW43" s="100"/>
      <c r="CX43" s="102"/>
      <c r="CY43" s="99"/>
      <c r="CZ43" s="100">
        <v>7325.48</v>
      </c>
      <c r="DA43" s="100"/>
      <c r="DB43" s="101"/>
      <c r="DC43" s="99"/>
      <c r="DD43" s="100"/>
      <c r="DE43" s="100"/>
      <c r="DF43" s="100"/>
      <c r="DG43" s="100"/>
      <c r="DH43" s="100"/>
      <c r="DI43" s="100"/>
      <c r="DJ43" s="100"/>
      <c r="DK43" s="100"/>
      <c r="DL43" s="100"/>
      <c r="DM43" s="100"/>
      <c r="DN43" s="101"/>
      <c r="DO43" s="103"/>
      <c r="DP43" s="104"/>
      <c r="DQ43" s="104"/>
      <c r="DR43" s="105" t="s">
        <v>1422</v>
      </c>
      <c r="DS43" s="99">
        <v>2926.3557900000001</v>
      </c>
      <c r="DT43" s="100">
        <v>521.45583999999997</v>
      </c>
      <c r="DU43" s="100">
        <v>521.45583999999997</v>
      </c>
      <c r="DV43" s="101"/>
      <c r="DW43" s="98"/>
      <c r="DX43" s="99"/>
      <c r="DY43" s="100"/>
      <c r="DZ43" s="100"/>
      <c r="EA43" s="100"/>
      <c r="EB43" s="100"/>
      <c r="EC43" s="102">
        <v>7209.2</v>
      </c>
      <c r="ED43" s="1"/>
      <c r="EE43" s="98"/>
      <c r="EF43" s="98"/>
      <c r="EG43" s="98"/>
      <c r="EH43" s="98"/>
      <c r="EI43" s="98"/>
      <c r="EJ43" s="98"/>
      <c r="EK43" s="98"/>
      <c r="EL43" s="99"/>
      <c r="EM43" s="101"/>
      <c r="EN43" s="98"/>
      <c r="EO43" s="98"/>
      <c r="EP43" s="98"/>
      <c r="EQ43" s="98"/>
      <c r="ER43" s="98"/>
      <c r="ES43" s="98"/>
      <c r="ET43" s="98"/>
      <c r="EU43" s="98"/>
      <c r="EV43" s="98"/>
      <c r="EW43" s="98"/>
      <c r="EX43" s="98"/>
      <c r="EY43" s="98"/>
      <c r="EZ43" s="98"/>
      <c r="FA43" s="99"/>
      <c r="FB43" s="100"/>
      <c r="FC43" s="100"/>
      <c r="FD43" s="101"/>
      <c r="FE43" s="98"/>
      <c r="FF43" s="98"/>
      <c r="FG43" s="98"/>
      <c r="FH43" s="98"/>
      <c r="FI43" s="98"/>
      <c r="FJ43" s="98"/>
      <c r="FK43" s="98"/>
      <c r="FL43" s="99"/>
      <c r="FM43" s="100"/>
      <c r="FN43" s="100"/>
      <c r="FO43" s="101"/>
      <c r="FP43" s="98"/>
      <c r="FQ43" s="99"/>
      <c r="FR43" s="101"/>
      <c r="FS43" s="99"/>
      <c r="FT43" s="100"/>
      <c r="FU43" s="100"/>
      <c r="FV43" s="100"/>
      <c r="FW43" s="101"/>
      <c r="FX43" s="99"/>
      <c r="FY43" s="101"/>
      <c r="FZ43" s="99"/>
      <c r="GA43" s="100"/>
      <c r="GB43" s="100"/>
      <c r="GC43" s="101"/>
      <c r="GD43" s="98"/>
      <c r="GE43" s="98"/>
      <c r="GF43" s="98"/>
      <c r="GG43" s="99"/>
      <c r="GH43" s="100"/>
      <c r="GI43" s="100"/>
      <c r="GJ43" s="100"/>
      <c r="GK43" s="101"/>
      <c r="GL43" s="98"/>
      <c r="GM43" s="99"/>
      <c r="GN43" s="101"/>
      <c r="GO43" s="1"/>
      <c r="GP43" s="98"/>
      <c r="GQ43" s="99"/>
      <c r="GR43" s="101"/>
      <c r="GS43" s="99"/>
      <c r="GT43" s="101"/>
      <c r="GU43" s="98"/>
      <c r="GV43" s="98"/>
      <c r="GW43" s="98"/>
      <c r="GX43" s="1"/>
      <c r="GY43" s="98"/>
      <c r="GZ43" s="98"/>
      <c r="HA43" s="98"/>
      <c r="HB43" s="98"/>
      <c r="HC43" s="98"/>
      <c r="HD43" s="98"/>
      <c r="HE43" s="99"/>
      <c r="HF43" s="101"/>
      <c r="HG43" s="1"/>
      <c r="HH43" s="99">
        <v>2926.3557900000001</v>
      </c>
      <c r="HI43" s="100">
        <v>2889.0226000000002</v>
      </c>
      <c r="HJ43" s="101">
        <v>638.76594999999998</v>
      </c>
    </row>
    <row r="44" spans="1:218" x14ac:dyDescent="0.3">
      <c r="A44" s="1"/>
      <c r="B44" s="97" t="s">
        <v>853</v>
      </c>
      <c r="C44" s="98"/>
      <c r="D44" s="99"/>
      <c r="E44" s="100"/>
      <c r="F44" s="100">
        <v>8.8258700000000001</v>
      </c>
      <c r="G44" s="101"/>
      <c r="H44" s="99"/>
      <c r="I44" s="101"/>
      <c r="J44" s="99"/>
      <c r="K44" s="101"/>
      <c r="L44" s="99"/>
      <c r="M44" s="100"/>
      <c r="N44" s="100"/>
      <c r="O44" s="100"/>
      <c r="P44" s="100"/>
      <c r="Q44" s="100"/>
      <c r="R44" s="100"/>
      <c r="S44" s="101"/>
      <c r="T44" s="99">
        <v>18.14123</v>
      </c>
      <c r="U44" s="100">
        <v>19.191960000000002</v>
      </c>
      <c r="V44" s="100"/>
      <c r="W44" s="101">
        <v>1.0612699999999999</v>
      </c>
      <c r="X44" s="98"/>
      <c r="Y44" s="99"/>
      <c r="Z44" s="100"/>
      <c r="AA44" s="101"/>
      <c r="AB44" s="99"/>
      <c r="AC44" s="100"/>
      <c r="AD44" s="100"/>
      <c r="AE44" s="100"/>
      <c r="AF44" s="100">
        <v>12.23925</v>
      </c>
      <c r="AG44" s="100">
        <v>24.4617</v>
      </c>
      <c r="AH44" s="101">
        <v>10.27692</v>
      </c>
      <c r="AI44" s="98"/>
      <c r="AJ44" s="98"/>
      <c r="AK44" s="98">
        <v>179.37322</v>
      </c>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c r="BL44" s="101"/>
      <c r="BM44" s="99">
        <v>167.61232000000001</v>
      </c>
      <c r="BN44" s="100">
        <v>166.56063</v>
      </c>
      <c r="BO44" s="100">
        <v>168.58996999999999</v>
      </c>
      <c r="BP44" s="100"/>
      <c r="BQ44" s="100"/>
      <c r="BR44" s="100"/>
      <c r="BS44" s="100"/>
      <c r="BT44" s="100"/>
      <c r="BU44" s="100"/>
      <c r="BV44" s="100">
        <v>110.49702000000001</v>
      </c>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47.905140000000003</v>
      </c>
      <c r="CK44" s="100">
        <v>53.710120000000003</v>
      </c>
      <c r="CL44" s="100"/>
      <c r="CM44" s="100"/>
      <c r="CN44" s="100"/>
      <c r="CO44" s="101">
        <v>191.19621000000001</v>
      </c>
      <c r="CP44" s="99">
        <v>180.55348000000001</v>
      </c>
      <c r="CQ44" s="100">
        <v>180.52450999999999</v>
      </c>
      <c r="CR44" s="100">
        <v>181.33356000000001</v>
      </c>
      <c r="CS44" s="101">
        <v>181.02912000000001</v>
      </c>
      <c r="CT44" s="99"/>
      <c r="CU44" s="101"/>
      <c r="CV44" s="99"/>
      <c r="CW44" s="100"/>
      <c r="CX44" s="102"/>
      <c r="CY44" s="99"/>
      <c r="CZ44" s="100">
        <v>7381.73</v>
      </c>
      <c r="DA44" s="100"/>
      <c r="DB44" s="101"/>
      <c r="DC44" s="99"/>
      <c r="DD44" s="100"/>
      <c r="DE44" s="100"/>
      <c r="DF44" s="100"/>
      <c r="DG44" s="100"/>
      <c r="DH44" s="100"/>
      <c r="DI44" s="100"/>
      <c r="DJ44" s="100"/>
      <c r="DK44" s="100"/>
      <c r="DL44" s="100"/>
      <c r="DM44" s="100"/>
      <c r="DN44" s="101"/>
      <c r="DO44" s="103"/>
      <c r="DP44" s="104"/>
      <c r="DQ44" s="104"/>
      <c r="DR44" s="105" t="s">
        <v>1422</v>
      </c>
      <c r="DS44" s="99">
        <v>2926.3557900000001</v>
      </c>
      <c r="DT44" s="100">
        <v>521.45583999999997</v>
      </c>
      <c r="DU44" s="100">
        <v>521.45583999999997</v>
      </c>
      <c r="DV44" s="101"/>
      <c r="DW44" s="98"/>
      <c r="DX44" s="99"/>
      <c r="DY44" s="100"/>
      <c r="DZ44" s="100"/>
      <c r="EA44" s="100"/>
      <c r="EB44" s="100"/>
      <c r="EC44" s="102">
        <v>7265.2</v>
      </c>
      <c r="ED44" s="1"/>
      <c r="EE44" s="98"/>
      <c r="EF44" s="98"/>
      <c r="EG44" s="98"/>
      <c r="EH44" s="98"/>
      <c r="EI44" s="98"/>
      <c r="EJ44" s="98"/>
      <c r="EK44" s="98"/>
      <c r="EL44" s="99"/>
      <c r="EM44" s="101"/>
      <c r="EN44" s="98"/>
      <c r="EO44" s="98"/>
      <c r="EP44" s="98"/>
      <c r="EQ44" s="98"/>
      <c r="ER44" s="98"/>
      <c r="ES44" s="98"/>
      <c r="ET44" s="98"/>
      <c r="EU44" s="98"/>
      <c r="EV44" s="98"/>
      <c r="EW44" s="98"/>
      <c r="EX44" s="98"/>
      <c r="EY44" s="98"/>
      <c r="EZ44" s="98"/>
      <c r="FA44" s="99"/>
      <c r="FB44" s="100"/>
      <c r="FC44" s="100"/>
      <c r="FD44" s="101"/>
      <c r="FE44" s="98"/>
      <c r="FF44" s="98"/>
      <c r="FG44" s="98"/>
      <c r="FH44" s="98"/>
      <c r="FI44" s="98"/>
      <c r="FJ44" s="98"/>
      <c r="FK44" s="98"/>
      <c r="FL44" s="99"/>
      <c r="FM44" s="100"/>
      <c r="FN44" s="100"/>
      <c r="FO44" s="101"/>
      <c r="FP44" s="98"/>
      <c r="FQ44" s="99"/>
      <c r="FR44" s="101"/>
      <c r="FS44" s="99"/>
      <c r="FT44" s="100"/>
      <c r="FU44" s="100"/>
      <c r="FV44" s="100"/>
      <c r="FW44" s="101"/>
      <c r="FX44" s="99"/>
      <c r="FY44" s="101"/>
      <c r="FZ44" s="99"/>
      <c r="GA44" s="100"/>
      <c r="GB44" s="100"/>
      <c r="GC44" s="101"/>
      <c r="GD44" s="98"/>
      <c r="GE44" s="98"/>
      <c r="GF44" s="98"/>
      <c r="GG44" s="99"/>
      <c r="GH44" s="100"/>
      <c r="GI44" s="100"/>
      <c r="GJ44" s="100"/>
      <c r="GK44" s="101"/>
      <c r="GL44" s="98"/>
      <c r="GM44" s="99"/>
      <c r="GN44" s="101"/>
      <c r="GO44" s="1"/>
      <c r="GP44" s="98"/>
      <c r="GQ44" s="99"/>
      <c r="GR44" s="101"/>
      <c r="GS44" s="99"/>
      <c r="GT44" s="101"/>
      <c r="GU44" s="98"/>
      <c r="GV44" s="98"/>
      <c r="GW44" s="98"/>
      <c r="GX44" s="1"/>
      <c r="GY44" s="98"/>
      <c r="GZ44" s="98"/>
      <c r="HA44" s="98"/>
      <c r="HB44" s="98"/>
      <c r="HC44" s="98"/>
      <c r="HD44" s="98"/>
      <c r="HE44" s="99"/>
      <c r="HF44" s="101"/>
      <c r="HG44" s="1"/>
      <c r="HH44" s="99">
        <v>2926.3557900000001</v>
      </c>
      <c r="HI44" s="100">
        <v>2889.0226000000002</v>
      </c>
      <c r="HJ44" s="101">
        <v>638.76594999999998</v>
      </c>
    </row>
    <row r="45" spans="1:218" x14ac:dyDescent="0.3">
      <c r="A45" s="1"/>
      <c r="B45" s="97" t="s">
        <v>854</v>
      </c>
      <c r="C45" s="98"/>
      <c r="D45" s="99"/>
      <c r="E45" s="100"/>
      <c r="F45" s="100">
        <v>8.8258700000000001</v>
      </c>
      <c r="G45" s="101"/>
      <c r="H45" s="99"/>
      <c r="I45" s="101"/>
      <c r="J45" s="99"/>
      <c r="K45" s="101"/>
      <c r="L45" s="99"/>
      <c r="M45" s="100"/>
      <c r="N45" s="100"/>
      <c r="O45" s="100"/>
      <c r="P45" s="100"/>
      <c r="Q45" s="100"/>
      <c r="R45" s="100"/>
      <c r="S45" s="101"/>
      <c r="T45" s="99">
        <v>18.14123</v>
      </c>
      <c r="U45" s="100">
        <v>19.191960000000002</v>
      </c>
      <c r="V45" s="100"/>
      <c r="W45" s="101">
        <v>1.0612699999999999</v>
      </c>
      <c r="X45" s="98"/>
      <c r="Y45" s="99"/>
      <c r="Z45" s="100"/>
      <c r="AA45" s="101"/>
      <c r="AB45" s="99"/>
      <c r="AC45" s="100"/>
      <c r="AD45" s="100"/>
      <c r="AE45" s="100"/>
      <c r="AF45" s="100">
        <v>12.23925</v>
      </c>
      <c r="AG45" s="100">
        <v>24.4617</v>
      </c>
      <c r="AH45" s="101">
        <v>10.27692</v>
      </c>
      <c r="AI45" s="98"/>
      <c r="AJ45" s="98"/>
      <c r="AK45" s="98">
        <v>179.37322</v>
      </c>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c r="BL45" s="101"/>
      <c r="BM45" s="99">
        <v>167.61232000000001</v>
      </c>
      <c r="BN45" s="100">
        <v>166.56063</v>
      </c>
      <c r="BO45" s="100">
        <v>168.58996999999999</v>
      </c>
      <c r="BP45" s="100"/>
      <c r="BQ45" s="100"/>
      <c r="BR45" s="100"/>
      <c r="BS45" s="100"/>
      <c r="BT45" s="100"/>
      <c r="BU45" s="100"/>
      <c r="BV45" s="100">
        <v>110.49702000000001</v>
      </c>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47.905140000000003</v>
      </c>
      <c r="CK45" s="100">
        <v>53.710120000000003</v>
      </c>
      <c r="CL45" s="100"/>
      <c r="CM45" s="100"/>
      <c r="CN45" s="100"/>
      <c r="CO45" s="101">
        <v>191.19621000000001</v>
      </c>
      <c r="CP45" s="99">
        <v>180.55348000000001</v>
      </c>
      <c r="CQ45" s="100">
        <v>180.52450999999999</v>
      </c>
      <c r="CR45" s="100">
        <v>181.33356000000001</v>
      </c>
      <c r="CS45" s="101">
        <v>181.02912000000001</v>
      </c>
      <c r="CT45" s="99"/>
      <c r="CU45" s="101"/>
      <c r="CV45" s="99"/>
      <c r="CW45" s="100"/>
      <c r="CX45" s="102"/>
      <c r="CY45" s="99"/>
      <c r="CZ45" s="100">
        <v>7334.15</v>
      </c>
      <c r="DA45" s="100"/>
      <c r="DB45" s="101"/>
      <c r="DC45" s="99"/>
      <c r="DD45" s="100"/>
      <c r="DE45" s="100"/>
      <c r="DF45" s="100"/>
      <c r="DG45" s="100"/>
      <c r="DH45" s="100"/>
      <c r="DI45" s="100"/>
      <c r="DJ45" s="100"/>
      <c r="DK45" s="100"/>
      <c r="DL45" s="100"/>
      <c r="DM45" s="100"/>
      <c r="DN45" s="101"/>
      <c r="DO45" s="103"/>
      <c r="DP45" s="104"/>
      <c r="DQ45" s="104"/>
      <c r="DR45" s="105" t="s">
        <v>1422</v>
      </c>
      <c r="DS45" s="99">
        <v>2926.3557900000001</v>
      </c>
      <c r="DT45" s="100">
        <v>521.45583999999997</v>
      </c>
      <c r="DU45" s="100">
        <v>521.45583999999997</v>
      </c>
      <c r="DV45" s="101"/>
      <c r="DW45" s="98"/>
      <c r="DX45" s="99"/>
      <c r="DY45" s="100"/>
      <c r="DZ45" s="100"/>
      <c r="EA45" s="100"/>
      <c r="EB45" s="100"/>
      <c r="EC45" s="102">
        <v>7217.3</v>
      </c>
      <c r="ED45" s="1"/>
      <c r="EE45" s="98"/>
      <c r="EF45" s="98"/>
      <c r="EG45" s="98"/>
      <c r="EH45" s="98"/>
      <c r="EI45" s="98"/>
      <c r="EJ45" s="98"/>
      <c r="EK45" s="98"/>
      <c r="EL45" s="99"/>
      <c r="EM45" s="101"/>
      <c r="EN45" s="98"/>
      <c r="EO45" s="98"/>
      <c r="EP45" s="98"/>
      <c r="EQ45" s="98"/>
      <c r="ER45" s="98"/>
      <c r="ES45" s="98"/>
      <c r="ET45" s="98"/>
      <c r="EU45" s="98"/>
      <c r="EV45" s="98"/>
      <c r="EW45" s="98"/>
      <c r="EX45" s="98"/>
      <c r="EY45" s="98"/>
      <c r="EZ45" s="98"/>
      <c r="FA45" s="99"/>
      <c r="FB45" s="100"/>
      <c r="FC45" s="100"/>
      <c r="FD45" s="101"/>
      <c r="FE45" s="98"/>
      <c r="FF45" s="98"/>
      <c r="FG45" s="98"/>
      <c r="FH45" s="98"/>
      <c r="FI45" s="98"/>
      <c r="FJ45" s="98"/>
      <c r="FK45" s="98"/>
      <c r="FL45" s="99"/>
      <c r="FM45" s="100"/>
      <c r="FN45" s="100"/>
      <c r="FO45" s="101"/>
      <c r="FP45" s="98"/>
      <c r="FQ45" s="99"/>
      <c r="FR45" s="101"/>
      <c r="FS45" s="99"/>
      <c r="FT45" s="100"/>
      <c r="FU45" s="100"/>
      <c r="FV45" s="100"/>
      <c r="FW45" s="101"/>
      <c r="FX45" s="99"/>
      <c r="FY45" s="101"/>
      <c r="FZ45" s="99"/>
      <c r="GA45" s="100"/>
      <c r="GB45" s="100"/>
      <c r="GC45" s="101"/>
      <c r="GD45" s="98"/>
      <c r="GE45" s="98"/>
      <c r="GF45" s="98"/>
      <c r="GG45" s="99"/>
      <c r="GH45" s="100"/>
      <c r="GI45" s="100"/>
      <c r="GJ45" s="100"/>
      <c r="GK45" s="101"/>
      <c r="GL45" s="98"/>
      <c r="GM45" s="99"/>
      <c r="GN45" s="101"/>
      <c r="GO45" s="1"/>
      <c r="GP45" s="98"/>
      <c r="GQ45" s="99"/>
      <c r="GR45" s="101"/>
      <c r="GS45" s="99"/>
      <c r="GT45" s="101"/>
      <c r="GU45" s="98"/>
      <c r="GV45" s="98"/>
      <c r="GW45" s="98"/>
      <c r="GX45" s="1"/>
      <c r="GY45" s="98"/>
      <c r="GZ45" s="98"/>
      <c r="HA45" s="98"/>
      <c r="HB45" s="98"/>
      <c r="HC45" s="98"/>
      <c r="HD45" s="98"/>
      <c r="HE45" s="99"/>
      <c r="HF45" s="101"/>
      <c r="HG45" s="1"/>
      <c r="HH45" s="99">
        <v>2926.3557900000001</v>
      </c>
      <c r="HI45" s="100">
        <v>2889.0226000000002</v>
      </c>
      <c r="HJ45" s="101">
        <v>638.76594999999998</v>
      </c>
    </row>
    <row r="46" spans="1:218" x14ac:dyDescent="0.3">
      <c r="A46" s="1"/>
      <c r="B46" s="97" t="s">
        <v>855</v>
      </c>
      <c r="C46" s="98"/>
      <c r="D46" s="99"/>
      <c r="E46" s="100"/>
      <c r="F46" s="100">
        <v>8.8258700000000001</v>
      </c>
      <c r="G46" s="101"/>
      <c r="H46" s="99"/>
      <c r="I46" s="101"/>
      <c r="J46" s="99"/>
      <c r="K46" s="101"/>
      <c r="L46" s="99"/>
      <c r="M46" s="100"/>
      <c r="N46" s="100"/>
      <c r="O46" s="100"/>
      <c r="P46" s="100"/>
      <c r="Q46" s="100"/>
      <c r="R46" s="100"/>
      <c r="S46" s="101"/>
      <c r="T46" s="99">
        <v>18.14123</v>
      </c>
      <c r="U46" s="100">
        <v>19.191960000000002</v>
      </c>
      <c r="V46" s="100"/>
      <c r="W46" s="101">
        <v>1.0612699999999999</v>
      </c>
      <c r="X46" s="98"/>
      <c r="Y46" s="99"/>
      <c r="Z46" s="100"/>
      <c r="AA46" s="101"/>
      <c r="AB46" s="99"/>
      <c r="AC46" s="100"/>
      <c r="AD46" s="100"/>
      <c r="AE46" s="100"/>
      <c r="AF46" s="100">
        <v>12.23925</v>
      </c>
      <c r="AG46" s="100">
        <v>24.4617</v>
      </c>
      <c r="AH46" s="101">
        <v>10.27692</v>
      </c>
      <c r="AI46" s="98"/>
      <c r="AJ46" s="98"/>
      <c r="AK46" s="98">
        <v>179.37322</v>
      </c>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c r="BL46" s="101"/>
      <c r="BM46" s="99">
        <v>167.61232000000001</v>
      </c>
      <c r="BN46" s="100">
        <v>166.56063</v>
      </c>
      <c r="BO46" s="100">
        <v>168.58996999999999</v>
      </c>
      <c r="BP46" s="100"/>
      <c r="BQ46" s="100"/>
      <c r="BR46" s="100"/>
      <c r="BS46" s="100"/>
      <c r="BT46" s="100"/>
      <c r="BU46" s="100"/>
      <c r="BV46" s="100">
        <v>110.49702000000001</v>
      </c>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47.905140000000003</v>
      </c>
      <c r="CK46" s="100">
        <v>53.710120000000003</v>
      </c>
      <c r="CL46" s="100"/>
      <c r="CM46" s="100"/>
      <c r="CN46" s="100"/>
      <c r="CO46" s="101">
        <v>191.19621000000001</v>
      </c>
      <c r="CP46" s="99">
        <v>180.55348000000001</v>
      </c>
      <c r="CQ46" s="100">
        <v>180.52450999999999</v>
      </c>
      <c r="CR46" s="100">
        <v>181.33356000000001</v>
      </c>
      <c r="CS46" s="101">
        <v>181.02912000000001</v>
      </c>
      <c r="CT46" s="99"/>
      <c r="CU46" s="101"/>
      <c r="CV46" s="99"/>
      <c r="CW46" s="100"/>
      <c r="CX46" s="102"/>
      <c r="CY46" s="99"/>
      <c r="CZ46" s="100">
        <v>7381.19</v>
      </c>
      <c r="DA46" s="100"/>
      <c r="DB46" s="101"/>
      <c r="DC46" s="99"/>
      <c r="DD46" s="100"/>
      <c r="DE46" s="100"/>
      <c r="DF46" s="100"/>
      <c r="DG46" s="100"/>
      <c r="DH46" s="100"/>
      <c r="DI46" s="100"/>
      <c r="DJ46" s="100"/>
      <c r="DK46" s="100"/>
      <c r="DL46" s="100"/>
      <c r="DM46" s="100"/>
      <c r="DN46" s="101"/>
      <c r="DO46" s="103"/>
      <c r="DP46" s="104"/>
      <c r="DQ46" s="104"/>
      <c r="DR46" s="105" t="s">
        <v>1422</v>
      </c>
      <c r="DS46" s="99">
        <v>2926.3557900000001</v>
      </c>
      <c r="DT46" s="100">
        <v>521.45583999999997</v>
      </c>
      <c r="DU46" s="100">
        <v>521.45583999999997</v>
      </c>
      <c r="DV46" s="101"/>
      <c r="DW46" s="98"/>
      <c r="DX46" s="99"/>
      <c r="DY46" s="100"/>
      <c r="DZ46" s="100"/>
      <c r="EA46" s="100"/>
      <c r="EB46" s="100"/>
      <c r="EC46" s="102">
        <v>7264</v>
      </c>
      <c r="ED46" s="1"/>
      <c r="EE46" s="98"/>
      <c r="EF46" s="98"/>
      <c r="EG46" s="98"/>
      <c r="EH46" s="98"/>
      <c r="EI46" s="98"/>
      <c r="EJ46" s="98"/>
      <c r="EK46" s="98"/>
      <c r="EL46" s="99"/>
      <c r="EM46" s="101"/>
      <c r="EN46" s="98"/>
      <c r="EO46" s="98"/>
      <c r="EP46" s="98"/>
      <c r="EQ46" s="98"/>
      <c r="ER46" s="98"/>
      <c r="ES46" s="98"/>
      <c r="ET46" s="98"/>
      <c r="EU46" s="98"/>
      <c r="EV46" s="98"/>
      <c r="EW46" s="98"/>
      <c r="EX46" s="98"/>
      <c r="EY46" s="98"/>
      <c r="EZ46" s="98"/>
      <c r="FA46" s="99"/>
      <c r="FB46" s="100"/>
      <c r="FC46" s="100"/>
      <c r="FD46" s="101"/>
      <c r="FE46" s="98"/>
      <c r="FF46" s="98"/>
      <c r="FG46" s="98"/>
      <c r="FH46" s="98"/>
      <c r="FI46" s="98"/>
      <c r="FJ46" s="98"/>
      <c r="FK46" s="98"/>
      <c r="FL46" s="99"/>
      <c r="FM46" s="100"/>
      <c r="FN46" s="100"/>
      <c r="FO46" s="101"/>
      <c r="FP46" s="98"/>
      <c r="FQ46" s="99"/>
      <c r="FR46" s="101"/>
      <c r="FS46" s="99"/>
      <c r="FT46" s="100"/>
      <c r="FU46" s="100"/>
      <c r="FV46" s="100"/>
      <c r="FW46" s="101"/>
      <c r="FX46" s="99"/>
      <c r="FY46" s="101"/>
      <c r="FZ46" s="99"/>
      <c r="GA46" s="100"/>
      <c r="GB46" s="100"/>
      <c r="GC46" s="101"/>
      <c r="GD46" s="98"/>
      <c r="GE46" s="98"/>
      <c r="GF46" s="98"/>
      <c r="GG46" s="99"/>
      <c r="GH46" s="100"/>
      <c r="GI46" s="100"/>
      <c r="GJ46" s="100"/>
      <c r="GK46" s="101"/>
      <c r="GL46" s="98"/>
      <c r="GM46" s="99"/>
      <c r="GN46" s="101"/>
      <c r="GO46" s="1"/>
      <c r="GP46" s="98"/>
      <c r="GQ46" s="99"/>
      <c r="GR46" s="101"/>
      <c r="GS46" s="99"/>
      <c r="GT46" s="101"/>
      <c r="GU46" s="98"/>
      <c r="GV46" s="98"/>
      <c r="GW46" s="98"/>
      <c r="GX46" s="1"/>
      <c r="GY46" s="98"/>
      <c r="GZ46" s="98"/>
      <c r="HA46" s="98"/>
      <c r="HB46" s="98"/>
      <c r="HC46" s="98"/>
      <c r="HD46" s="98"/>
      <c r="HE46" s="99"/>
      <c r="HF46" s="101"/>
      <c r="HG46" s="1"/>
      <c r="HH46" s="99">
        <v>2926.3557900000001</v>
      </c>
      <c r="HI46" s="100">
        <v>2889.0226000000002</v>
      </c>
      <c r="HJ46" s="101">
        <v>638.76594999999998</v>
      </c>
    </row>
    <row r="47" spans="1:218" x14ac:dyDescent="0.3">
      <c r="A47" s="1"/>
      <c r="B47" s="97" t="s">
        <v>856</v>
      </c>
      <c r="C47" s="98"/>
      <c r="D47" s="99"/>
      <c r="E47" s="100"/>
      <c r="F47" s="100">
        <v>8.8258700000000001</v>
      </c>
      <c r="G47" s="101"/>
      <c r="H47" s="99"/>
      <c r="I47" s="101"/>
      <c r="J47" s="99"/>
      <c r="K47" s="101"/>
      <c r="L47" s="99"/>
      <c r="M47" s="100"/>
      <c r="N47" s="100"/>
      <c r="O47" s="100"/>
      <c r="P47" s="100"/>
      <c r="Q47" s="100"/>
      <c r="R47" s="100"/>
      <c r="S47" s="101"/>
      <c r="T47" s="99">
        <v>18.14123</v>
      </c>
      <c r="U47" s="100">
        <v>19.191960000000002</v>
      </c>
      <c r="V47" s="100"/>
      <c r="W47" s="101">
        <v>1.0612699999999999</v>
      </c>
      <c r="X47" s="98"/>
      <c r="Y47" s="99"/>
      <c r="Z47" s="100"/>
      <c r="AA47" s="101">
        <v>23.060680000000001</v>
      </c>
      <c r="AB47" s="99"/>
      <c r="AC47" s="100"/>
      <c r="AD47" s="100"/>
      <c r="AE47" s="100"/>
      <c r="AF47" s="100">
        <v>12.23925</v>
      </c>
      <c r="AG47" s="100">
        <v>24.4617</v>
      </c>
      <c r="AH47" s="101">
        <v>10.27692</v>
      </c>
      <c r="AI47" s="98"/>
      <c r="AJ47" s="98"/>
      <c r="AK47" s="98">
        <v>179.37322</v>
      </c>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c r="BL47" s="101"/>
      <c r="BM47" s="99">
        <v>167.61232000000001</v>
      </c>
      <c r="BN47" s="100">
        <v>166.56063</v>
      </c>
      <c r="BO47" s="100">
        <v>168.58996999999999</v>
      </c>
      <c r="BP47" s="100"/>
      <c r="BQ47" s="100"/>
      <c r="BR47" s="100"/>
      <c r="BS47" s="100"/>
      <c r="BT47" s="100"/>
      <c r="BU47" s="100"/>
      <c r="BV47" s="100">
        <v>110.49702000000001</v>
      </c>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47.905140000000003</v>
      </c>
      <c r="CK47" s="100">
        <v>53.710120000000003</v>
      </c>
      <c r="CL47" s="100"/>
      <c r="CM47" s="100"/>
      <c r="CN47" s="100"/>
      <c r="CO47" s="101">
        <v>191.19621000000001</v>
      </c>
      <c r="CP47" s="99">
        <v>180.55348000000001</v>
      </c>
      <c r="CQ47" s="100">
        <v>180.52450999999999</v>
      </c>
      <c r="CR47" s="100">
        <v>181.33356000000001</v>
      </c>
      <c r="CS47" s="101">
        <v>181.02912000000001</v>
      </c>
      <c r="CT47" s="99"/>
      <c r="CU47" s="101"/>
      <c r="CV47" s="99"/>
      <c r="CW47" s="100"/>
      <c r="CX47" s="102"/>
      <c r="CY47" s="99"/>
      <c r="CZ47" s="100">
        <v>7302.27</v>
      </c>
      <c r="DA47" s="100"/>
      <c r="DB47" s="101"/>
      <c r="DC47" s="99"/>
      <c r="DD47" s="100"/>
      <c r="DE47" s="100"/>
      <c r="DF47" s="100"/>
      <c r="DG47" s="100"/>
      <c r="DH47" s="100"/>
      <c r="DI47" s="100"/>
      <c r="DJ47" s="100"/>
      <c r="DK47" s="100"/>
      <c r="DL47" s="100"/>
      <c r="DM47" s="100"/>
      <c r="DN47" s="101"/>
      <c r="DO47" s="103"/>
      <c r="DP47" s="104"/>
      <c r="DQ47" s="104"/>
      <c r="DR47" s="105" t="s">
        <v>1422</v>
      </c>
      <c r="DS47" s="99">
        <v>2949.4164700000001</v>
      </c>
      <c r="DT47" s="100">
        <v>544.51652000000001</v>
      </c>
      <c r="DU47" s="100">
        <v>544.51652000000001</v>
      </c>
      <c r="DV47" s="101"/>
      <c r="DW47" s="98"/>
      <c r="DX47" s="99"/>
      <c r="DY47" s="100"/>
      <c r="DZ47" s="100"/>
      <c r="EA47" s="100"/>
      <c r="EB47" s="100"/>
      <c r="EC47" s="102">
        <v>7185.2</v>
      </c>
      <c r="ED47" s="1"/>
      <c r="EE47" s="98"/>
      <c r="EF47" s="98"/>
      <c r="EG47" s="98"/>
      <c r="EH47" s="98"/>
      <c r="EI47" s="98"/>
      <c r="EJ47" s="98"/>
      <c r="EK47" s="98"/>
      <c r="EL47" s="99"/>
      <c r="EM47" s="101"/>
      <c r="EN47" s="98"/>
      <c r="EO47" s="98"/>
      <c r="EP47" s="98"/>
      <c r="EQ47" s="98"/>
      <c r="ER47" s="98"/>
      <c r="ES47" s="98"/>
      <c r="ET47" s="98"/>
      <c r="EU47" s="98"/>
      <c r="EV47" s="98"/>
      <c r="EW47" s="98"/>
      <c r="EX47" s="98"/>
      <c r="EY47" s="98"/>
      <c r="EZ47" s="98"/>
      <c r="FA47" s="99"/>
      <c r="FB47" s="100"/>
      <c r="FC47" s="100"/>
      <c r="FD47" s="101"/>
      <c r="FE47" s="98"/>
      <c r="FF47" s="98"/>
      <c r="FG47" s="98"/>
      <c r="FH47" s="98"/>
      <c r="FI47" s="98"/>
      <c r="FJ47" s="98"/>
      <c r="FK47" s="98"/>
      <c r="FL47" s="99"/>
      <c r="FM47" s="100"/>
      <c r="FN47" s="100"/>
      <c r="FO47" s="101"/>
      <c r="FP47" s="98"/>
      <c r="FQ47" s="99"/>
      <c r="FR47" s="101"/>
      <c r="FS47" s="99"/>
      <c r="FT47" s="100"/>
      <c r="FU47" s="100"/>
      <c r="FV47" s="100"/>
      <c r="FW47" s="101"/>
      <c r="FX47" s="99"/>
      <c r="FY47" s="101"/>
      <c r="FZ47" s="99"/>
      <c r="GA47" s="100"/>
      <c r="GB47" s="100"/>
      <c r="GC47" s="101"/>
      <c r="GD47" s="98"/>
      <c r="GE47" s="98"/>
      <c r="GF47" s="98"/>
      <c r="GG47" s="99"/>
      <c r="GH47" s="100"/>
      <c r="GI47" s="100"/>
      <c r="GJ47" s="100"/>
      <c r="GK47" s="101"/>
      <c r="GL47" s="98"/>
      <c r="GM47" s="99"/>
      <c r="GN47" s="101"/>
      <c r="GO47" s="1"/>
      <c r="GP47" s="98"/>
      <c r="GQ47" s="99"/>
      <c r="GR47" s="101"/>
      <c r="GS47" s="99"/>
      <c r="GT47" s="101"/>
      <c r="GU47" s="98"/>
      <c r="GV47" s="98"/>
      <c r="GW47" s="98"/>
      <c r="GX47" s="1"/>
      <c r="GY47" s="98"/>
      <c r="GZ47" s="98"/>
      <c r="HA47" s="98"/>
      <c r="HB47" s="98"/>
      <c r="HC47" s="98"/>
      <c r="HD47" s="98"/>
      <c r="HE47" s="99"/>
      <c r="HF47" s="101"/>
      <c r="HG47" s="1"/>
      <c r="HH47" s="99">
        <v>2949.4164700000001</v>
      </c>
      <c r="HI47" s="100">
        <v>2912.0832800000003</v>
      </c>
      <c r="HJ47" s="101">
        <v>638.76594999999998</v>
      </c>
    </row>
    <row r="48" spans="1:218" x14ac:dyDescent="0.3">
      <c r="A48" s="1"/>
      <c r="B48" s="97" t="s">
        <v>857</v>
      </c>
      <c r="C48" s="98"/>
      <c r="D48" s="99"/>
      <c r="E48" s="100"/>
      <c r="F48" s="100">
        <v>8.8258700000000001</v>
      </c>
      <c r="G48" s="101">
        <v>8.5166900000000005</v>
      </c>
      <c r="H48" s="99"/>
      <c r="I48" s="101"/>
      <c r="J48" s="99"/>
      <c r="K48" s="101"/>
      <c r="L48" s="99"/>
      <c r="M48" s="100"/>
      <c r="N48" s="100"/>
      <c r="O48" s="100"/>
      <c r="P48" s="100"/>
      <c r="Q48" s="100"/>
      <c r="R48" s="100"/>
      <c r="S48" s="101"/>
      <c r="T48" s="99">
        <v>18.14123</v>
      </c>
      <c r="U48" s="100">
        <v>19.191960000000002</v>
      </c>
      <c r="V48" s="100"/>
      <c r="W48" s="101">
        <v>1.0612699999999999</v>
      </c>
      <c r="X48" s="98"/>
      <c r="Y48" s="99"/>
      <c r="Z48" s="100"/>
      <c r="AA48" s="101">
        <v>23.060680000000001</v>
      </c>
      <c r="AB48" s="99"/>
      <c r="AC48" s="100"/>
      <c r="AD48" s="100"/>
      <c r="AE48" s="100"/>
      <c r="AF48" s="100">
        <v>12.23925</v>
      </c>
      <c r="AG48" s="100">
        <v>24.4617</v>
      </c>
      <c r="AH48" s="101">
        <v>10.27692</v>
      </c>
      <c r="AI48" s="98"/>
      <c r="AJ48" s="98"/>
      <c r="AK48" s="98">
        <v>179.37322</v>
      </c>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c r="BL48" s="101"/>
      <c r="BM48" s="99">
        <v>167.61232000000001</v>
      </c>
      <c r="BN48" s="100">
        <v>166.56063</v>
      </c>
      <c r="BO48" s="100">
        <v>168.58996999999999</v>
      </c>
      <c r="BP48" s="100"/>
      <c r="BQ48" s="100"/>
      <c r="BR48" s="100"/>
      <c r="BS48" s="100"/>
      <c r="BT48" s="100"/>
      <c r="BU48" s="100"/>
      <c r="BV48" s="100">
        <v>110.49702000000001</v>
      </c>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47.905140000000003</v>
      </c>
      <c r="CK48" s="100">
        <v>53.710120000000003</v>
      </c>
      <c r="CL48" s="100"/>
      <c r="CM48" s="100"/>
      <c r="CN48" s="100"/>
      <c r="CO48" s="101">
        <v>191.19621000000001</v>
      </c>
      <c r="CP48" s="99">
        <v>180.55348000000001</v>
      </c>
      <c r="CQ48" s="100">
        <v>180.52450999999999</v>
      </c>
      <c r="CR48" s="100">
        <v>181.33356000000001</v>
      </c>
      <c r="CS48" s="101">
        <v>181.02912000000001</v>
      </c>
      <c r="CT48" s="99"/>
      <c r="CU48" s="101"/>
      <c r="CV48" s="99"/>
      <c r="CW48" s="100"/>
      <c r="CX48" s="102"/>
      <c r="CY48" s="99"/>
      <c r="CZ48" s="100">
        <v>7259.15</v>
      </c>
      <c r="DA48" s="100"/>
      <c r="DB48" s="101"/>
      <c r="DC48" s="99"/>
      <c r="DD48" s="100"/>
      <c r="DE48" s="100"/>
      <c r="DF48" s="100"/>
      <c r="DG48" s="100"/>
      <c r="DH48" s="100"/>
      <c r="DI48" s="100"/>
      <c r="DJ48" s="100"/>
      <c r="DK48" s="100"/>
      <c r="DL48" s="100"/>
      <c r="DM48" s="100"/>
      <c r="DN48" s="101"/>
      <c r="DO48" s="103"/>
      <c r="DP48" s="104"/>
      <c r="DQ48" s="104"/>
      <c r="DR48" s="105" t="s">
        <v>1422</v>
      </c>
      <c r="DS48" s="99">
        <v>2957.93316</v>
      </c>
      <c r="DT48" s="100">
        <v>544.51652000000001</v>
      </c>
      <c r="DU48" s="100">
        <v>544.51652000000001</v>
      </c>
      <c r="DV48" s="101"/>
      <c r="DW48" s="98"/>
      <c r="DX48" s="99"/>
      <c r="DY48" s="100"/>
      <c r="DZ48" s="100"/>
      <c r="EA48" s="100"/>
      <c r="EB48" s="100"/>
      <c r="EC48" s="102">
        <v>7142</v>
      </c>
      <c r="ED48" s="1"/>
      <c r="EE48" s="98"/>
      <c r="EF48" s="98"/>
      <c r="EG48" s="98"/>
      <c r="EH48" s="98"/>
      <c r="EI48" s="98"/>
      <c r="EJ48" s="98"/>
      <c r="EK48" s="98"/>
      <c r="EL48" s="99"/>
      <c r="EM48" s="101"/>
      <c r="EN48" s="98"/>
      <c r="EO48" s="98"/>
      <c r="EP48" s="98"/>
      <c r="EQ48" s="98"/>
      <c r="ER48" s="98"/>
      <c r="ES48" s="98"/>
      <c r="ET48" s="98"/>
      <c r="EU48" s="98"/>
      <c r="EV48" s="98"/>
      <c r="EW48" s="98"/>
      <c r="EX48" s="98"/>
      <c r="EY48" s="98"/>
      <c r="EZ48" s="98"/>
      <c r="FA48" s="99"/>
      <c r="FB48" s="100"/>
      <c r="FC48" s="100"/>
      <c r="FD48" s="101"/>
      <c r="FE48" s="98"/>
      <c r="FF48" s="98"/>
      <c r="FG48" s="98"/>
      <c r="FH48" s="98"/>
      <c r="FI48" s="98"/>
      <c r="FJ48" s="98"/>
      <c r="FK48" s="98"/>
      <c r="FL48" s="99"/>
      <c r="FM48" s="100"/>
      <c r="FN48" s="100"/>
      <c r="FO48" s="101"/>
      <c r="FP48" s="98"/>
      <c r="FQ48" s="99"/>
      <c r="FR48" s="101"/>
      <c r="FS48" s="99"/>
      <c r="FT48" s="100"/>
      <c r="FU48" s="100"/>
      <c r="FV48" s="100"/>
      <c r="FW48" s="101"/>
      <c r="FX48" s="99"/>
      <c r="FY48" s="101"/>
      <c r="FZ48" s="99"/>
      <c r="GA48" s="100"/>
      <c r="GB48" s="100"/>
      <c r="GC48" s="101"/>
      <c r="GD48" s="98"/>
      <c r="GE48" s="98"/>
      <c r="GF48" s="98"/>
      <c r="GG48" s="99"/>
      <c r="GH48" s="100"/>
      <c r="GI48" s="100"/>
      <c r="GJ48" s="100"/>
      <c r="GK48" s="101"/>
      <c r="GL48" s="98"/>
      <c r="GM48" s="99"/>
      <c r="GN48" s="101"/>
      <c r="GO48" s="1"/>
      <c r="GP48" s="98"/>
      <c r="GQ48" s="99"/>
      <c r="GR48" s="101"/>
      <c r="GS48" s="99"/>
      <c r="GT48" s="101"/>
      <c r="GU48" s="98"/>
      <c r="GV48" s="98"/>
      <c r="GW48" s="98"/>
      <c r="GX48" s="1"/>
      <c r="GY48" s="98"/>
      <c r="GZ48" s="98"/>
      <c r="HA48" s="98"/>
      <c r="HB48" s="98"/>
      <c r="HC48" s="98"/>
      <c r="HD48" s="98"/>
      <c r="HE48" s="99"/>
      <c r="HF48" s="101"/>
      <c r="HG48" s="1"/>
      <c r="HH48" s="99">
        <v>2957.93316</v>
      </c>
      <c r="HI48" s="100">
        <v>2920.5999700000002</v>
      </c>
      <c r="HJ48" s="101">
        <v>638.76594999999998</v>
      </c>
    </row>
    <row r="49" spans="1:218" x14ac:dyDescent="0.3">
      <c r="A49" s="1"/>
      <c r="B49" s="97" t="s">
        <v>858</v>
      </c>
      <c r="C49" s="98"/>
      <c r="D49" s="99"/>
      <c r="E49" s="100"/>
      <c r="F49" s="100">
        <v>8.8258700000000001</v>
      </c>
      <c r="G49" s="101">
        <v>8.5166900000000005</v>
      </c>
      <c r="H49" s="99"/>
      <c r="I49" s="101"/>
      <c r="J49" s="99"/>
      <c r="K49" s="101"/>
      <c r="L49" s="99"/>
      <c r="M49" s="100"/>
      <c r="N49" s="100"/>
      <c r="O49" s="100"/>
      <c r="P49" s="100"/>
      <c r="Q49" s="100"/>
      <c r="R49" s="100"/>
      <c r="S49" s="101"/>
      <c r="T49" s="99">
        <v>18.14123</v>
      </c>
      <c r="U49" s="100">
        <v>19.191960000000002</v>
      </c>
      <c r="V49" s="100"/>
      <c r="W49" s="101">
        <v>1.0612699999999999</v>
      </c>
      <c r="X49" s="98"/>
      <c r="Y49" s="99"/>
      <c r="Z49" s="100"/>
      <c r="AA49" s="101">
        <v>23.060680000000001</v>
      </c>
      <c r="AB49" s="99"/>
      <c r="AC49" s="100"/>
      <c r="AD49" s="100"/>
      <c r="AE49" s="100"/>
      <c r="AF49" s="100">
        <v>12.23925</v>
      </c>
      <c r="AG49" s="100">
        <v>24.4617</v>
      </c>
      <c r="AH49" s="101">
        <v>10.27692</v>
      </c>
      <c r="AI49" s="98"/>
      <c r="AJ49" s="98"/>
      <c r="AK49" s="98">
        <v>179.37322</v>
      </c>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c r="BL49" s="101"/>
      <c r="BM49" s="99">
        <v>167.61232000000001</v>
      </c>
      <c r="BN49" s="100">
        <v>166.56063</v>
      </c>
      <c r="BO49" s="100">
        <v>168.58996999999999</v>
      </c>
      <c r="BP49" s="100"/>
      <c r="BQ49" s="100"/>
      <c r="BR49" s="100"/>
      <c r="BS49" s="100"/>
      <c r="BT49" s="100"/>
      <c r="BU49" s="100"/>
      <c r="BV49" s="100">
        <v>110.49702000000001</v>
      </c>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47.905140000000003</v>
      </c>
      <c r="CK49" s="100">
        <v>53.710120000000003</v>
      </c>
      <c r="CL49" s="100"/>
      <c r="CM49" s="100"/>
      <c r="CN49" s="100"/>
      <c r="CO49" s="101">
        <v>191.19621000000001</v>
      </c>
      <c r="CP49" s="99">
        <v>180.55348000000001</v>
      </c>
      <c r="CQ49" s="100">
        <v>180.52450999999999</v>
      </c>
      <c r="CR49" s="100">
        <v>181.33356000000001</v>
      </c>
      <c r="CS49" s="101">
        <v>181.02912000000001</v>
      </c>
      <c r="CT49" s="99"/>
      <c r="CU49" s="101"/>
      <c r="CV49" s="99"/>
      <c r="CW49" s="100"/>
      <c r="CX49" s="102"/>
      <c r="CY49" s="99"/>
      <c r="CZ49" s="100">
        <v>7212.08</v>
      </c>
      <c r="DA49" s="100"/>
      <c r="DB49" s="101"/>
      <c r="DC49" s="99"/>
      <c r="DD49" s="100"/>
      <c r="DE49" s="100"/>
      <c r="DF49" s="100"/>
      <c r="DG49" s="100"/>
      <c r="DH49" s="100"/>
      <c r="DI49" s="100"/>
      <c r="DJ49" s="100"/>
      <c r="DK49" s="100"/>
      <c r="DL49" s="100"/>
      <c r="DM49" s="100"/>
      <c r="DN49" s="101"/>
      <c r="DO49" s="103"/>
      <c r="DP49" s="104"/>
      <c r="DQ49" s="104"/>
      <c r="DR49" s="105" t="s">
        <v>1422</v>
      </c>
      <c r="DS49" s="99">
        <v>2957.93316</v>
      </c>
      <c r="DT49" s="100">
        <v>544.51652000000001</v>
      </c>
      <c r="DU49" s="100">
        <v>544.51652000000001</v>
      </c>
      <c r="DV49" s="101"/>
      <c r="DW49" s="98"/>
      <c r="DX49" s="99"/>
      <c r="DY49" s="100"/>
      <c r="DZ49" s="100"/>
      <c r="EA49" s="100"/>
      <c r="EB49" s="100"/>
      <c r="EC49" s="102">
        <v>7094.59</v>
      </c>
      <c r="ED49" s="1"/>
      <c r="EE49" s="98"/>
      <c r="EF49" s="98"/>
      <c r="EG49" s="98"/>
      <c r="EH49" s="98"/>
      <c r="EI49" s="98"/>
      <c r="EJ49" s="98"/>
      <c r="EK49" s="98"/>
      <c r="EL49" s="99"/>
      <c r="EM49" s="101"/>
      <c r="EN49" s="98"/>
      <c r="EO49" s="98"/>
      <c r="EP49" s="98"/>
      <c r="EQ49" s="98"/>
      <c r="ER49" s="98"/>
      <c r="ES49" s="98"/>
      <c r="ET49" s="98"/>
      <c r="EU49" s="98"/>
      <c r="EV49" s="98"/>
      <c r="EW49" s="98"/>
      <c r="EX49" s="98"/>
      <c r="EY49" s="98"/>
      <c r="EZ49" s="98"/>
      <c r="FA49" s="99"/>
      <c r="FB49" s="100"/>
      <c r="FC49" s="100"/>
      <c r="FD49" s="101"/>
      <c r="FE49" s="98"/>
      <c r="FF49" s="98"/>
      <c r="FG49" s="98"/>
      <c r="FH49" s="98"/>
      <c r="FI49" s="98"/>
      <c r="FJ49" s="98"/>
      <c r="FK49" s="98"/>
      <c r="FL49" s="99"/>
      <c r="FM49" s="100"/>
      <c r="FN49" s="100"/>
      <c r="FO49" s="101"/>
      <c r="FP49" s="98"/>
      <c r="FQ49" s="99"/>
      <c r="FR49" s="101"/>
      <c r="FS49" s="99"/>
      <c r="FT49" s="100"/>
      <c r="FU49" s="100"/>
      <c r="FV49" s="100"/>
      <c r="FW49" s="101"/>
      <c r="FX49" s="99"/>
      <c r="FY49" s="101"/>
      <c r="FZ49" s="99"/>
      <c r="GA49" s="100"/>
      <c r="GB49" s="100"/>
      <c r="GC49" s="101"/>
      <c r="GD49" s="98"/>
      <c r="GE49" s="98"/>
      <c r="GF49" s="98"/>
      <c r="GG49" s="99"/>
      <c r="GH49" s="100"/>
      <c r="GI49" s="100"/>
      <c r="GJ49" s="100"/>
      <c r="GK49" s="101"/>
      <c r="GL49" s="98"/>
      <c r="GM49" s="99"/>
      <c r="GN49" s="101"/>
      <c r="GO49" s="1"/>
      <c r="GP49" s="98"/>
      <c r="GQ49" s="99"/>
      <c r="GR49" s="101"/>
      <c r="GS49" s="99"/>
      <c r="GT49" s="101"/>
      <c r="GU49" s="98"/>
      <c r="GV49" s="98"/>
      <c r="GW49" s="98"/>
      <c r="GX49" s="1"/>
      <c r="GY49" s="98"/>
      <c r="GZ49" s="98"/>
      <c r="HA49" s="98"/>
      <c r="HB49" s="98"/>
      <c r="HC49" s="98"/>
      <c r="HD49" s="98"/>
      <c r="HE49" s="99"/>
      <c r="HF49" s="101"/>
      <c r="HG49" s="1"/>
      <c r="HH49" s="99">
        <v>2957.93316</v>
      </c>
      <c r="HI49" s="100">
        <v>2920.5999700000002</v>
      </c>
      <c r="HJ49" s="101">
        <v>638.76594999999998</v>
      </c>
    </row>
    <row r="50" spans="1:218" x14ac:dyDescent="0.3">
      <c r="A50" s="1"/>
      <c r="B50" s="97" t="s">
        <v>859</v>
      </c>
      <c r="C50" s="98"/>
      <c r="D50" s="99"/>
      <c r="E50" s="100"/>
      <c r="F50" s="100">
        <v>8.8258700000000001</v>
      </c>
      <c r="G50" s="101">
        <v>8.5166900000000005</v>
      </c>
      <c r="H50" s="99"/>
      <c r="I50" s="101"/>
      <c r="J50" s="99"/>
      <c r="K50" s="101"/>
      <c r="L50" s="99"/>
      <c r="M50" s="100"/>
      <c r="N50" s="100"/>
      <c r="O50" s="100"/>
      <c r="P50" s="100"/>
      <c r="Q50" s="100"/>
      <c r="R50" s="100"/>
      <c r="S50" s="101"/>
      <c r="T50" s="99">
        <v>18.14123</v>
      </c>
      <c r="U50" s="100">
        <v>19.191960000000002</v>
      </c>
      <c r="V50" s="100"/>
      <c r="W50" s="101">
        <v>1.0612699999999999</v>
      </c>
      <c r="X50" s="98"/>
      <c r="Y50" s="99"/>
      <c r="Z50" s="100"/>
      <c r="AA50" s="101">
        <v>23.060680000000001</v>
      </c>
      <c r="AB50" s="99"/>
      <c r="AC50" s="100"/>
      <c r="AD50" s="100"/>
      <c r="AE50" s="100"/>
      <c r="AF50" s="100">
        <v>12.23925</v>
      </c>
      <c r="AG50" s="100">
        <v>24.4617</v>
      </c>
      <c r="AH50" s="101">
        <v>10.27692</v>
      </c>
      <c r="AI50" s="98"/>
      <c r="AJ50" s="98"/>
      <c r="AK50" s="98">
        <v>179.37322</v>
      </c>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c r="BL50" s="101"/>
      <c r="BM50" s="99">
        <v>167.61232000000001</v>
      </c>
      <c r="BN50" s="100">
        <v>166.56063</v>
      </c>
      <c r="BO50" s="100">
        <v>168.58996999999999</v>
      </c>
      <c r="BP50" s="100"/>
      <c r="BQ50" s="100"/>
      <c r="BR50" s="100"/>
      <c r="BS50" s="100"/>
      <c r="BT50" s="100"/>
      <c r="BU50" s="100"/>
      <c r="BV50" s="100">
        <v>110.49702000000001</v>
      </c>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47.905140000000003</v>
      </c>
      <c r="CK50" s="100">
        <v>53.710120000000003</v>
      </c>
      <c r="CL50" s="100"/>
      <c r="CM50" s="100"/>
      <c r="CN50" s="100"/>
      <c r="CO50" s="101">
        <v>191.19621000000001</v>
      </c>
      <c r="CP50" s="99">
        <v>180.55348000000001</v>
      </c>
      <c r="CQ50" s="100">
        <v>180.52450999999999</v>
      </c>
      <c r="CR50" s="100">
        <v>181.33356000000001</v>
      </c>
      <c r="CS50" s="101">
        <v>181.02912000000001</v>
      </c>
      <c r="CT50" s="99"/>
      <c r="CU50" s="101"/>
      <c r="CV50" s="99"/>
      <c r="CW50" s="100"/>
      <c r="CX50" s="102"/>
      <c r="CY50" s="99"/>
      <c r="CZ50" s="100">
        <v>7105.86</v>
      </c>
      <c r="DA50" s="100"/>
      <c r="DB50" s="101"/>
      <c r="DC50" s="99"/>
      <c r="DD50" s="100"/>
      <c r="DE50" s="100"/>
      <c r="DF50" s="100"/>
      <c r="DG50" s="100"/>
      <c r="DH50" s="100"/>
      <c r="DI50" s="100"/>
      <c r="DJ50" s="100"/>
      <c r="DK50" s="100"/>
      <c r="DL50" s="100"/>
      <c r="DM50" s="100"/>
      <c r="DN50" s="101"/>
      <c r="DO50" s="103"/>
      <c r="DP50" s="104"/>
      <c r="DQ50" s="104"/>
      <c r="DR50" s="105" t="s">
        <v>1422</v>
      </c>
      <c r="DS50" s="99">
        <v>2957.93316</v>
      </c>
      <c r="DT50" s="100">
        <v>544.51652000000001</v>
      </c>
      <c r="DU50" s="100">
        <v>544.51652000000001</v>
      </c>
      <c r="DV50" s="101"/>
      <c r="DW50" s="98"/>
      <c r="DX50" s="99"/>
      <c r="DY50" s="100"/>
      <c r="DZ50" s="100"/>
      <c r="EA50" s="100"/>
      <c r="EB50" s="100"/>
      <c r="EC50" s="102">
        <v>6988.27</v>
      </c>
      <c r="ED50" s="1"/>
      <c r="EE50" s="98"/>
      <c r="EF50" s="98"/>
      <c r="EG50" s="98"/>
      <c r="EH50" s="98"/>
      <c r="EI50" s="98"/>
      <c r="EJ50" s="98"/>
      <c r="EK50" s="98"/>
      <c r="EL50" s="99"/>
      <c r="EM50" s="101"/>
      <c r="EN50" s="98"/>
      <c r="EO50" s="98"/>
      <c r="EP50" s="98"/>
      <c r="EQ50" s="98"/>
      <c r="ER50" s="98"/>
      <c r="ES50" s="98"/>
      <c r="ET50" s="98"/>
      <c r="EU50" s="98"/>
      <c r="EV50" s="98"/>
      <c r="EW50" s="98"/>
      <c r="EX50" s="98"/>
      <c r="EY50" s="98"/>
      <c r="EZ50" s="98"/>
      <c r="FA50" s="99"/>
      <c r="FB50" s="100"/>
      <c r="FC50" s="100"/>
      <c r="FD50" s="101"/>
      <c r="FE50" s="98"/>
      <c r="FF50" s="98"/>
      <c r="FG50" s="98"/>
      <c r="FH50" s="98"/>
      <c r="FI50" s="98"/>
      <c r="FJ50" s="98"/>
      <c r="FK50" s="98"/>
      <c r="FL50" s="99"/>
      <c r="FM50" s="100"/>
      <c r="FN50" s="100"/>
      <c r="FO50" s="101"/>
      <c r="FP50" s="98"/>
      <c r="FQ50" s="99"/>
      <c r="FR50" s="101"/>
      <c r="FS50" s="99"/>
      <c r="FT50" s="100"/>
      <c r="FU50" s="100"/>
      <c r="FV50" s="100"/>
      <c r="FW50" s="101"/>
      <c r="FX50" s="99"/>
      <c r="FY50" s="101"/>
      <c r="FZ50" s="99"/>
      <c r="GA50" s="100"/>
      <c r="GB50" s="100"/>
      <c r="GC50" s="101"/>
      <c r="GD50" s="98"/>
      <c r="GE50" s="98"/>
      <c r="GF50" s="98"/>
      <c r="GG50" s="99"/>
      <c r="GH50" s="100"/>
      <c r="GI50" s="100"/>
      <c r="GJ50" s="100"/>
      <c r="GK50" s="101"/>
      <c r="GL50" s="98"/>
      <c r="GM50" s="99"/>
      <c r="GN50" s="101"/>
      <c r="GO50" s="1"/>
      <c r="GP50" s="98"/>
      <c r="GQ50" s="99"/>
      <c r="GR50" s="101"/>
      <c r="GS50" s="99"/>
      <c r="GT50" s="101"/>
      <c r="GU50" s="98"/>
      <c r="GV50" s="98"/>
      <c r="GW50" s="98"/>
      <c r="GX50" s="1"/>
      <c r="GY50" s="98"/>
      <c r="GZ50" s="98"/>
      <c r="HA50" s="98"/>
      <c r="HB50" s="98"/>
      <c r="HC50" s="98"/>
      <c r="HD50" s="98"/>
      <c r="HE50" s="99"/>
      <c r="HF50" s="101"/>
      <c r="HG50" s="1"/>
      <c r="HH50" s="99">
        <v>2957.93316</v>
      </c>
      <c r="HI50" s="100">
        <v>2920.5999700000002</v>
      </c>
      <c r="HJ50" s="101">
        <v>638.76594999999998</v>
      </c>
    </row>
    <row r="51" spans="1:218" x14ac:dyDescent="0.3">
      <c r="A51" s="1"/>
      <c r="B51" s="97" t="s">
        <v>860</v>
      </c>
      <c r="C51" s="98"/>
      <c r="D51" s="99"/>
      <c r="E51" s="100"/>
      <c r="F51" s="100">
        <v>8.8258700000000001</v>
      </c>
      <c r="G51" s="101">
        <v>8.5166900000000005</v>
      </c>
      <c r="H51" s="99"/>
      <c r="I51" s="101"/>
      <c r="J51" s="99"/>
      <c r="K51" s="101"/>
      <c r="L51" s="99"/>
      <c r="M51" s="100"/>
      <c r="N51" s="100"/>
      <c r="O51" s="100"/>
      <c r="P51" s="100"/>
      <c r="Q51" s="100"/>
      <c r="R51" s="100"/>
      <c r="S51" s="101"/>
      <c r="T51" s="99">
        <v>18.14123</v>
      </c>
      <c r="U51" s="100">
        <v>19.191960000000002</v>
      </c>
      <c r="V51" s="100"/>
      <c r="W51" s="101">
        <v>1.0612699999999999</v>
      </c>
      <c r="X51" s="98"/>
      <c r="Y51" s="99"/>
      <c r="Z51" s="100"/>
      <c r="AA51" s="101">
        <v>23.060680000000001</v>
      </c>
      <c r="AB51" s="99"/>
      <c r="AC51" s="100"/>
      <c r="AD51" s="100"/>
      <c r="AE51" s="100"/>
      <c r="AF51" s="100">
        <v>12.23925</v>
      </c>
      <c r="AG51" s="100">
        <v>24.4617</v>
      </c>
      <c r="AH51" s="101">
        <v>10.27692</v>
      </c>
      <c r="AI51" s="98"/>
      <c r="AJ51" s="98"/>
      <c r="AK51" s="98">
        <v>179.37322</v>
      </c>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c r="BL51" s="101"/>
      <c r="BM51" s="99">
        <v>167.61232000000001</v>
      </c>
      <c r="BN51" s="100">
        <v>166.56063</v>
      </c>
      <c r="BO51" s="100">
        <v>168.58996999999999</v>
      </c>
      <c r="BP51" s="100"/>
      <c r="BQ51" s="100"/>
      <c r="BR51" s="100"/>
      <c r="BS51" s="100"/>
      <c r="BT51" s="100"/>
      <c r="BU51" s="100"/>
      <c r="BV51" s="100">
        <v>110.49702000000001</v>
      </c>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47.905140000000003</v>
      </c>
      <c r="CK51" s="100">
        <v>53.710120000000003</v>
      </c>
      <c r="CL51" s="100"/>
      <c r="CM51" s="100"/>
      <c r="CN51" s="100"/>
      <c r="CO51" s="101">
        <v>191.19621000000001</v>
      </c>
      <c r="CP51" s="99">
        <v>180.55348000000001</v>
      </c>
      <c r="CQ51" s="100">
        <v>180.52450999999999</v>
      </c>
      <c r="CR51" s="100">
        <v>181.33356000000001</v>
      </c>
      <c r="CS51" s="101">
        <v>181.02912000000001</v>
      </c>
      <c r="CT51" s="99"/>
      <c r="CU51" s="101"/>
      <c r="CV51" s="99"/>
      <c r="CW51" s="100"/>
      <c r="CX51" s="102"/>
      <c r="CY51" s="99"/>
      <c r="CZ51" s="100">
        <v>7085.37</v>
      </c>
      <c r="DA51" s="100"/>
      <c r="DB51" s="101"/>
      <c r="DC51" s="99"/>
      <c r="DD51" s="100"/>
      <c r="DE51" s="100"/>
      <c r="DF51" s="100"/>
      <c r="DG51" s="100"/>
      <c r="DH51" s="100"/>
      <c r="DI51" s="100"/>
      <c r="DJ51" s="100"/>
      <c r="DK51" s="100"/>
      <c r="DL51" s="100"/>
      <c r="DM51" s="100"/>
      <c r="DN51" s="101"/>
      <c r="DO51" s="103"/>
      <c r="DP51" s="104"/>
      <c r="DQ51" s="104"/>
      <c r="DR51" s="105" t="s">
        <v>1422</v>
      </c>
      <c r="DS51" s="99">
        <v>2957.93316</v>
      </c>
      <c r="DT51" s="100">
        <v>544.51652000000001</v>
      </c>
      <c r="DU51" s="100">
        <v>544.51652000000001</v>
      </c>
      <c r="DV51" s="101"/>
      <c r="DW51" s="98"/>
      <c r="DX51" s="99"/>
      <c r="DY51" s="100"/>
      <c r="DZ51" s="100"/>
      <c r="EA51" s="100"/>
      <c r="EB51" s="100"/>
      <c r="EC51" s="102">
        <v>6968.07</v>
      </c>
      <c r="ED51" s="1"/>
      <c r="EE51" s="98"/>
      <c r="EF51" s="98"/>
      <c r="EG51" s="98"/>
      <c r="EH51" s="98"/>
      <c r="EI51" s="98"/>
      <c r="EJ51" s="98"/>
      <c r="EK51" s="98"/>
      <c r="EL51" s="99"/>
      <c r="EM51" s="101"/>
      <c r="EN51" s="98"/>
      <c r="EO51" s="98"/>
      <c r="EP51" s="98"/>
      <c r="EQ51" s="98"/>
      <c r="ER51" s="98"/>
      <c r="ES51" s="98"/>
      <c r="ET51" s="98"/>
      <c r="EU51" s="98"/>
      <c r="EV51" s="98"/>
      <c r="EW51" s="98"/>
      <c r="EX51" s="98"/>
      <c r="EY51" s="98"/>
      <c r="EZ51" s="98"/>
      <c r="FA51" s="99"/>
      <c r="FB51" s="100"/>
      <c r="FC51" s="100"/>
      <c r="FD51" s="101"/>
      <c r="FE51" s="98"/>
      <c r="FF51" s="98"/>
      <c r="FG51" s="98"/>
      <c r="FH51" s="98"/>
      <c r="FI51" s="98"/>
      <c r="FJ51" s="98"/>
      <c r="FK51" s="98"/>
      <c r="FL51" s="99"/>
      <c r="FM51" s="100"/>
      <c r="FN51" s="100"/>
      <c r="FO51" s="101"/>
      <c r="FP51" s="98"/>
      <c r="FQ51" s="99"/>
      <c r="FR51" s="101"/>
      <c r="FS51" s="99"/>
      <c r="FT51" s="100"/>
      <c r="FU51" s="100"/>
      <c r="FV51" s="100"/>
      <c r="FW51" s="101"/>
      <c r="FX51" s="99"/>
      <c r="FY51" s="101"/>
      <c r="FZ51" s="99"/>
      <c r="GA51" s="100"/>
      <c r="GB51" s="100"/>
      <c r="GC51" s="101"/>
      <c r="GD51" s="98"/>
      <c r="GE51" s="98"/>
      <c r="GF51" s="98"/>
      <c r="GG51" s="99"/>
      <c r="GH51" s="100"/>
      <c r="GI51" s="100"/>
      <c r="GJ51" s="100"/>
      <c r="GK51" s="101"/>
      <c r="GL51" s="98"/>
      <c r="GM51" s="99"/>
      <c r="GN51" s="101"/>
      <c r="GO51" s="1"/>
      <c r="GP51" s="98"/>
      <c r="GQ51" s="99"/>
      <c r="GR51" s="101"/>
      <c r="GS51" s="99"/>
      <c r="GT51" s="101"/>
      <c r="GU51" s="98"/>
      <c r="GV51" s="98"/>
      <c r="GW51" s="98"/>
      <c r="GX51" s="1"/>
      <c r="GY51" s="98"/>
      <c r="GZ51" s="98"/>
      <c r="HA51" s="98"/>
      <c r="HB51" s="98"/>
      <c r="HC51" s="98"/>
      <c r="HD51" s="98"/>
      <c r="HE51" s="99"/>
      <c r="HF51" s="101"/>
      <c r="HG51" s="1"/>
      <c r="HH51" s="99">
        <v>2957.93316</v>
      </c>
      <c r="HI51" s="100">
        <v>2920.5999700000002</v>
      </c>
      <c r="HJ51" s="101">
        <v>638.76594999999998</v>
      </c>
    </row>
    <row r="52" spans="1:218" x14ac:dyDescent="0.3">
      <c r="A52" s="1"/>
      <c r="B52" s="97" t="s">
        <v>861</v>
      </c>
      <c r="C52" s="98"/>
      <c r="D52" s="99"/>
      <c r="E52" s="100"/>
      <c r="F52" s="100">
        <v>8.8258700000000001</v>
      </c>
      <c r="G52" s="101">
        <v>8.5166900000000005</v>
      </c>
      <c r="H52" s="99"/>
      <c r="I52" s="101"/>
      <c r="J52" s="99"/>
      <c r="K52" s="101"/>
      <c r="L52" s="99"/>
      <c r="M52" s="100"/>
      <c r="N52" s="100"/>
      <c r="O52" s="100"/>
      <c r="P52" s="100"/>
      <c r="Q52" s="100"/>
      <c r="R52" s="100"/>
      <c r="S52" s="101"/>
      <c r="T52" s="99">
        <v>18.14123</v>
      </c>
      <c r="U52" s="100">
        <v>19.191960000000002</v>
      </c>
      <c r="V52" s="100"/>
      <c r="W52" s="101">
        <v>1.0612699999999999</v>
      </c>
      <c r="X52" s="98"/>
      <c r="Y52" s="99"/>
      <c r="Z52" s="100"/>
      <c r="AA52" s="101">
        <v>23.060680000000001</v>
      </c>
      <c r="AB52" s="99"/>
      <c r="AC52" s="100"/>
      <c r="AD52" s="100"/>
      <c r="AE52" s="100"/>
      <c r="AF52" s="100">
        <v>12.23925</v>
      </c>
      <c r="AG52" s="100">
        <v>24.4617</v>
      </c>
      <c r="AH52" s="101">
        <v>10.27692</v>
      </c>
      <c r="AI52" s="98"/>
      <c r="AJ52" s="98"/>
      <c r="AK52" s="98">
        <v>179.37322</v>
      </c>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c r="BL52" s="101"/>
      <c r="BM52" s="99">
        <v>167.61232000000001</v>
      </c>
      <c r="BN52" s="100">
        <v>166.56063</v>
      </c>
      <c r="BO52" s="100">
        <v>168.58996999999999</v>
      </c>
      <c r="BP52" s="100"/>
      <c r="BQ52" s="100"/>
      <c r="BR52" s="100"/>
      <c r="BS52" s="100"/>
      <c r="BT52" s="100"/>
      <c r="BU52" s="100"/>
      <c r="BV52" s="100">
        <v>110.49702000000001</v>
      </c>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47.905140000000003</v>
      </c>
      <c r="CK52" s="100">
        <v>53.710120000000003</v>
      </c>
      <c r="CL52" s="100"/>
      <c r="CM52" s="100"/>
      <c r="CN52" s="100"/>
      <c r="CO52" s="101">
        <v>191.19621000000001</v>
      </c>
      <c r="CP52" s="99">
        <v>180.55348000000001</v>
      </c>
      <c r="CQ52" s="100">
        <v>180.52450999999999</v>
      </c>
      <c r="CR52" s="100">
        <v>181.33356000000001</v>
      </c>
      <c r="CS52" s="101">
        <v>181.02912000000001</v>
      </c>
      <c r="CT52" s="99"/>
      <c r="CU52" s="101"/>
      <c r="CV52" s="99"/>
      <c r="CW52" s="100"/>
      <c r="CX52" s="102"/>
      <c r="CY52" s="99"/>
      <c r="CZ52" s="100">
        <v>6874.37</v>
      </c>
      <c r="DA52" s="100"/>
      <c r="DB52" s="101"/>
      <c r="DC52" s="99"/>
      <c r="DD52" s="100"/>
      <c r="DE52" s="100"/>
      <c r="DF52" s="100"/>
      <c r="DG52" s="100"/>
      <c r="DH52" s="100"/>
      <c r="DI52" s="100"/>
      <c r="DJ52" s="100"/>
      <c r="DK52" s="100"/>
      <c r="DL52" s="100"/>
      <c r="DM52" s="100"/>
      <c r="DN52" s="101"/>
      <c r="DO52" s="103"/>
      <c r="DP52" s="104"/>
      <c r="DQ52" s="104"/>
      <c r="DR52" s="105" t="s">
        <v>1420</v>
      </c>
      <c r="DS52" s="99">
        <v>2957.93316</v>
      </c>
      <c r="DT52" s="100">
        <v>544.51652000000001</v>
      </c>
      <c r="DU52" s="100">
        <v>544.51652000000001</v>
      </c>
      <c r="DV52" s="101"/>
      <c r="DW52" s="98"/>
      <c r="DX52" s="99"/>
      <c r="DY52" s="100"/>
      <c r="DZ52" s="100"/>
      <c r="EA52" s="100"/>
      <c r="EB52" s="100"/>
      <c r="EC52" s="102">
        <v>6757</v>
      </c>
      <c r="ED52" s="1"/>
      <c r="EE52" s="98"/>
      <c r="EF52" s="98"/>
      <c r="EG52" s="98"/>
      <c r="EH52" s="98"/>
      <c r="EI52" s="98"/>
      <c r="EJ52" s="98"/>
      <c r="EK52" s="98"/>
      <c r="EL52" s="99"/>
      <c r="EM52" s="101"/>
      <c r="EN52" s="98"/>
      <c r="EO52" s="98"/>
      <c r="EP52" s="98"/>
      <c r="EQ52" s="98"/>
      <c r="ER52" s="98"/>
      <c r="ES52" s="98"/>
      <c r="ET52" s="98"/>
      <c r="EU52" s="98"/>
      <c r="EV52" s="98"/>
      <c r="EW52" s="98"/>
      <c r="EX52" s="98"/>
      <c r="EY52" s="98"/>
      <c r="EZ52" s="98"/>
      <c r="FA52" s="99"/>
      <c r="FB52" s="100"/>
      <c r="FC52" s="100"/>
      <c r="FD52" s="101"/>
      <c r="FE52" s="98"/>
      <c r="FF52" s="98"/>
      <c r="FG52" s="98"/>
      <c r="FH52" s="98"/>
      <c r="FI52" s="98"/>
      <c r="FJ52" s="98"/>
      <c r="FK52" s="98"/>
      <c r="FL52" s="99"/>
      <c r="FM52" s="100"/>
      <c r="FN52" s="100"/>
      <c r="FO52" s="101"/>
      <c r="FP52" s="98"/>
      <c r="FQ52" s="99"/>
      <c r="FR52" s="101"/>
      <c r="FS52" s="99"/>
      <c r="FT52" s="100"/>
      <c r="FU52" s="100"/>
      <c r="FV52" s="100"/>
      <c r="FW52" s="101"/>
      <c r="FX52" s="99"/>
      <c r="FY52" s="101"/>
      <c r="FZ52" s="99"/>
      <c r="GA52" s="100"/>
      <c r="GB52" s="100"/>
      <c r="GC52" s="101"/>
      <c r="GD52" s="98"/>
      <c r="GE52" s="98"/>
      <c r="GF52" s="98"/>
      <c r="GG52" s="99"/>
      <c r="GH52" s="100"/>
      <c r="GI52" s="100"/>
      <c r="GJ52" s="100"/>
      <c r="GK52" s="101"/>
      <c r="GL52" s="98"/>
      <c r="GM52" s="99"/>
      <c r="GN52" s="101"/>
      <c r="GO52" s="1"/>
      <c r="GP52" s="98"/>
      <c r="GQ52" s="99"/>
      <c r="GR52" s="101"/>
      <c r="GS52" s="99"/>
      <c r="GT52" s="101"/>
      <c r="GU52" s="98"/>
      <c r="GV52" s="98"/>
      <c r="GW52" s="98"/>
      <c r="GX52" s="1"/>
      <c r="GY52" s="98"/>
      <c r="GZ52" s="98"/>
      <c r="HA52" s="98"/>
      <c r="HB52" s="98"/>
      <c r="HC52" s="98"/>
      <c r="HD52" s="98"/>
      <c r="HE52" s="99"/>
      <c r="HF52" s="101"/>
      <c r="HG52" s="1"/>
      <c r="HH52" s="99">
        <v>2957.93316</v>
      </c>
      <c r="HI52" s="100">
        <v>2920.5999700000002</v>
      </c>
      <c r="HJ52" s="101">
        <v>638.76594999999998</v>
      </c>
    </row>
    <row r="53" spans="1:218" x14ac:dyDescent="0.3">
      <c r="A53" s="1"/>
      <c r="B53" s="97" t="s">
        <v>862</v>
      </c>
      <c r="C53" s="98"/>
      <c r="D53" s="99"/>
      <c r="E53" s="100"/>
      <c r="F53" s="100">
        <v>8.8258700000000001</v>
      </c>
      <c r="G53" s="101">
        <v>8.5166900000000005</v>
      </c>
      <c r="H53" s="99"/>
      <c r="I53" s="101"/>
      <c r="J53" s="99"/>
      <c r="K53" s="101"/>
      <c r="L53" s="99"/>
      <c r="M53" s="100"/>
      <c r="N53" s="100"/>
      <c r="O53" s="100"/>
      <c r="P53" s="100"/>
      <c r="Q53" s="100"/>
      <c r="R53" s="100"/>
      <c r="S53" s="101"/>
      <c r="T53" s="99">
        <v>18.14123</v>
      </c>
      <c r="U53" s="100">
        <v>19.191960000000002</v>
      </c>
      <c r="V53" s="100"/>
      <c r="W53" s="101">
        <v>1.0612699999999999</v>
      </c>
      <c r="X53" s="98"/>
      <c r="Y53" s="99"/>
      <c r="Z53" s="100"/>
      <c r="AA53" s="101">
        <v>23.060680000000001</v>
      </c>
      <c r="AB53" s="99"/>
      <c r="AC53" s="100"/>
      <c r="AD53" s="100"/>
      <c r="AE53" s="100"/>
      <c r="AF53" s="100">
        <v>12.23925</v>
      </c>
      <c r="AG53" s="100">
        <v>24.4617</v>
      </c>
      <c r="AH53" s="101">
        <v>10.27692</v>
      </c>
      <c r="AI53" s="98"/>
      <c r="AJ53" s="98"/>
      <c r="AK53" s="98">
        <v>179.37322</v>
      </c>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c r="BL53" s="101"/>
      <c r="BM53" s="99">
        <v>167.61232000000001</v>
      </c>
      <c r="BN53" s="100">
        <v>166.56063</v>
      </c>
      <c r="BO53" s="100">
        <v>168.58996999999999</v>
      </c>
      <c r="BP53" s="100"/>
      <c r="BQ53" s="100"/>
      <c r="BR53" s="100"/>
      <c r="BS53" s="100"/>
      <c r="BT53" s="100"/>
      <c r="BU53" s="100"/>
      <c r="BV53" s="100">
        <v>110.49702000000001</v>
      </c>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47.905140000000003</v>
      </c>
      <c r="CK53" s="100">
        <v>53.710120000000003</v>
      </c>
      <c r="CL53" s="100"/>
      <c r="CM53" s="100"/>
      <c r="CN53" s="100"/>
      <c r="CO53" s="101">
        <v>191.19621000000001</v>
      </c>
      <c r="CP53" s="99">
        <v>180.55348000000001</v>
      </c>
      <c r="CQ53" s="100">
        <v>180.52450999999999</v>
      </c>
      <c r="CR53" s="100">
        <v>181.33356000000001</v>
      </c>
      <c r="CS53" s="101">
        <v>181.02912000000001</v>
      </c>
      <c r="CT53" s="99"/>
      <c r="CU53" s="101"/>
      <c r="CV53" s="99"/>
      <c r="CW53" s="100"/>
      <c r="CX53" s="102"/>
      <c r="CY53" s="99"/>
      <c r="CZ53" s="100">
        <v>6793.31</v>
      </c>
      <c r="DA53" s="100"/>
      <c r="DB53" s="101"/>
      <c r="DC53" s="99"/>
      <c r="DD53" s="100"/>
      <c r="DE53" s="100"/>
      <c r="DF53" s="100"/>
      <c r="DG53" s="100"/>
      <c r="DH53" s="100"/>
      <c r="DI53" s="100"/>
      <c r="DJ53" s="100"/>
      <c r="DK53" s="100"/>
      <c r="DL53" s="100"/>
      <c r="DM53" s="100"/>
      <c r="DN53" s="101"/>
      <c r="DO53" s="103"/>
      <c r="DP53" s="104"/>
      <c r="DQ53" s="104"/>
      <c r="DR53" s="105" t="s">
        <v>1420</v>
      </c>
      <c r="DS53" s="99">
        <v>2957.93316</v>
      </c>
      <c r="DT53" s="100">
        <v>544.51652000000001</v>
      </c>
      <c r="DU53" s="100">
        <v>544.51652000000001</v>
      </c>
      <c r="DV53" s="101"/>
      <c r="DW53" s="98"/>
      <c r="DX53" s="99"/>
      <c r="DY53" s="100"/>
      <c r="DZ53" s="100"/>
      <c r="EA53" s="100"/>
      <c r="EB53" s="100"/>
      <c r="EC53" s="102">
        <v>6678.01</v>
      </c>
      <c r="ED53" s="1"/>
      <c r="EE53" s="98"/>
      <c r="EF53" s="98"/>
      <c r="EG53" s="98"/>
      <c r="EH53" s="98"/>
      <c r="EI53" s="98"/>
      <c r="EJ53" s="98"/>
      <c r="EK53" s="98"/>
      <c r="EL53" s="99"/>
      <c r="EM53" s="101"/>
      <c r="EN53" s="98"/>
      <c r="EO53" s="98"/>
      <c r="EP53" s="98"/>
      <c r="EQ53" s="98"/>
      <c r="ER53" s="98"/>
      <c r="ES53" s="98"/>
      <c r="ET53" s="98"/>
      <c r="EU53" s="98"/>
      <c r="EV53" s="98"/>
      <c r="EW53" s="98"/>
      <c r="EX53" s="98"/>
      <c r="EY53" s="98"/>
      <c r="EZ53" s="98"/>
      <c r="FA53" s="99"/>
      <c r="FB53" s="100"/>
      <c r="FC53" s="100"/>
      <c r="FD53" s="101"/>
      <c r="FE53" s="98"/>
      <c r="FF53" s="98"/>
      <c r="FG53" s="98"/>
      <c r="FH53" s="98"/>
      <c r="FI53" s="98"/>
      <c r="FJ53" s="98"/>
      <c r="FK53" s="98"/>
      <c r="FL53" s="99"/>
      <c r="FM53" s="100"/>
      <c r="FN53" s="100"/>
      <c r="FO53" s="101"/>
      <c r="FP53" s="98"/>
      <c r="FQ53" s="99"/>
      <c r="FR53" s="101"/>
      <c r="FS53" s="99"/>
      <c r="FT53" s="100"/>
      <c r="FU53" s="100"/>
      <c r="FV53" s="100"/>
      <c r="FW53" s="101"/>
      <c r="FX53" s="99"/>
      <c r="FY53" s="101"/>
      <c r="FZ53" s="99"/>
      <c r="GA53" s="100"/>
      <c r="GB53" s="100"/>
      <c r="GC53" s="101"/>
      <c r="GD53" s="98"/>
      <c r="GE53" s="98"/>
      <c r="GF53" s="98"/>
      <c r="GG53" s="99"/>
      <c r="GH53" s="100"/>
      <c r="GI53" s="100"/>
      <c r="GJ53" s="100"/>
      <c r="GK53" s="101"/>
      <c r="GL53" s="98"/>
      <c r="GM53" s="99"/>
      <c r="GN53" s="101"/>
      <c r="GO53" s="1"/>
      <c r="GP53" s="98"/>
      <c r="GQ53" s="99"/>
      <c r="GR53" s="101"/>
      <c r="GS53" s="99"/>
      <c r="GT53" s="101"/>
      <c r="GU53" s="98"/>
      <c r="GV53" s="98"/>
      <c r="GW53" s="98"/>
      <c r="GX53" s="1"/>
      <c r="GY53" s="98"/>
      <c r="GZ53" s="98"/>
      <c r="HA53" s="98"/>
      <c r="HB53" s="98"/>
      <c r="HC53" s="98"/>
      <c r="HD53" s="98"/>
      <c r="HE53" s="99"/>
      <c r="HF53" s="101"/>
      <c r="HG53" s="1"/>
      <c r="HH53" s="99">
        <v>2957.93316</v>
      </c>
      <c r="HI53" s="100">
        <v>2920.5999700000002</v>
      </c>
      <c r="HJ53" s="101">
        <v>638.76594999999998</v>
      </c>
    </row>
    <row r="54" spans="1:218" x14ac:dyDescent="0.3">
      <c r="A54" s="1"/>
      <c r="B54" s="97" t="s">
        <v>1423</v>
      </c>
      <c r="C54" s="98"/>
      <c r="D54" s="99"/>
      <c r="E54" s="100"/>
      <c r="F54" s="100">
        <v>8.8258700000000001</v>
      </c>
      <c r="G54" s="101">
        <v>8.5166900000000005</v>
      </c>
      <c r="H54" s="99"/>
      <c r="I54" s="101"/>
      <c r="J54" s="99"/>
      <c r="K54" s="101"/>
      <c r="L54" s="99"/>
      <c r="M54" s="100"/>
      <c r="N54" s="100"/>
      <c r="O54" s="100"/>
      <c r="P54" s="100"/>
      <c r="Q54" s="100"/>
      <c r="R54" s="100"/>
      <c r="S54" s="101"/>
      <c r="T54" s="99">
        <v>18.14123</v>
      </c>
      <c r="U54" s="100">
        <v>19.191960000000002</v>
      </c>
      <c r="V54" s="100"/>
      <c r="W54" s="101">
        <v>1.0612699999999999</v>
      </c>
      <c r="X54" s="98"/>
      <c r="Y54" s="99"/>
      <c r="Z54" s="100"/>
      <c r="AA54" s="101">
        <v>23.060680000000001</v>
      </c>
      <c r="AB54" s="99"/>
      <c r="AC54" s="100"/>
      <c r="AD54" s="100"/>
      <c r="AE54" s="100"/>
      <c r="AF54" s="100">
        <v>12.23925</v>
      </c>
      <c r="AG54" s="100">
        <v>24.4617</v>
      </c>
      <c r="AH54" s="101">
        <v>10.27692</v>
      </c>
      <c r="AI54" s="98"/>
      <c r="AJ54" s="98"/>
      <c r="AK54" s="98">
        <v>179.37322</v>
      </c>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c r="BL54" s="101"/>
      <c r="BM54" s="99">
        <v>167.61232000000001</v>
      </c>
      <c r="BN54" s="100">
        <v>166.56063</v>
      </c>
      <c r="BO54" s="100">
        <v>168.58996999999999</v>
      </c>
      <c r="BP54" s="100"/>
      <c r="BQ54" s="100"/>
      <c r="BR54" s="100"/>
      <c r="BS54" s="100"/>
      <c r="BT54" s="100"/>
      <c r="BU54" s="100"/>
      <c r="BV54" s="100">
        <v>110.49702000000001</v>
      </c>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47.905140000000003</v>
      </c>
      <c r="CK54" s="100">
        <v>53.710120000000003</v>
      </c>
      <c r="CL54" s="100"/>
      <c r="CM54" s="100"/>
      <c r="CN54" s="100"/>
      <c r="CO54" s="101">
        <v>191.19621000000001</v>
      </c>
      <c r="CP54" s="99">
        <v>180.55348000000001</v>
      </c>
      <c r="CQ54" s="100">
        <v>180.52450999999999</v>
      </c>
      <c r="CR54" s="100">
        <v>181.33356000000001</v>
      </c>
      <c r="CS54" s="101">
        <v>181.02912000000001</v>
      </c>
      <c r="CT54" s="99"/>
      <c r="CU54" s="101"/>
      <c r="CV54" s="99"/>
      <c r="CW54" s="100"/>
      <c r="CX54" s="102"/>
      <c r="CY54" s="99"/>
      <c r="CZ54" s="100">
        <v>6521.4699899999996</v>
      </c>
      <c r="DA54" s="100"/>
      <c r="DB54" s="101"/>
      <c r="DC54" s="99"/>
      <c r="DD54" s="100"/>
      <c r="DE54" s="100"/>
      <c r="DF54" s="100"/>
      <c r="DG54" s="100"/>
      <c r="DH54" s="100"/>
      <c r="DI54" s="100"/>
      <c r="DJ54" s="100"/>
      <c r="DK54" s="100"/>
      <c r="DL54" s="100"/>
      <c r="DM54" s="100"/>
      <c r="DN54" s="101"/>
      <c r="DO54" s="103"/>
      <c r="DP54" s="104"/>
      <c r="DQ54" s="104"/>
      <c r="DR54" s="105" t="s">
        <v>1420</v>
      </c>
      <c r="DS54" s="99">
        <v>2957.93316</v>
      </c>
      <c r="DT54" s="100">
        <v>544.51652000000001</v>
      </c>
      <c r="DU54" s="100">
        <v>544.51652000000001</v>
      </c>
      <c r="DV54" s="101"/>
      <c r="DW54" s="98"/>
      <c r="DX54" s="99"/>
      <c r="DY54" s="100"/>
      <c r="DZ54" s="100"/>
      <c r="EA54" s="100"/>
      <c r="EB54" s="100"/>
      <c r="EC54" s="102">
        <v>6406.6999900000001</v>
      </c>
      <c r="ED54" s="1"/>
      <c r="EE54" s="98"/>
      <c r="EF54" s="98"/>
      <c r="EG54" s="98"/>
      <c r="EH54" s="98"/>
      <c r="EI54" s="98"/>
      <c r="EJ54" s="98"/>
      <c r="EK54" s="98"/>
      <c r="EL54" s="99"/>
      <c r="EM54" s="101"/>
      <c r="EN54" s="98"/>
      <c r="EO54" s="98"/>
      <c r="EP54" s="98"/>
      <c r="EQ54" s="98"/>
      <c r="ER54" s="98"/>
      <c r="ES54" s="98"/>
      <c r="ET54" s="98"/>
      <c r="EU54" s="98"/>
      <c r="EV54" s="98"/>
      <c r="EW54" s="98"/>
      <c r="EX54" s="98"/>
      <c r="EY54" s="98"/>
      <c r="EZ54" s="98"/>
      <c r="FA54" s="99"/>
      <c r="FB54" s="100"/>
      <c r="FC54" s="100"/>
      <c r="FD54" s="101"/>
      <c r="FE54" s="98"/>
      <c r="FF54" s="98"/>
      <c r="FG54" s="98"/>
      <c r="FH54" s="98"/>
      <c r="FI54" s="98"/>
      <c r="FJ54" s="98"/>
      <c r="FK54" s="98"/>
      <c r="FL54" s="99"/>
      <c r="FM54" s="100"/>
      <c r="FN54" s="100"/>
      <c r="FO54" s="101"/>
      <c r="FP54" s="98"/>
      <c r="FQ54" s="99"/>
      <c r="FR54" s="101"/>
      <c r="FS54" s="99"/>
      <c r="FT54" s="100"/>
      <c r="FU54" s="100"/>
      <c r="FV54" s="100"/>
      <c r="FW54" s="101"/>
      <c r="FX54" s="99"/>
      <c r="FY54" s="101"/>
      <c r="FZ54" s="99"/>
      <c r="GA54" s="100"/>
      <c r="GB54" s="100"/>
      <c r="GC54" s="101"/>
      <c r="GD54" s="98"/>
      <c r="GE54" s="98"/>
      <c r="GF54" s="98"/>
      <c r="GG54" s="99"/>
      <c r="GH54" s="100"/>
      <c r="GI54" s="100"/>
      <c r="GJ54" s="100"/>
      <c r="GK54" s="101"/>
      <c r="GL54" s="98"/>
      <c r="GM54" s="99"/>
      <c r="GN54" s="101"/>
      <c r="GO54" s="1"/>
      <c r="GP54" s="98"/>
      <c r="GQ54" s="99"/>
      <c r="GR54" s="101"/>
      <c r="GS54" s="99"/>
      <c r="GT54" s="101"/>
      <c r="GU54" s="98"/>
      <c r="GV54" s="98"/>
      <c r="GW54" s="98"/>
      <c r="GX54" s="1"/>
      <c r="GY54" s="98"/>
      <c r="GZ54" s="98"/>
      <c r="HA54" s="98"/>
      <c r="HB54" s="98"/>
      <c r="HC54" s="98"/>
      <c r="HD54" s="98"/>
      <c r="HE54" s="99"/>
      <c r="HF54" s="101"/>
      <c r="HG54" s="1"/>
      <c r="HH54" s="99">
        <v>2957.93316</v>
      </c>
      <c r="HI54" s="100">
        <v>2920.5999700000002</v>
      </c>
      <c r="HJ54" s="101">
        <v>688.39283999999998</v>
      </c>
    </row>
    <row r="55" spans="1:218" x14ac:dyDescent="0.3">
      <c r="A55" s="1"/>
      <c r="B55" s="106" t="s">
        <v>951</v>
      </c>
      <c r="C55" s="107">
        <v>0</v>
      </c>
      <c r="D55" s="108">
        <v>0</v>
      </c>
      <c r="E55" s="109">
        <v>0</v>
      </c>
      <c r="F55" s="109">
        <v>211.82087999999999</v>
      </c>
      <c r="G55" s="110">
        <v>140.525385</v>
      </c>
      <c r="H55" s="108">
        <v>0</v>
      </c>
      <c r="I55" s="110">
        <v>0</v>
      </c>
      <c r="J55" s="108">
        <v>0</v>
      </c>
      <c r="K55" s="110">
        <v>0</v>
      </c>
      <c r="L55" s="108">
        <v>0</v>
      </c>
      <c r="M55" s="109">
        <v>0</v>
      </c>
      <c r="N55" s="109">
        <v>0</v>
      </c>
      <c r="O55" s="109">
        <v>0</v>
      </c>
      <c r="P55" s="109">
        <v>0</v>
      </c>
      <c r="Q55" s="109">
        <v>0</v>
      </c>
      <c r="R55" s="109">
        <v>0</v>
      </c>
      <c r="S55" s="110">
        <v>0</v>
      </c>
      <c r="T55" s="108">
        <v>435.38952</v>
      </c>
      <c r="U55" s="109">
        <v>460.60703999999998</v>
      </c>
      <c r="V55" s="109">
        <v>0</v>
      </c>
      <c r="W55" s="110">
        <v>25.470479999999998</v>
      </c>
      <c r="X55" s="107">
        <v>0</v>
      </c>
      <c r="Y55" s="108">
        <v>0</v>
      </c>
      <c r="Z55" s="109">
        <v>0</v>
      </c>
      <c r="AA55" s="110">
        <v>507.33496000000002</v>
      </c>
      <c r="AB55" s="108">
        <v>0</v>
      </c>
      <c r="AC55" s="109">
        <v>0</v>
      </c>
      <c r="AD55" s="109">
        <v>0</v>
      </c>
      <c r="AE55" s="109">
        <v>0</v>
      </c>
      <c r="AF55" s="109">
        <v>293.74200000000002</v>
      </c>
      <c r="AG55" s="109">
        <v>587.08079999999995</v>
      </c>
      <c r="AH55" s="110">
        <v>246.64608000000001</v>
      </c>
      <c r="AI55" s="107">
        <v>0</v>
      </c>
      <c r="AJ55" s="107">
        <v>0</v>
      </c>
      <c r="AK55" s="107">
        <v>4304.9572799999996</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187.5</v>
      </c>
      <c r="BK55" s="109">
        <v>0</v>
      </c>
      <c r="BL55" s="110">
        <v>0</v>
      </c>
      <c r="BM55" s="108">
        <v>4022.6956799999998</v>
      </c>
      <c r="BN55" s="109">
        <v>3997.4551200000001</v>
      </c>
      <c r="BO55" s="109">
        <v>4046.1592799999999</v>
      </c>
      <c r="BP55" s="109">
        <v>0</v>
      </c>
      <c r="BQ55" s="109">
        <v>0</v>
      </c>
      <c r="BR55" s="109">
        <v>0</v>
      </c>
      <c r="BS55" s="109">
        <v>0</v>
      </c>
      <c r="BT55" s="109">
        <v>0</v>
      </c>
      <c r="BU55" s="109">
        <v>0</v>
      </c>
      <c r="BV55" s="109">
        <v>2651.92848</v>
      </c>
      <c r="BW55" s="109">
        <v>4955.8694400000004</v>
      </c>
      <c r="BX55" s="109">
        <v>4946.7717599999996</v>
      </c>
      <c r="BY55" s="109">
        <v>4943.7607200000002</v>
      </c>
      <c r="BZ55" s="110">
        <v>0</v>
      </c>
      <c r="CA55" s="108">
        <v>417.97991999999999</v>
      </c>
      <c r="CB55" s="110">
        <v>1057.28808</v>
      </c>
      <c r="CC55" s="107">
        <v>0</v>
      </c>
      <c r="CD55" s="108">
        <v>0</v>
      </c>
      <c r="CE55" s="109">
        <v>0</v>
      </c>
      <c r="CF55" s="109">
        <v>0</v>
      </c>
      <c r="CG55" s="109">
        <v>0</v>
      </c>
      <c r="CH55" s="109">
        <v>0</v>
      </c>
      <c r="CI55" s="109">
        <v>2835.5364</v>
      </c>
      <c r="CJ55" s="109">
        <v>1149.72336</v>
      </c>
      <c r="CK55" s="109">
        <v>1289.04288</v>
      </c>
      <c r="CL55" s="109">
        <v>0</v>
      </c>
      <c r="CM55" s="109">
        <v>0</v>
      </c>
      <c r="CN55" s="109">
        <v>0</v>
      </c>
      <c r="CO55" s="110">
        <v>4588.7090399999997</v>
      </c>
      <c r="CP55" s="108">
        <v>4333.28352</v>
      </c>
      <c r="CQ55" s="109">
        <v>4332.58824</v>
      </c>
      <c r="CR55" s="109">
        <v>4352.0054399999999</v>
      </c>
      <c r="CS55" s="110">
        <v>4344.6988799999999</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8">
        <v>0</v>
      </c>
      <c r="EM55" s="110">
        <v>0</v>
      </c>
      <c r="EN55" s="107">
        <v>0</v>
      </c>
      <c r="EO55" s="107">
        <v>0</v>
      </c>
      <c r="EP55" s="107">
        <v>0</v>
      </c>
      <c r="EQ55" s="107">
        <v>0</v>
      </c>
      <c r="ER55" s="107">
        <v>0</v>
      </c>
      <c r="ES55" s="107">
        <v>0</v>
      </c>
      <c r="ET55" s="107">
        <v>0</v>
      </c>
      <c r="EU55" s="107">
        <v>0</v>
      </c>
      <c r="EV55" s="107">
        <v>0</v>
      </c>
      <c r="EW55" s="107">
        <v>0</v>
      </c>
      <c r="EX55" s="107">
        <v>0</v>
      </c>
      <c r="EY55" s="107">
        <v>0</v>
      </c>
      <c r="EZ55" s="107">
        <v>0</v>
      </c>
      <c r="FA55" s="108">
        <v>0</v>
      </c>
      <c r="FB55" s="109">
        <v>0</v>
      </c>
      <c r="FC55" s="109">
        <v>0</v>
      </c>
      <c r="FD55" s="110">
        <v>0</v>
      </c>
      <c r="FE55" s="107">
        <v>0</v>
      </c>
      <c r="FF55" s="107">
        <v>0</v>
      </c>
      <c r="FG55" s="107">
        <v>0</v>
      </c>
      <c r="FH55" s="107">
        <v>0</v>
      </c>
      <c r="FI55" s="107">
        <v>0</v>
      </c>
      <c r="FJ55" s="107">
        <v>0</v>
      </c>
      <c r="FK55" s="107">
        <v>0</v>
      </c>
      <c r="FL55" s="108">
        <v>0</v>
      </c>
      <c r="FM55" s="109">
        <v>0</v>
      </c>
      <c r="FN55" s="109">
        <v>0</v>
      </c>
      <c r="FO55" s="110">
        <v>0</v>
      </c>
      <c r="FP55" s="107">
        <v>0</v>
      </c>
      <c r="FQ55" s="108">
        <v>0</v>
      </c>
      <c r="FR55" s="110">
        <v>0</v>
      </c>
      <c r="FS55" s="108">
        <v>0</v>
      </c>
      <c r="FT55" s="109">
        <v>0</v>
      </c>
      <c r="FU55" s="109">
        <v>0</v>
      </c>
      <c r="FV55" s="109">
        <v>0</v>
      </c>
      <c r="FW55" s="110">
        <v>0</v>
      </c>
      <c r="FX55" s="108">
        <v>0</v>
      </c>
      <c r="FY55" s="110">
        <v>0</v>
      </c>
      <c r="FZ55" s="108">
        <v>0</v>
      </c>
      <c r="GA55" s="109">
        <v>0</v>
      </c>
      <c r="GB55" s="109">
        <v>0</v>
      </c>
      <c r="GC55" s="110">
        <v>0</v>
      </c>
      <c r="GD55" s="107">
        <v>0</v>
      </c>
      <c r="GE55" s="107">
        <v>0</v>
      </c>
      <c r="GF55" s="107">
        <v>0</v>
      </c>
      <c r="GG55" s="108">
        <v>0</v>
      </c>
      <c r="GH55" s="109">
        <v>0</v>
      </c>
      <c r="GI55" s="109">
        <v>0</v>
      </c>
      <c r="GJ55" s="109">
        <v>0</v>
      </c>
      <c r="GK55" s="110">
        <v>0</v>
      </c>
      <c r="GL55" s="107">
        <v>0</v>
      </c>
      <c r="GM55" s="108">
        <v>0</v>
      </c>
      <c r="GN55" s="110">
        <v>0</v>
      </c>
      <c r="GO55" s="1"/>
      <c r="GP55" s="107">
        <v>0</v>
      </c>
      <c r="GQ55" s="108">
        <v>0</v>
      </c>
      <c r="GR55" s="110">
        <v>0</v>
      </c>
      <c r="GS55" s="108">
        <v>0</v>
      </c>
      <c r="GT55" s="110">
        <v>0</v>
      </c>
      <c r="GU55" s="107">
        <v>0</v>
      </c>
      <c r="GV55" s="107">
        <v>0</v>
      </c>
      <c r="GW55" s="107">
        <v>0</v>
      </c>
      <c r="GX55" s="1"/>
      <c r="GY55" s="107">
        <v>0</v>
      </c>
      <c r="GZ55" s="107">
        <v>0</v>
      </c>
      <c r="HA55" s="107">
        <v>0</v>
      </c>
      <c r="HB55" s="107">
        <v>0</v>
      </c>
      <c r="HC55" s="107">
        <v>0</v>
      </c>
      <c r="HD55" s="107">
        <v>0</v>
      </c>
      <c r="HE55" s="108">
        <v>0</v>
      </c>
      <c r="HF55" s="110">
        <v>0</v>
      </c>
      <c r="HG55" s="1"/>
      <c r="HH55" s="111"/>
      <c r="HI55" s="112"/>
      <c r="HJ55" s="113"/>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4" t="s">
        <v>3277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4" t="s">
        <v>1424</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1425</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4" t="s">
        <v>879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5"/>
      <c r="D63" s="1" t="s">
        <v>1426</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GT4"/>
    <mergeCell ref="GU4"/>
    <mergeCell ref="GV4"/>
    <mergeCell ref="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1427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6" t="s">
        <v>78</v>
      </c>
      <c r="C6" s="226"/>
      <c r="D6" s="226"/>
      <c r="E6" s="226"/>
      <c r="F6" s="226"/>
      <c r="G6" s="226"/>
      <c r="H6" s="226" t="s">
        <v>613</v>
      </c>
      <c r="I6" s="226"/>
      <c r="J6" s="226" t="s">
        <v>82</v>
      </c>
      <c r="K6" s="226"/>
      <c r="L6" s="226"/>
      <c r="M6" s="226" t="s">
        <v>609</v>
      </c>
      <c r="N6" s="226"/>
      <c r="O6" s="226" t="s">
        <v>286</v>
      </c>
      <c r="P6" s="226" t="s">
        <v>297</v>
      </c>
      <c r="Q6" s="226"/>
      <c r="R6" s="226"/>
      <c r="S6" s="226"/>
      <c r="T6" s="226" t="s">
        <v>316</v>
      </c>
      <c r="U6" s="226" t="s">
        <v>319</v>
      </c>
      <c r="V6" s="226" t="s">
        <v>98</v>
      </c>
      <c r="W6" s="226"/>
      <c r="X6" s="226"/>
      <c r="Y6" s="226"/>
      <c r="Z6" s="226"/>
      <c r="AA6" s="226" t="s">
        <v>116</v>
      </c>
      <c r="AB6" s="226"/>
      <c r="AC6" s="226" t="s">
        <v>128</v>
      </c>
      <c r="AD6" s="226"/>
      <c r="AE6" s="226"/>
      <c r="AF6" s="226"/>
      <c r="AG6" s="226" t="s">
        <v>136</v>
      </c>
      <c r="AH6" s="226"/>
      <c r="AI6" s="226"/>
      <c r="AJ6" s="226"/>
      <c r="AK6" s="226"/>
      <c r="AL6" s="226" t="s">
        <v>610</v>
      </c>
      <c r="AM6" s="226"/>
      <c r="AN6" s="226" t="s">
        <v>153</v>
      </c>
      <c r="AO6" s="226"/>
      <c r="AP6" s="226"/>
      <c r="AQ6" s="226"/>
      <c r="AR6" s="226"/>
      <c r="AS6" s="226"/>
      <c r="AT6" s="226"/>
      <c r="AU6" s="226"/>
      <c r="AV6" s="226"/>
      <c r="AW6" s="226"/>
    </row>
    <row r="7" spans="1:49" ht="39.6" x14ac:dyDescent="0.3">
      <c r="A7" s="116" t="s">
        <v>1428</v>
      </c>
      <c r="B7" s="116" t="s">
        <v>1429</v>
      </c>
      <c r="C7" s="116" t="s">
        <v>1429</v>
      </c>
      <c r="D7" s="116" t="s">
        <v>1429</v>
      </c>
      <c r="E7" s="116" t="s">
        <v>1429</v>
      </c>
      <c r="F7" s="116" t="s">
        <v>1429</v>
      </c>
      <c r="G7" s="116" t="s">
        <v>1429</v>
      </c>
      <c r="H7" s="116" t="s">
        <v>1430</v>
      </c>
      <c r="I7" s="116" t="s">
        <v>1431</v>
      </c>
      <c r="J7" s="116" t="s">
        <v>1432</v>
      </c>
      <c r="K7" s="116" t="s">
        <v>1432</v>
      </c>
      <c r="L7" s="116" t="s">
        <v>1432</v>
      </c>
      <c r="M7" s="116" t="s">
        <v>1433</v>
      </c>
      <c r="N7" s="116" t="s">
        <v>1433</v>
      </c>
      <c r="O7" s="116" t="s">
        <v>1434</v>
      </c>
      <c r="P7" s="116" t="s">
        <v>298</v>
      </c>
      <c r="Q7" s="116" t="s">
        <v>298</v>
      </c>
      <c r="R7" s="116" t="s">
        <v>298</v>
      </c>
      <c r="S7" s="116" t="s">
        <v>298</v>
      </c>
      <c r="T7" s="116" t="s">
        <v>1435</v>
      </c>
      <c r="U7" s="116" t="s">
        <v>1436</v>
      </c>
      <c r="V7" s="116" t="s">
        <v>1437</v>
      </c>
      <c r="W7" s="116" t="s">
        <v>1438</v>
      </c>
      <c r="X7" s="116" t="s">
        <v>1438</v>
      </c>
      <c r="Y7" s="116" t="s">
        <v>1439</v>
      </c>
      <c r="Z7" s="116" t="s">
        <v>1440</v>
      </c>
      <c r="AA7" s="116" t="s">
        <v>298</v>
      </c>
      <c r="AB7" s="116" t="s">
        <v>298</v>
      </c>
      <c r="AC7" s="116" t="s">
        <v>1441</v>
      </c>
      <c r="AD7" s="116" t="s">
        <v>1442</v>
      </c>
      <c r="AE7" s="116" t="s">
        <v>1443</v>
      </c>
      <c r="AF7" s="116" t="s">
        <v>1441</v>
      </c>
      <c r="AG7" s="116" t="s">
        <v>1444</v>
      </c>
      <c r="AH7" s="116" t="s">
        <v>1444</v>
      </c>
      <c r="AI7" s="116" t="s">
        <v>1445</v>
      </c>
      <c r="AJ7" s="116" t="s">
        <v>1446</v>
      </c>
      <c r="AK7" s="116" t="s">
        <v>1446</v>
      </c>
      <c r="AL7" s="116" t="s">
        <v>610</v>
      </c>
      <c r="AM7" s="116" t="s">
        <v>610</v>
      </c>
      <c r="AN7" s="116" t="s">
        <v>1447</v>
      </c>
      <c r="AO7" s="116" t="s">
        <v>298</v>
      </c>
      <c r="AP7" s="116" t="s">
        <v>298</v>
      </c>
      <c r="AQ7" s="116" t="s">
        <v>1032</v>
      </c>
      <c r="AR7" s="116" t="s">
        <v>298</v>
      </c>
      <c r="AS7" s="116" t="s">
        <v>1438</v>
      </c>
      <c r="AT7" s="116" t="s">
        <v>1448</v>
      </c>
      <c r="AU7" s="116" t="s">
        <v>1437</v>
      </c>
      <c r="AV7" s="116" t="s">
        <v>1438</v>
      </c>
      <c r="AW7" s="116" t="s">
        <v>1449</v>
      </c>
    </row>
    <row r="8" spans="1:49" ht="26.4" x14ac:dyDescent="0.3">
      <c r="A8" s="116" t="s">
        <v>1450</v>
      </c>
      <c r="B8" s="116" t="s">
        <v>1451</v>
      </c>
      <c r="C8" s="116" t="s">
        <v>1451</v>
      </c>
      <c r="D8" s="116" t="s">
        <v>1452</v>
      </c>
      <c r="E8" s="116" t="s">
        <v>1452</v>
      </c>
      <c r="F8" s="116" t="s">
        <v>16</v>
      </c>
      <c r="G8" s="116" t="s">
        <v>1452</v>
      </c>
      <c r="H8" s="116" t="s">
        <v>1452</v>
      </c>
      <c r="I8" s="116" t="s">
        <v>1452</v>
      </c>
      <c r="J8" s="116" t="s">
        <v>1451</v>
      </c>
      <c r="K8" s="116" t="s">
        <v>1451</v>
      </c>
      <c r="L8" s="116" t="s">
        <v>16</v>
      </c>
      <c r="M8" s="116" t="s">
        <v>1452</v>
      </c>
      <c r="N8" s="116" t="s">
        <v>1452</v>
      </c>
      <c r="O8" s="116" t="s">
        <v>1452</v>
      </c>
      <c r="P8" s="116" t="s">
        <v>1452</v>
      </c>
      <c r="Q8" s="116" t="s">
        <v>1452</v>
      </c>
      <c r="R8" s="116" t="s">
        <v>1452</v>
      </c>
      <c r="S8" s="116" t="s">
        <v>1452</v>
      </c>
      <c r="T8" s="116" t="s">
        <v>1452</v>
      </c>
      <c r="U8" s="116" t="s">
        <v>1452</v>
      </c>
      <c r="V8" s="116" t="s">
        <v>1452</v>
      </c>
      <c r="W8" s="116" t="s">
        <v>1452</v>
      </c>
      <c r="X8" s="116" t="s">
        <v>1452</v>
      </c>
      <c r="Y8" s="116" t="s">
        <v>1452</v>
      </c>
      <c r="Z8" s="116" t="s">
        <v>1452</v>
      </c>
      <c r="AA8" s="116" t="s">
        <v>1452</v>
      </c>
      <c r="AB8" s="116" t="s">
        <v>1452</v>
      </c>
      <c r="AC8" s="116" t="s">
        <v>1452</v>
      </c>
      <c r="AD8" s="116" t="s">
        <v>16</v>
      </c>
      <c r="AE8" s="116" t="s">
        <v>1451</v>
      </c>
      <c r="AF8" s="116" t="s">
        <v>1452</v>
      </c>
      <c r="AG8" s="116" t="s">
        <v>1452</v>
      </c>
      <c r="AH8" s="116" t="s">
        <v>1452</v>
      </c>
      <c r="AI8" s="116" t="s">
        <v>1451</v>
      </c>
      <c r="AJ8" s="116" t="s">
        <v>1452</v>
      </c>
      <c r="AK8" s="116" t="s">
        <v>1452</v>
      </c>
      <c r="AL8" s="116" t="s">
        <v>1452</v>
      </c>
      <c r="AM8" s="116" t="s">
        <v>1452</v>
      </c>
      <c r="AN8" s="116" t="s">
        <v>1452</v>
      </c>
      <c r="AO8" s="116" t="s">
        <v>1452</v>
      </c>
      <c r="AP8" s="116" t="s">
        <v>1452</v>
      </c>
      <c r="AQ8" s="116" t="s">
        <v>1452</v>
      </c>
      <c r="AR8" s="116" t="s">
        <v>1452</v>
      </c>
      <c r="AS8" s="116" t="s">
        <v>1452</v>
      </c>
      <c r="AT8" s="116" t="s">
        <v>1452</v>
      </c>
      <c r="AU8" s="116" t="s">
        <v>1452</v>
      </c>
      <c r="AV8" s="116" t="s">
        <v>1452</v>
      </c>
      <c r="AW8" s="116" t="s">
        <v>1452</v>
      </c>
    </row>
    <row r="9" spans="1:49" ht="39.6" x14ac:dyDescent="0.3">
      <c r="A9" s="116" t="s">
        <v>6</v>
      </c>
      <c r="B9" s="116" t="s">
        <v>1453</v>
      </c>
      <c r="C9" s="116" t="s">
        <v>1454</v>
      </c>
      <c r="D9" s="116" t="s">
        <v>1455</v>
      </c>
      <c r="E9" s="116" t="s">
        <v>1455</v>
      </c>
      <c r="F9" s="116" t="s">
        <v>79</v>
      </c>
      <c r="G9" s="116" t="s">
        <v>1455</v>
      </c>
      <c r="H9" s="116" t="s">
        <v>693</v>
      </c>
      <c r="I9" s="116" t="s">
        <v>692</v>
      </c>
      <c r="J9" s="116" t="s">
        <v>1456</v>
      </c>
      <c r="K9" s="116" t="s">
        <v>1457</v>
      </c>
      <c r="L9" s="116" t="s">
        <v>977</v>
      </c>
      <c r="M9" s="116" t="s">
        <v>1458</v>
      </c>
      <c r="N9" s="116" t="s">
        <v>1458</v>
      </c>
      <c r="O9" s="116" t="s">
        <v>1459</v>
      </c>
      <c r="P9" s="116" t="s">
        <v>1460</v>
      </c>
      <c r="Q9" s="116" t="s">
        <v>1461</v>
      </c>
      <c r="R9" s="116" t="s">
        <v>1462</v>
      </c>
      <c r="S9" s="116" t="s">
        <v>1463</v>
      </c>
      <c r="T9" s="116" t="s">
        <v>317</v>
      </c>
      <c r="U9" s="116" t="s">
        <v>1464</v>
      </c>
      <c r="V9" s="116" t="s">
        <v>1465</v>
      </c>
      <c r="W9" s="116" t="s">
        <v>1466</v>
      </c>
      <c r="X9" s="116" t="s">
        <v>1466</v>
      </c>
      <c r="Y9" s="116" t="s">
        <v>1467</v>
      </c>
      <c r="Z9" s="116" t="s">
        <v>1468</v>
      </c>
      <c r="AA9" s="116" t="s">
        <v>1469</v>
      </c>
      <c r="AB9" s="116" t="s">
        <v>671</v>
      </c>
      <c r="AC9" s="116" t="s">
        <v>1470</v>
      </c>
      <c r="AD9" s="116" t="s">
        <v>1012</v>
      </c>
      <c r="AE9" s="116" t="s">
        <v>1471</v>
      </c>
      <c r="AF9" s="116" t="s">
        <v>1470</v>
      </c>
      <c r="AG9" s="116" t="s">
        <v>1472</v>
      </c>
      <c r="AH9" s="116" t="s">
        <v>1472</v>
      </c>
      <c r="AI9" s="116" t="s">
        <v>1473</v>
      </c>
      <c r="AJ9" s="116" t="s">
        <v>1474</v>
      </c>
      <c r="AK9" s="116" t="s">
        <v>1474</v>
      </c>
      <c r="AL9" s="116" t="s">
        <v>610</v>
      </c>
      <c r="AM9" s="116" t="s">
        <v>1475</v>
      </c>
      <c r="AN9" s="116" t="s">
        <v>1476</v>
      </c>
      <c r="AO9" s="116" t="s">
        <v>1477</v>
      </c>
      <c r="AP9" s="116" t="s">
        <v>1477</v>
      </c>
      <c r="AQ9" s="116" t="s">
        <v>1478</v>
      </c>
      <c r="AR9" s="116" t="s">
        <v>1479</v>
      </c>
      <c r="AS9" s="116" t="s">
        <v>1480</v>
      </c>
      <c r="AT9" s="116" t="s">
        <v>1481</v>
      </c>
      <c r="AU9" s="116" t="s">
        <v>1482</v>
      </c>
      <c r="AV9" s="116" t="s">
        <v>1483</v>
      </c>
      <c r="AW9" s="116" t="s">
        <v>1484</v>
      </c>
    </row>
    <row r="10" spans="1:49" ht="52.8" x14ac:dyDescent="0.3">
      <c r="A10" s="116" t="s">
        <v>1092</v>
      </c>
      <c r="B10" s="116" t="s">
        <v>1485</v>
      </c>
      <c r="C10" s="116" t="s">
        <v>1485</v>
      </c>
      <c r="D10" s="116" t="s">
        <v>1486</v>
      </c>
      <c r="E10" s="116" t="s">
        <v>1487</v>
      </c>
      <c r="F10" s="116" t="s">
        <v>1488</v>
      </c>
      <c r="G10" s="116" t="s">
        <v>1489</v>
      </c>
      <c r="H10" s="116" t="s">
        <v>1486</v>
      </c>
      <c r="I10" s="116" t="s">
        <v>1486</v>
      </c>
      <c r="J10" s="116" t="s">
        <v>1485</v>
      </c>
      <c r="K10" s="116" t="s">
        <v>1485</v>
      </c>
      <c r="L10" s="116" t="s">
        <v>1488</v>
      </c>
      <c r="M10" s="116" t="s">
        <v>1487</v>
      </c>
      <c r="N10" s="116" t="s">
        <v>1489</v>
      </c>
      <c r="O10" s="116" t="s">
        <v>1486</v>
      </c>
      <c r="P10" s="116" t="s">
        <v>1489</v>
      </c>
      <c r="Q10" s="116" t="s">
        <v>1489</v>
      </c>
      <c r="R10" s="116" t="s">
        <v>1489</v>
      </c>
      <c r="S10" s="116" t="s">
        <v>1486</v>
      </c>
      <c r="T10" s="116" t="s">
        <v>1489</v>
      </c>
      <c r="U10" s="116" t="s">
        <v>1486</v>
      </c>
      <c r="V10" s="116" t="s">
        <v>1489</v>
      </c>
      <c r="W10" s="116" t="s">
        <v>1489</v>
      </c>
      <c r="X10" s="116" t="s">
        <v>1487</v>
      </c>
      <c r="Y10" s="116" t="s">
        <v>1489</v>
      </c>
      <c r="Z10" s="116" t="s">
        <v>1489</v>
      </c>
      <c r="AA10" s="116" t="s">
        <v>1486</v>
      </c>
      <c r="AB10" s="116" t="s">
        <v>1489</v>
      </c>
      <c r="AC10" s="116" t="s">
        <v>1486</v>
      </c>
      <c r="AD10" s="116" t="s">
        <v>1488</v>
      </c>
      <c r="AE10" s="116" t="s">
        <v>1486</v>
      </c>
      <c r="AF10" s="116" t="s">
        <v>1486</v>
      </c>
      <c r="AG10" s="116" t="s">
        <v>1486</v>
      </c>
      <c r="AH10" s="116" t="s">
        <v>1489</v>
      </c>
      <c r="AI10" s="116" t="s">
        <v>1489</v>
      </c>
      <c r="AJ10" s="116" t="s">
        <v>1486</v>
      </c>
      <c r="AK10" s="116" t="s">
        <v>1489</v>
      </c>
      <c r="AL10" s="116" t="s">
        <v>1486</v>
      </c>
      <c r="AM10" s="116" t="s">
        <v>1489</v>
      </c>
      <c r="AN10" s="116" t="s">
        <v>1489</v>
      </c>
      <c r="AO10" s="116" t="s">
        <v>1486</v>
      </c>
      <c r="AP10" s="116" t="s">
        <v>1489</v>
      </c>
      <c r="AQ10" s="116" t="s">
        <v>1489</v>
      </c>
      <c r="AR10" s="116" t="s">
        <v>1486</v>
      </c>
      <c r="AS10" s="116" t="s">
        <v>1486</v>
      </c>
      <c r="AT10" s="116" t="s">
        <v>1486</v>
      </c>
      <c r="AU10" s="116" t="s">
        <v>1486</v>
      </c>
      <c r="AV10" s="116" t="s">
        <v>1486</v>
      </c>
      <c r="AW10" s="116" t="s">
        <v>1489</v>
      </c>
    </row>
    <row r="11" spans="1:49" x14ac:dyDescent="0.3">
      <c r="A11" s="116" t="s">
        <v>71</v>
      </c>
      <c r="B11" s="116" t="s">
        <v>1490</v>
      </c>
      <c r="C11" s="116" t="s">
        <v>1490</v>
      </c>
      <c r="D11" s="116" t="s">
        <v>1490</v>
      </c>
      <c r="E11" s="116" t="s">
        <v>1490</v>
      </c>
      <c r="F11" s="116" t="s">
        <v>1490</v>
      </c>
      <c r="G11" s="116" t="s">
        <v>1490</v>
      </c>
      <c r="H11" s="116" t="s">
        <v>1490</v>
      </c>
      <c r="I11" s="116" t="s">
        <v>1490</v>
      </c>
      <c r="J11" s="116" t="s">
        <v>1490</v>
      </c>
      <c r="K11" s="116" t="s">
        <v>1490</v>
      </c>
      <c r="L11" s="116" t="s">
        <v>1490</v>
      </c>
      <c r="M11" s="116" t="s">
        <v>1490</v>
      </c>
      <c r="N11" s="116" t="s">
        <v>1490</v>
      </c>
      <c r="O11" s="116" t="s">
        <v>1490</v>
      </c>
      <c r="P11" s="116" t="s">
        <v>1490</v>
      </c>
      <c r="Q11" s="116" t="s">
        <v>1490</v>
      </c>
      <c r="R11" s="116" t="s">
        <v>1490</v>
      </c>
      <c r="S11" s="116" t="s">
        <v>1490</v>
      </c>
      <c r="T11" s="116" t="s">
        <v>1490</v>
      </c>
      <c r="U11" s="116" t="s">
        <v>1490</v>
      </c>
      <c r="V11" s="116" t="s">
        <v>1490</v>
      </c>
      <c r="W11" s="116" t="s">
        <v>1490</v>
      </c>
      <c r="X11" s="116" t="s">
        <v>1490</v>
      </c>
      <c r="Y11" s="116" t="s">
        <v>1490</v>
      </c>
      <c r="Z11" s="116" t="s">
        <v>1490</v>
      </c>
      <c r="AA11" s="116" t="s">
        <v>1490</v>
      </c>
      <c r="AB11" s="116" t="s">
        <v>1490</v>
      </c>
      <c r="AC11" s="116" t="s">
        <v>1490</v>
      </c>
      <c r="AD11" s="116" t="s">
        <v>1490</v>
      </c>
      <c r="AE11" s="116" t="s">
        <v>1490</v>
      </c>
      <c r="AF11" s="116" t="s">
        <v>1490</v>
      </c>
      <c r="AG11" s="116" t="s">
        <v>1490</v>
      </c>
      <c r="AH11" s="116" t="s">
        <v>1490</v>
      </c>
      <c r="AI11" s="116" t="s">
        <v>1490</v>
      </c>
      <c r="AJ11" s="116" t="s">
        <v>1490</v>
      </c>
      <c r="AK11" s="116" t="s">
        <v>1490</v>
      </c>
      <c r="AL11" s="116" t="s">
        <v>1490</v>
      </c>
      <c r="AM11" s="116" t="s">
        <v>1490</v>
      </c>
      <c r="AN11" s="116" t="s">
        <v>1490</v>
      </c>
      <c r="AO11" s="116" t="s">
        <v>1490</v>
      </c>
      <c r="AP11" s="116" t="s">
        <v>1490</v>
      </c>
      <c r="AQ11" s="116" t="s">
        <v>1490</v>
      </c>
      <c r="AR11" s="116" t="s">
        <v>1490</v>
      </c>
      <c r="AS11" s="116" t="s">
        <v>1490</v>
      </c>
      <c r="AT11" s="116" t="s">
        <v>1490</v>
      </c>
      <c r="AU11" s="116" t="s">
        <v>1490</v>
      </c>
      <c r="AV11" s="116" t="s">
        <v>1490</v>
      </c>
      <c r="AW11" s="116" t="s">
        <v>1490</v>
      </c>
    </row>
    <row r="12" spans="1:49" x14ac:dyDescent="0.3">
      <c r="A12" s="117" t="s">
        <v>76</v>
      </c>
      <c r="B12" s="118">
        <v>2.1</v>
      </c>
      <c r="C12" s="119">
        <v>33</v>
      </c>
      <c r="D12" s="119">
        <v>32.9</v>
      </c>
      <c r="E12" s="119">
        <v>2</v>
      </c>
      <c r="F12" s="119">
        <v>29.4</v>
      </c>
      <c r="G12" s="120">
        <v>35</v>
      </c>
      <c r="H12" s="118">
        <v>16.2</v>
      </c>
      <c r="I12" s="120">
        <v>77</v>
      </c>
      <c r="J12" s="118">
        <v>12.43</v>
      </c>
      <c r="K12" s="119">
        <v>11.55</v>
      </c>
      <c r="L12" s="120">
        <v>12.26515</v>
      </c>
      <c r="M12" s="121" t="s">
        <v>1491</v>
      </c>
      <c r="N12" s="122" t="s">
        <v>1491</v>
      </c>
      <c r="O12" s="123">
        <v>1.8240000000000001</v>
      </c>
      <c r="P12" s="118">
        <v>78.349999999999994</v>
      </c>
      <c r="Q12" s="119">
        <v>49.53</v>
      </c>
      <c r="R12" s="119">
        <v>171.32</v>
      </c>
      <c r="S12" s="122" t="s">
        <v>1491</v>
      </c>
      <c r="T12" s="123">
        <v>98.570999999999998</v>
      </c>
      <c r="U12" s="123">
        <v>8.19</v>
      </c>
      <c r="V12" s="118">
        <v>13.82</v>
      </c>
      <c r="W12" s="119">
        <v>5.51</v>
      </c>
      <c r="X12" s="119">
        <v>0.33</v>
      </c>
      <c r="Y12" s="119">
        <v>0.01</v>
      </c>
      <c r="Z12" s="120">
        <v>0</v>
      </c>
      <c r="AA12" s="118">
        <v>40.36</v>
      </c>
      <c r="AB12" s="120">
        <v>212.15</v>
      </c>
      <c r="AC12" s="118">
        <v>58.43</v>
      </c>
      <c r="AD12" s="119">
        <v>53.972999999999999</v>
      </c>
      <c r="AE12" s="119">
        <v>31.41</v>
      </c>
      <c r="AF12" s="120">
        <v>0</v>
      </c>
      <c r="AG12" s="118">
        <v>9.8822899999999994</v>
      </c>
      <c r="AH12" s="119">
        <v>15</v>
      </c>
      <c r="AI12" s="119">
        <v>10.21956</v>
      </c>
      <c r="AJ12" s="119">
        <v>14.216670000000001</v>
      </c>
      <c r="AK12" s="120">
        <v>14.5</v>
      </c>
      <c r="AL12" s="118">
        <v>17.399999999999999</v>
      </c>
      <c r="AM12" s="120">
        <v>18.920000000000002</v>
      </c>
      <c r="AN12" s="118">
        <v>24.686119999999999</v>
      </c>
      <c r="AO12" s="124" t="s">
        <v>1491</v>
      </c>
      <c r="AP12" s="119">
        <v>50.341000000000001</v>
      </c>
      <c r="AQ12" s="119">
        <v>5.7519999999999998</v>
      </c>
      <c r="AR12" s="124" t="s">
        <v>1491</v>
      </c>
      <c r="AS12" s="119">
        <v>4.86761</v>
      </c>
      <c r="AT12" s="119">
        <v>7.1303700000000001</v>
      </c>
      <c r="AU12" s="119">
        <v>17.489000000000001</v>
      </c>
      <c r="AV12" s="119">
        <v>5.9710000000000001</v>
      </c>
      <c r="AW12" s="120">
        <v>25.573</v>
      </c>
    </row>
    <row r="13" spans="1:49" x14ac:dyDescent="0.3">
      <c r="A13" s="125" t="s">
        <v>816</v>
      </c>
      <c r="B13" s="118">
        <v>2.1</v>
      </c>
      <c r="C13" s="119">
        <v>33</v>
      </c>
      <c r="D13" s="119">
        <v>32.9</v>
      </c>
      <c r="E13" s="119">
        <v>2</v>
      </c>
      <c r="F13" s="119">
        <v>29.4</v>
      </c>
      <c r="G13" s="120">
        <v>35</v>
      </c>
      <c r="H13" s="118">
        <v>16.2</v>
      </c>
      <c r="I13" s="120">
        <v>77</v>
      </c>
      <c r="J13" s="118">
        <v>12.43</v>
      </c>
      <c r="K13" s="119">
        <v>11.55</v>
      </c>
      <c r="L13" s="120">
        <v>12.26515</v>
      </c>
      <c r="M13" s="121" t="s">
        <v>1491</v>
      </c>
      <c r="N13" s="122" t="s">
        <v>1491</v>
      </c>
      <c r="O13" s="123">
        <v>1.8240000000000001</v>
      </c>
      <c r="P13" s="118">
        <v>78.349999999999994</v>
      </c>
      <c r="Q13" s="119">
        <v>49.53</v>
      </c>
      <c r="R13" s="119">
        <v>171.32</v>
      </c>
      <c r="S13" s="122" t="s">
        <v>1491</v>
      </c>
      <c r="T13" s="123">
        <v>98.570999999999998</v>
      </c>
      <c r="U13" s="123">
        <v>8.19</v>
      </c>
      <c r="V13" s="118">
        <v>13.82</v>
      </c>
      <c r="W13" s="119">
        <v>5.51</v>
      </c>
      <c r="X13" s="119">
        <v>0.33</v>
      </c>
      <c r="Y13" s="119">
        <v>0.01</v>
      </c>
      <c r="Z13" s="120">
        <v>0</v>
      </c>
      <c r="AA13" s="118">
        <v>40.36</v>
      </c>
      <c r="AB13" s="120">
        <v>212.15</v>
      </c>
      <c r="AC13" s="118">
        <v>58.43</v>
      </c>
      <c r="AD13" s="119">
        <v>53.972999999999999</v>
      </c>
      <c r="AE13" s="119">
        <v>31.41</v>
      </c>
      <c r="AF13" s="120">
        <v>0</v>
      </c>
      <c r="AG13" s="118">
        <v>9.8822899999999994</v>
      </c>
      <c r="AH13" s="119">
        <v>15</v>
      </c>
      <c r="AI13" s="119">
        <v>10.21956</v>
      </c>
      <c r="AJ13" s="119">
        <v>14.216670000000001</v>
      </c>
      <c r="AK13" s="120">
        <v>14.5</v>
      </c>
      <c r="AL13" s="118">
        <v>17.399999999999999</v>
      </c>
      <c r="AM13" s="120">
        <v>18.920000000000002</v>
      </c>
      <c r="AN13" s="118">
        <v>24.686119999999999</v>
      </c>
      <c r="AO13" s="124" t="s">
        <v>1491</v>
      </c>
      <c r="AP13" s="119">
        <v>50.341000000000001</v>
      </c>
      <c r="AQ13" s="119">
        <v>5.7519999999999998</v>
      </c>
      <c r="AR13" s="124" t="s">
        <v>1491</v>
      </c>
      <c r="AS13" s="119">
        <v>4.86761</v>
      </c>
      <c r="AT13" s="119">
        <v>7.1303700000000001</v>
      </c>
      <c r="AU13" s="119">
        <v>17.489000000000001</v>
      </c>
      <c r="AV13" s="119">
        <v>5.9710000000000001</v>
      </c>
      <c r="AW13" s="120">
        <v>25.573</v>
      </c>
    </row>
    <row r="14" spans="1:49" x14ac:dyDescent="0.3">
      <c r="A14" s="125" t="s">
        <v>817</v>
      </c>
      <c r="B14" s="118">
        <v>2.1</v>
      </c>
      <c r="C14" s="119">
        <v>33</v>
      </c>
      <c r="D14" s="119">
        <v>32.9</v>
      </c>
      <c r="E14" s="119">
        <v>2</v>
      </c>
      <c r="F14" s="119">
        <v>38.1</v>
      </c>
      <c r="G14" s="120">
        <v>35</v>
      </c>
      <c r="H14" s="118">
        <v>16.2</v>
      </c>
      <c r="I14" s="120">
        <v>77</v>
      </c>
      <c r="J14" s="118">
        <v>12.47</v>
      </c>
      <c r="K14" s="119">
        <v>11.57</v>
      </c>
      <c r="L14" s="120">
        <v>12.25512</v>
      </c>
      <c r="M14" s="121" t="s">
        <v>1491</v>
      </c>
      <c r="N14" s="122" t="s">
        <v>1491</v>
      </c>
      <c r="O14" s="123">
        <v>1.8240000000000001</v>
      </c>
      <c r="P14" s="118">
        <v>78.349999999999994</v>
      </c>
      <c r="Q14" s="119">
        <v>49.53</v>
      </c>
      <c r="R14" s="119">
        <v>171.32</v>
      </c>
      <c r="S14" s="122" t="s">
        <v>1491</v>
      </c>
      <c r="T14" s="123">
        <v>94.843999999999994</v>
      </c>
      <c r="U14" s="123">
        <v>8.19</v>
      </c>
      <c r="V14" s="118">
        <v>13.23</v>
      </c>
      <c r="W14" s="119">
        <v>5.61</v>
      </c>
      <c r="X14" s="119">
        <v>0.33</v>
      </c>
      <c r="Y14" s="119">
        <v>0.01</v>
      </c>
      <c r="Z14" s="120">
        <v>0</v>
      </c>
      <c r="AA14" s="118">
        <v>32.42</v>
      </c>
      <c r="AB14" s="120">
        <v>203.61</v>
      </c>
      <c r="AC14" s="118">
        <v>58.62</v>
      </c>
      <c r="AD14" s="119">
        <v>54.238</v>
      </c>
      <c r="AE14" s="119">
        <v>31.04</v>
      </c>
      <c r="AF14" s="120">
        <v>0</v>
      </c>
      <c r="AG14" s="118">
        <v>9.8822899999999994</v>
      </c>
      <c r="AH14" s="119">
        <v>7.5</v>
      </c>
      <c r="AI14" s="119">
        <v>10.14287</v>
      </c>
      <c r="AJ14" s="119">
        <v>14.216670000000001</v>
      </c>
      <c r="AK14" s="120">
        <v>14.5</v>
      </c>
      <c r="AL14" s="118">
        <v>17.46</v>
      </c>
      <c r="AM14" s="120">
        <v>18.600000000000001</v>
      </c>
      <c r="AN14" s="118">
        <v>24.686119999999999</v>
      </c>
      <c r="AO14" s="124" t="s">
        <v>1491</v>
      </c>
      <c r="AP14" s="124" t="s">
        <v>1491</v>
      </c>
      <c r="AQ14" s="119">
        <v>5.7640000000000002</v>
      </c>
      <c r="AR14" s="124" t="s">
        <v>1491</v>
      </c>
      <c r="AS14" s="119">
        <v>4.8369</v>
      </c>
      <c r="AT14" s="119">
        <v>7.1303700000000001</v>
      </c>
      <c r="AU14" s="119">
        <v>17.489000000000001</v>
      </c>
      <c r="AV14" s="119">
        <v>5.8230000000000004</v>
      </c>
      <c r="AW14" s="120">
        <v>25.329000000000001</v>
      </c>
    </row>
    <row r="15" spans="1:49" x14ac:dyDescent="0.3">
      <c r="A15" s="125" t="s">
        <v>818</v>
      </c>
      <c r="B15" s="118">
        <v>2.1</v>
      </c>
      <c r="C15" s="119">
        <v>33</v>
      </c>
      <c r="D15" s="119">
        <v>32.9</v>
      </c>
      <c r="E15" s="119">
        <v>2</v>
      </c>
      <c r="F15" s="119">
        <v>38.1</v>
      </c>
      <c r="G15" s="120">
        <v>35</v>
      </c>
      <c r="H15" s="118">
        <v>16.2</v>
      </c>
      <c r="I15" s="120">
        <v>77</v>
      </c>
      <c r="J15" s="118">
        <v>12.47</v>
      </c>
      <c r="K15" s="119">
        <v>11.57</v>
      </c>
      <c r="L15" s="120">
        <v>12.25512</v>
      </c>
      <c r="M15" s="121" t="s">
        <v>1491</v>
      </c>
      <c r="N15" s="122" t="s">
        <v>1491</v>
      </c>
      <c r="O15" s="123">
        <v>1.8240000000000001</v>
      </c>
      <c r="P15" s="118">
        <v>78.349999999999994</v>
      </c>
      <c r="Q15" s="119">
        <v>49.53</v>
      </c>
      <c r="R15" s="119">
        <v>171.32</v>
      </c>
      <c r="S15" s="122" t="s">
        <v>1491</v>
      </c>
      <c r="T15" s="123">
        <v>94.843999999999994</v>
      </c>
      <c r="U15" s="123">
        <v>8.19</v>
      </c>
      <c r="V15" s="118">
        <v>13.23</v>
      </c>
      <c r="W15" s="119">
        <v>5.61</v>
      </c>
      <c r="X15" s="119">
        <v>0.33</v>
      </c>
      <c r="Y15" s="119">
        <v>0.01</v>
      </c>
      <c r="Z15" s="120">
        <v>0</v>
      </c>
      <c r="AA15" s="118">
        <v>32.42</v>
      </c>
      <c r="AB15" s="120">
        <v>203.61</v>
      </c>
      <c r="AC15" s="118">
        <v>58.62</v>
      </c>
      <c r="AD15" s="119">
        <v>54.238</v>
      </c>
      <c r="AE15" s="119">
        <v>31.04</v>
      </c>
      <c r="AF15" s="120">
        <v>0</v>
      </c>
      <c r="AG15" s="118">
        <v>9.8822899999999994</v>
      </c>
      <c r="AH15" s="119">
        <v>7.5</v>
      </c>
      <c r="AI15" s="119">
        <v>10.14287</v>
      </c>
      <c r="AJ15" s="119">
        <v>14.216670000000001</v>
      </c>
      <c r="AK15" s="120">
        <v>14.5</v>
      </c>
      <c r="AL15" s="118">
        <v>17.46</v>
      </c>
      <c r="AM15" s="120">
        <v>18.600000000000001</v>
      </c>
      <c r="AN15" s="118">
        <v>24.686119999999999</v>
      </c>
      <c r="AO15" s="124" t="s">
        <v>1491</v>
      </c>
      <c r="AP15" s="124" t="s">
        <v>1491</v>
      </c>
      <c r="AQ15" s="119">
        <v>5.7640000000000002</v>
      </c>
      <c r="AR15" s="124" t="s">
        <v>1491</v>
      </c>
      <c r="AS15" s="119">
        <v>4.8369</v>
      </c>
      <c r="AT15" s="119">
        <v>7.1303700000000001</v>
      </c>
      <c r="AU15" s="119">
        <v>17.489000000000001</v>
      </c>
      <c r="AV15" s="119">
        <v>5.8230000000000004</v>
      </c>
      <c r="AW15" s="120">
        <v>25.329000000000001</v>
      </c>
    </row>
    <row r="16" spans="1:49" x14ac:dyDescent="0.3">
      <c r="A16" s="125" t="s">
        <v>819</v>
      </c>
      <c r="B16" s="118">
        <v>2.1</v>
      </c>
      <c r="C16" s="119">
        <v>33</v>
      </c>
      <c r="D16" s="119">
        <v>32.9</v>
      </c>
      <c r="E16" s="119">
        <v>2</v>
      </c>
      <c r="F16" s="119">
        <v>28</v>
      </c>
      <c r="G16" s="120">
        <v>35</v>
      </c>
      <c r="H16" s="118">
        <v>16.2</v>
      </c>
      <c r="I16" s="120">
        <v>77</v>
      </c>
      <c r="J16" s="118">
        <v>11.51</v>
      </c>
      <c r="K16" s="119">
        <v>11.58</v>
      </c>
      <c r="L16" s="120">
        <v>11.80383</v>
      </c>
      <c r="M16" s="121" t="s">
        <v>1491</v>
      </c>
      <c r="N16" s="122" t="s">
        <v>1491</v>
      </c>
      <c r="O16" s="123">
        <v>1.8240000000000001</v>
      </c>
      <c r="P16" s="118">
        <v>78.349999999999994</v>
      </c>
      <c r="Q16" s="119">
        <v>49.53</v>
      </c>
      <c r="R16" s="119">
        <v>171.32</v>
      </c>
      <c r="S16" s="122" t="s">
        <v>1491</v>
      </c>
      <c r="T16" s="123">
        <v>95.763000000000005</v>
      </c>
      <c r="U16" s="123">
        <v>8.19</v>
      </c>
      <c r="V16" s="118">
        <v>13.82</v>
      </c>
      <c r="W16" s="119">
        <v>5.24</v>
      </c>
      <c r="X16" s="119">
        <v>0.33</v>
      </c>
      <c r="Y16" s="119">
        <v>0.01</v>
      </c>
      <c r="Z16" s="120">
        <v>0</v>
      </c>
      <c r="AA16" s="118">
        <v>39.72</v>
      </c>
      <c r="AB16" s="120">
        <v>211.44</v>
      </c>
      <c r="AC16" s="118">
        <v>58.58</v>
      </c>
      <c r="AD16" s="119">
        <v>54.247999999999998</v>
      </c>
      <c r="AE16" s="119">
        <v>30.54</v>
      </c>
      <c r="AF16" s="120">
        <v>0</v>
      </c>
      <c r="AG16" s="118">
        <v>9.8822899999999994</v>
      </c>
      <c r="AH16" s="119">
        <v>7.5</v>
      </c>
      <c r="AI16" s="119">
        <v>10.06522</v>
      </c>
      <c r="AJ16" s="119">
        <v>14.216670000000001</v>
      </c>
      <c r="AK16" s="120">
        <v>14.5</v>
      </c>
      <c r="AL16" s="118">
        <v>17.399999999999999</v>
      </c>
      <c r="AM16" s="120">
        <v>18.54</v>
      </c>
      <c r="AN16" s="118">
        <v>24.686119999999999</v>
      </c>
      <c r="AO16" s="124" t="s">
        <v>1491</v>
      </c>
      <c r="AP16" s="124" t="s">
        <v>1491</v>
      </c>
      <c r="AQ16" s="119">
        <v>5.7240000000000002</v>
      </c>
      <c r="AR16" s="124" t="s">
        <v>1491</v>
      </c>
      <c r="AS16" s="119">
        <v>4.8312999999999997</v>
      </c>
      <c r="AT16" s="119">
        <v>7.1303700000000001</v>
      </c>
      <c r="AU16" s="119">
        <v>17.489000000000001</v>
      </c>
      <c r="AV16" s="119">
        <v>5.7960000000000003</v>
      </c>
      <c r="AW16" s="120">
        <v>25.260999999999999</v>
      </c>
    </row>
    <row r="17" spans="1:49" x14ac:dyDescent="0.3">
      <c r="A17" s="125" t="s">
        <v>820</v>
      </c>
      <c r="B17" s="118">
        <v>2.1</v>
      </c>
      <c r="C17" s="119">
        <v>33</v>
      </c>
      <c r="D17" s="119">
        <v>32.9</v>
      </c>
      <c r="E17" s="119">
        <v>2</v>
      </c>
      <c r="F17" s="119">
        <v>28</v>
      </c>
      <c r="G17" s="120">
        <v>35</v>
      </c>
      <c r="H17" s="118">
        <v>16.2</v>
      </c>
      <c r="I17" s="120">
        <v>77</v>
      </c>
      <c r="J17" s="118">
        <v>11.51</v>
      </c>
      <c r="K17" s="119">
        <v>11.58</v>
      </c>
      <c r="L17" s="120">
        <v>11.80383</v>
      </c>
      <c r="M17" s="121" t="s">
        <v>1491</v>
      </c>
      <c r="N17" s="122" t="s">
        <v>1491</v>
      </c>
      <c r="O17" s="123">
        <v>1.8240000000000001</v>
      </c>
      <c r="P17" s="118">
        <v>78.349999999999994</v>
      </c>
      <c r="Q17" s="119">
        <v>49.53</v>
      </c>
      <c r="R17" s="119">
        <v>171.32</v>
      </c>
      <c r="S17" s="122" t="s">
        <v>1491</v>
      </c>
      <c r="T17" s="123">
        <v>95.763000000000005</v>
      </c>
      <c r="U17" s="123">
        <v>8.19</v>
      </c>
      <c r="V17" s="118">
        <v>13.82</v>
      </c>
      <c r="W17" s="119">
        <v>5.24</v>
      </c>
      <c r="X17" s="119">
        <v>0.33</v>
      </c>
      <c r="Y17" s="119">
        <v>0.01</v>
      </c>
      <c r="Z17" s="120">
        <v>0</v>
      </c>
      <c r="AA17" s="118">
        <v>39.72</v>
      </c>
      <c r="AB17" s="120">
        <v>211.44</v>
      </c>
      <c r="AC17" s="118">
        <v>58.58</v>
      </c>
      <c r="AD17" s="119">
        <v>54.247999999999998</v>
      </c>
      <c r="AE17" s="119">
        <v>30.54</v>
      </c>
      <c r="AF17" s="120">
        <v>0</v>
      </c>
      <c r="AG17" s="118">
        <v>9.8822899999999994</v>
      </c>
      <c r="AH17" s="119">
        <v>7.5</v>
      </c>
      <c r="AI17" s="119">
        <v>10.06522</v>
      </c>
      <c r="AJ17" s="119">
        <v>14.216670000000001</v>
      </c>
      <c r="AK17" s="120">
        <v>14.5</v>
      </c>
      <c r="AL17" s="118">
        <v>17.399999999999999</v>
      </c>
      <c r="AM17" s="120">
        <v>18.54</v>
      </c>
      <c r="AN17" s="118">
        <v>24.686119999999999</v>
      </c>
      <c r="AO17" s="124" t="s">
        <v>1491</v>
      </c>
      <c r="AP17" s="124" t="s">
        <v>1491</v>
      </c>
      <c r="AQ17" s="119">
        <v>5.7240000000000002</v>
      </c>
      <c r="AR17" s="124" t="s">
        <v>1491</v>
      </c>
      <c r="AS17" s="119">
        <v>4.8312999999999997</v>
      </c>
      <c r="AT17" s="119">
        <v>7.1303700000000001</v>
      </c>
      <c r="AU17" s="119">
        <v>17.489000000000001</v>
      </c>
      <c r="AV17" s="119">
        <v>5.7960000000000003</v>
      </c>
      <c r="AW17" s="120">
        <v>25.260999999999999</v>
      </c>
    </row>
    <row r="18" spans="1:49" x14ac:dyDescent="0.3">
      <c r="A18" s="125" t="s">
        <v>821</v>
      </c>
      <c r="B18" s="118">
        <v>2.1</v>
      </c>
      <c r="C18" s="119">
        <v>33</v>
      </c>
      <c r="D18" s="119">
        <v>32.9</v>
      </c>
      <c r="E18" s="119">
        <v>2</v>
      </c>
      <c r="F18" s="119">
        <v>34.9</v>
      </c>
      <c r="G18" s="120">
        <v>35</v>
      </c>
      <c r="H18" s="118">
        <v>16.2</v>
      </c>
      <c r="I18" s="120">
        <v>77</v>
      </c>
      <c r="J18" s="118">
        <v>11.52</v>
      </c>
      <c r="K18" s="119">
        <v>11.48</v>
      </c>
      <c r="L18" s="120">
        <v>11.790459999999999</v>
      </c>
      <c r="M18" s="121" t="s">
        <v>1491</v>
      </c>
      <c r="N18" s="122" t="s">
        <v>1491</v>
      </c>
      <c r="O18" s="123">
        <v>1.8240000000000001</v>
      </c>
      <c r="P18" s="118">
        <v>79.180000000000007</v>
      </c>
      <c r="Q18" s="119">
        <v>50.14</v>
      </c>
      <c r="R18" s="119">
        <v>171.32</v>
      </c>
      <c r="S18" s="122" t="s">
        <v>1491</v>
      </c>
      <c r="T18" s="123">
        <v>92.055000000000007</v>
      </c>
      <c r="U18" s="123">
        <v>8.19</v>
      </c>
      <c r="V18" s="118">
        <v>13.82</v>
      </c>
      <c r="W18" s="119">
        <v>4.99</v>
      </c>
      <c r="X18" s="119">
        <v>0.33</v>
      </c>
      <c r="Y18" s="119">
        <v>0.01</v>
      </c>
      <c r="Z18" s="120">
        <v>0</v>
      </c>
      <c r="AA18" s="118">
        <v>30.77</v>
      </c>
      <c r="AB18" s="120">
        <v>202.21</v>
      </c>
      <c r="AC18" s="118">
        <v>58.83</v>
      </c>
      <c r="AD18" s="119">
        <v>55.183</v>
      </c>
      <c r="AE18" s="119">
        <v>30.17</v>
      </c>
      <c r="AF18" s="120">
        <v>1.7</v>
      </c>
      <c r="AG18" s="118">
        <v>9.8822899999999994</v>
      </c>
      <c r="AH18" s="119">
        <v>7.5</v>
      </c>
      <c r="AI18" s="119">
        <v>10.04022</v>
      </c>
      <c r="AJ18" s="119">
        <v>14.216670000000001</v>
      </c>
      <c r="AK18" s="120">
        <v>14.5</v>
      </c>
      <c r="AL18" s="118">
        <v>17.68</v>
      </c>
      <c r="AM18" s="120">
        <v>18.82</v>
      </c>
      <c r="AN18" s="118">
        <v>24.686119999999999</v>
      </c>
      <c r="AO18" s="124" t="s">
        <v>1491</v>
      </c>
      <c r="AP18" s="124" t="s">
        <v>1491</v>
      </c>
      <c r="AQ18" s="119">
        <v>5.734</v>
      </c>
      <c r="AR18" s="124" t="s">
        <v>1491</v>
      </c>
      <c r="AS18" s="119">
        <v>4.8136599999999996</v>
      </c>
      <c r="AT18" s="119">
        <v>7.1303700000000001</v>
      </c>
      <c r="AU18" s="119">
        <v>17.489000000000001</v>
      </c>
      <c r="AV18" s="119">
        <v>5.7110000000000003</v>
      </c>
      <c r="AW18" s="120">
        <v>25.018000000000001</v>
      </c>
    </row>
    <row r="19" spans="1:49" x14ac:dyDescent="0.3">
      <c r="A19" s="125" t="s">
        <v>822</v>
      </c>
      <c r="B19" s="118">
        <v>2.1</v>
      </c>
      <c r="C19" s="119">
        <v>33</v>
      </c>
      <c r="D19" s="119">
        <v>32.9</v>
      </c>
      <c r="E19" s="119">
        <v>2</v>
      </c>
      <c r="F19" s="119">
        <v>34.9</v>
      </c>
      <c r="G19" s="120">
        <v>35</v>
      </c>
      <c r="H19" s="118">
        <v>16.2</v>
      </c>
      <c r="I19" s="120">
        <v>77</v>
      </c>
      <c r="J19" s="118">
        <v>11.52</v>
      </c>
      <c r="K19" s="119">
        <v>11.48</v>
      </c>
      <c r="L19" s="120">
        <v>11.790459999999999</v>
      </c>
      <c r="M19" s="121" t="s">
        <v>1491</v>
      </c>
      <c r="N19" s="122" t="s">
        <v>1491</v>
      </c>
      <c r="O19" s="123">
        <v>1.8240000000000001</v>
      </c>
      <c r="P19" s="118">
        <v>79.180000000000007</v>
      </c>
      <c r="Q19" s="119">
        <v>50.14</v>
      </c>
      <c r="R19" s="119">
        <v>171.32</v>
      </c>
      <c r="S19" s="122" t="s">
        <v>1491</v>
      </c>
      <c r="T19" s="123">
        <v>92.055000000000007</v>
      </c>
      <c r="U19" s="123">
        <v>8.19</v>
      </c>
      <c r="V19" s="118">
        <v>13.82</v>
      </c>
      <c r="W19" s="119">
        <v>4.99</v>
      </c>
      <c r="X19" s="119">
        <v>0.33</v>
      </c>
      <c r="Y19" s="119">
        <v>0.01</v>
      </c>
      <c r="Z19" s="120">
        <v>0</v>
      </c>
      <c r="AA19" s="118">
        <v>30.77</v>
      </c>
      <c r="AB19" s="120">
        <v>202.21</v>
      </c>
      <c r="AC19" s="118">
        <v>58.83</v>
      </c>
      <c r="AD19" s="119">
        <v>55.183</v>
      </c>
      <c r="AE19" s="119">
        <v>30.17</v>
      </c>
      <c r="AF19" s="120">
        <v>1.7</v>
      </c>
      <c r="AG19" s="118">
        <v>9.8822899999999994</v>
      </c>
      <c r="AH19" s="119">
        <v>7.5</v>
      </c>
      <c r="AI19" s="119">
        <v>10.04022</v>
      </c>
      <c r="AJ19" s="119">
        <v>14.216670000000001</v>
      </c>
      <c r="AK19" s="120">
        <v>14.5</v>
      </c>
      <c r="AL19" s="118">
        <v>17.68</v>
      </c>
      <c r="AM19" s="120">
        <v>18.82</v>
      </c>
      <c r="AN19" s="118">
        <v>24.686119999999999</v>
      </c>
      <c r="AO19" s="124" t="s">
        <v>1491</v>
      </c>
      <c r="AP19" s="124" t="s">
        <v>1491</v>
      </c>
      <c r="AQ19" s="119">
        <v>5.734</v>
      </c>
      <c r="AR19" s="124" t="s">
        <v>1491</v>
      </c>
      <c r="AS19" s="119">
        <v>4.8136599999999996</v>
      </c>
      <c r="AT19" s="119">
        <v>7.1303700000000001</v>
      </c>
      <c r="AU19" s="119">
        <v>17.489000000000001</v>
      </c>
      <c r="AV19" s="119">
        <v>5.7110000000000003</v>
      </c>
      <c r="AW19" s="120">
        <v>25.018000000000001</v>
      </c>
    </row>
    <row r="20" spans="1:49" x14ac:dyDescent="0.3">
      <c r="A20" s="125" t="s">
        <v>823</v>
      </c>
      <c r="B20" s="118">
        <v>2.1</v>
      </c>
      <c r="C20" s="119">
        <v>33</v>
      </c>
      <c r="D20" s="119">
        <v>32.9</v>
      </c>
      <c r="E20" s="119">
        <v>2</v>
      </c>
      <c r="F20" s="119">
        <v>33.200000000000003</v>
      </c>
      <c r="G20" s="120">
        <v>35</v>
      </c>
      <c r="H20" s="118">
        <v>16.2</v>
      </c>
      <c r="I20" s="120">
        <v>73</v>
      </c>
      <c r="J20" s="118">
        <v>11.58</v>
      </c>
      <c r="K20" s="119">
        <v>11.59</v>
      </c>
      <c r="L20" s="120">
        <v>11.72861</v>
      </c>
      <c r="M20" s="121" t="s">
        <v>1491</v>
      </c>
      <c r="N20" s="122" t="s">
        <v>1491</v>
      </c>
      <c r="O20" s="123">
        <v>1.8240000000000001</v>
      </c>
      <c r="P20" s="118">
        <v>78.349999999999994</v>
      </c>
      <c r="Q20" s="119">
        <v>50.14</v>
      </c>
      <c r="R20" s="119">
        <v>170.07</v>
      </c>
      <c r="S20" s="122" t="s">
        <v>1491</v>
      </c>
      <c r="T20" s="123">
        <v>94.751000000000005</v>
      </c>
      <c r="U20" s="123">
        <v>8.19</v>
      </c>
      <c r="V20" s="118">
        <v>14.41</v>
      </c>
      <c r="W20" s="119">
        <v>5</v>
      </c>
      <c r="X20" s="119">
        <v>0.33</v>
      </c>
      <c r="Y20" s="119">
        <v>0.01</v>
      </c>
      <c r="Z20" s="120">
        <v>0</v>
      </c>
      <c r="AA20" s="118">
        <v>39.090000000000003</v>
      </c>
      <c r="AB20" s="120">
        <v>210.2</v>
      </c>
      <c r="AC20" s="118">
        <v>56.69</v>
      </c>
      <c r="AD20" s="119">
        <v>56.237000000000002</v>
      </c>
      <c r="AE20" s="119">
        <v>29.53</v>
      </c>
      <c r="AF20" s="120">
        <v>0</v>
      </c>
      <c r="AG20" s="118">
        <v>9.8822899999999994</v>
      </c>
      <c r="AH20" s="119">
        <v>13.5</v>
      </c>
      <c r="AI20" s="119">
        <v>10.04857</v>
      </c>
      <c r="AJ20" s="119">
        <v>14.216670000000001</v>
      </c>
      <c r="AK20" s="120">
        <v>14.5</v>
      </c>
      <c r="AL20" s="118">
        <v>17.46</v>
      </c>
      <c r="AM20" s="120">
        <v>18.600000000000001</v>
      </c>
      <c r="AN20" s="118">
        <v>24.686119999999999</v>
      </c>
      <c r="AO20" s="124" t="s">
        <v>1491</v>
      </c>
      <c r="AP20" s="124" t="s">
        <v>1491</v>
      </c>
      <c r="AQ20" s="119">
        <v>5.73</v>
      </c>
      <c r="AR20" s="124" t="s">
        <v>1491</v>
      </c>
      <c r="AS20" s="119">
        <v>4.8136599999999996</v>
      </c>
      <c r="AT20" s="119">
        <v>7.1303700000000001</v>
      </c>
      <c r="AU20" s="119">
        <v>17.489000000000001</v>
      </c>
      <c r="AV20" s="119">
        <v>5.7110000000000003</v>
      </c>
      <c r="AW20" s="120">
        <v>25.193999999999999</v>
      </c>
    </row>
    <row r="21" spans="1:49" x14ac:dyDescent="0.3">
      <c r="A21" s="125" t="s">
        <v>824</v>
      </c>
      <c r="B21" s="118">
        <v>2.1</v>
      </c>
      <c r="C21" s="119">
        <v>33</v>
      </c>
      <c r="D21" s="119">
        <v>32.9</v>
      </c>
      <c r="E21" s="119">
        <v>2</v>
      </c>
      <c r="F21" s="119">
        <v>33.200000000000003</v>
      </c>
      <c r="G21" s="120">
        <v>35</v>
      </c>
      <c r="H21" s="118">
        <v>16.2</v>
      </c>
      <c r="I21" s="120">
        <v>73</v>
      </c>
      <c r="J21" s="118">
        <v>11.58</v>
      </c>
      <c r="K21" s="119">
        <v>11.59</v>
      </c>
      <c r="L21" s="120">
        <v>11.72861</v>
      </c>
      <c r="M21" s="121" t="s">
        <v>1491</v>
      </c>
      <c r="N21" s="122" t="s">
        <v>1491</v>
      </c>
      <c r="O21" s="123">
        <v>1.8240000000000001</v>
      </c>
      <c r="P21" s="118">
        <v>78.349999999999994</v>
      </c>
      <c r="Q21" s="119">
        <v>50.14</v>
      </c>
      <c r="R21" s="119">
        <v>170.07</v>
      </c>
      <c r="S21" s="122" t="s">
        <v>1491</v>
      </c>
      <c r="T21" s="123">
        <v>94.751000000000005</v>
      </c>
      <c r="U21" s="123">
        <v>8.19</v>
      </c>
      <c r="V21" s="118">
        <v>14.41</v>
      </c>
      <c r="W21" s="119">
        <v>5</v>
      </c>
      <c r="X21" s="119">
        <v>0.33</v>
      </c>
      <c r="Y21" s="119">
        <v>0.01</v>
      </c>
      <c r="Z21" s="120">
        <v>0</v>
      </c>
      <c r="AA21" s="118">
        <v>39.090000000000003</v>
      </c>
      <c r="AB21" s="120">
        <v>210.2</v>
      </c>
      <c r="AC21" s="118">
        <v>56.69</v>
      </c>
      <c r="AD21" s="119">
        <v>56.237000000000002</v>
      </c>
      <c r="AE21" s="119">
        <v>29.53</v>
      </c>
      <c r="AF21" s="120">
        <v>0</v>
      </c>
      <c r="AG21" s="118">
        <v>9.8822899999999994</v>
      </c>
      <c r="AH21" s="119">
        <v>13.5</v>
      </c>
      <c r="AI21" s="119">
        <v>10.04857</v>
      </c>
      <c r="AJ21" s="119">
        <v>14.216670000000001</v>
      </c>
      <c r="AK21" s="120">
        <v>14.5</v>
      </c>
      <c r="AL21" s="118">
        <v>17.46</v>
      </c>
      <c r="AM21" s="120">
        <v>18.600000000000001</v>
      </c>
      <c r="AN21" s="118">
        <v>24.686119999999999</v>
      </c>
      <c r="AO21" s="124" t="s">
        <v>1491</v>
      </c>
      <c r="AP21" s="124" t="s">
        <v>1491</v>
      </c>
      <c r="AQ21" s="119">
        <v>5.73</v>
      </c>
      <c r="AR21" s="124" t="s">
        <v>1491</v>
      </c>
      <c r="AS21" s="119">
        <v>4.8136599999999996</v>
      </c>
      <c r="AT21" s="119">
        <v>7.1303700000000001</v>
      </c>
      <c r="AU21" s="119">
        <v>17.489000000000001</v>
      </c>
      <c r="AV21" s="119">
        <v>5.7110000000000003</v>
      </c>
      <c r="AW21" s="120">
        <v>25.193999999999999</v>
      </c>
    </row>
    <row r="22" spans="1:49" x14ac:dyDescent="0.3">
      <c r="A22" s="125" t="s">
        <v>825</v>
      </c>
      <c r="B22" s="118">
        <v>2.1</v>
      </c>
      <c r="C22" s="119">
        <v>33</v>
      </c>
      <c r="D22" s="119">
        <v>32.9</v>
      </c>
      <c r="E22" s="119">
        <v>2</v>
      </c>
      <c r="F22" s="119">
        <v>39.299999999999997</v>
      </c>
      <c r="G22" s="120">
        <v>35</v>
      </c>
      <c r="H22" s="118">
        <v>16.2</v>
      </c>
      <c r="I22" s="120">
        <v>73</v>
      </c>
      <c r="J22" s="118">
        <v>11.44</v>
      </c>
      <c r="K22" s="119">
        <v>11.5</v>
      </c>
      <c r="L22" s="120">
        <v>11.899100000000001</v>
      </c>
      <c r="M22" s="121" t="s">
        <v>1491</v>
      </c>
      <c r="N22" s="122" t="s">
        <v>1491</v>
      </c>
      <c r="O22" s="123">
        <v>1.8240000000000001</v>
      </c>
      <c r="P22" s="118">
        <v>78.349999999999994</v>
      </c>
      <c r="Q22" s="119">
        <v>50.14</v>
      </c>
      <c r="R22" s="119">
        <v>170.07</v>
      </c>
      <c r="S22" s="122" t="s">
        <v>1491</v>
      </c>
      <c r="T22" s="123">
        <v>96.245000000000005</v>
      </c>
      <c r="U22" s="123">
        <v>8.19</v>
      </c>
      <c r="V22" s="118">
        <v>13.82</v>
      </c>
      <c r="W22" s="119">
        <v>4.68</v>
      </c>
      <c r="X22" s="119">
        <v>0.33</v>
      </c>
      <c r="Y22" s="119">
        <v>0.01</v>
      </c>
      <c r="Z22" s="120">
        <v>0</v>
      </c>
      <c r="AA22" s="118">
        <v>30.33</v>
      </c>
      <c r="AB22" s="120">
        <v>202.28</v>
      </c>
      <c r="AC22" s="118">
        <v>57.57</v>
      </c>
      <c r="AD22" s="119">
        <v>55.732999999999997</v>
      </c>
      <c r="AE22" s="119">
        <v>29.79</v>
      </c>
      <c r="AF22" s="120">
        <v>0</v>
      </c>
      <c r="AG22" s="118">
        <v>9.8822899999999994</v>
      </c>
      <c r="AH22" s="119">
        <v>13.5</v>
      </c>
      <c r="AI22" s="119">
        <v>10.08347</v>
      </c>
      <c r="AJ22" s="119">
        <v>14.216670000000001</v>
      </c>
      <c r="AK22" s="120">
        <v>14.5</v>
      </c>
      <c r="AL22" s="118">
        <v>17.52</v>
      </c>
      <c r="AM22" s="120">
        <v>18.66</v>
      </c>
      <c r="AN22" s="118">
        <v>24.686119999999999</v>
      </c>
      <c r="AO22" s="124" t="s">
        <v>1491</v>
      </c>
      <c r="AP22" s="124" t="s">
        <v>1491</v>
      </c>
      <c r="AQ22" s="119">
        <v>5.7569999999999997</v>
      </c>
      <c r="AR22" s="124" t="s">
        <v>1491</v>
      </c>
      <c r="AS22" s="119">
        <v>4.8016300000000003</v>
      </c>
      <c r="AT22" s="119">
        <v>7.1303700000000001</v>
      </c>
      <c r="AU22" s="119">
        <v>17.489000000000001</v>
      </c>
      <c r="AV22" s="119">
        <v>5.6529999999999996</v>
      </c>
      <c r="AW22" s="120">
        <v>25.260999999999999</v>
      </c>
    </row>
    <row r="23" spans="1:49" x14ac:dyDescent="0.3">
      <c r="A23" s="125" t="s">
        <v>826</v>
      </c>
      <c r="B23" s="118">
        <v>2.1</v>
      </c>
      <c r="C23" s="119">
        <v>33</v>
      </c>
      <c r="D23" s="119">
        <v>32.9</v>
      </c>
      <c r="E23" s="119">
        <v>2</v>
      </c>
      <c r="F23" s="119">
        <v>39.299999999999997</v>
      </c>
      <c r="G23" s="120">
        <v>35</v>
      </c>
      <c r="H23" s="118">
        <v>16.2</v>
      </c>
      <c r="I23" s="120">
        <v>73</v>
      </c>
      <c r="J23" s="118">
        <v>11.44</v>
      </c>
      <c r="K23" s="119">
        <v>11.5</v>
      </c>
      <c r="L23" s="120">
        <v>11.899100000000001</v>
      </c>
      <c r="M23" s="121" t="s">
        <v>1491</v>
      </c>
      <c r="N23" s="122" t="s">
        <v>1491</v>
      </c>
      <c r="O23" s="123">
        <v>1.8240000000000001</v>
      </c>
      <c r="P23" s="118">
        <v>78.349999999999994</v>
      </c>
      <c r="Q23" s="119">
        <v>50.14</v>
      </c>
      <c r="R23" s="119">
        <v>170.07</v>
      </c>
      <c r="S23" s="122" t="s">
        <v>1491</v>
      </c>
      <c r="T23" s="123">
        <v>96.245000000000005</v>
      </c>
      <c r="U23" s="123">
        <v>8.19</v>
      </c>
      <c r="V23" s="118">
        <v>13.82</v>
      </c>
      <c r="W23" s="119">
        <v>4.68</v>
      </c>
      <c r="X23" s="119">
        <v>0.33</v>
      </c>
      <c r="Y23" s="119">
        <v>0.01</v>
      </c>
      <c r="Z23" s="120">
        <v>0</v>
      </c>
      <c r="AA23" s="118">
        <v>30.33</v>
      </c>
      <c r="AB23" s="120">
        <v>202.28</v>
      </c>
      <c r="AC23" s="118">
        <v>57.57</v>
      </c>
      <c r="AD23" s="119">
        <v>55.732999999999997</v>
      </c>
      <c r="AE23" s="119">
        <v>29.79</v>
      </c>
      <c r="AF23" s="120">
        <v>0</v>
      </c>
      <c r="AG23" s="118">
        <v>9.8822899999999994</v>
      </c>
      <c r="AH23" s="119">
        <v>13.5</v>
      </c>
      <c r="AI23" s="119">
        <v>10.08347</v>
      </c>
      <c r="AJ23" s="119">
        <v>14.216670000000001</v>
      </c>
      <c r="AK23" s="120">
        <v>14.5</v>
      </c>
      <c r="AL23" s="118">
        <v>17.52</v>
      </c>
      <c r="AM23" s="120">
        <v>18.66</v>
      </c>
      <c r="AN23" s="118">
        <v>24.686119999999999</v>
      </c>
      <c r="AO23" s="124" t="s">
        <v>1491</v>
      </c>
      <c r="AP23" s="124" t="s">
        <v>1491</v>
      </c>
      <c r="AQ23" s="119">
        <v>5.7569999999999997</v>
      </c>
      <c r="AR23" s="124" t="s">
        <v>1491</v>
      </c>
      <c r="AS23" s="119">
        <v>4.8016300000000003</v>
      </c>
      <c r="AT23" s="119">
        <v>7.1303700000000001</v>
      </c>
      <c r="AU23" s="119">
        <v>17.489000000000001</v>
      </c>
      <c r="AV23" s="119">
        <v>5.6529999999999996</v>
      </c>
      <c r="AW23" s="120">
        <v>25.260999999999999</v>
      </c>
    </row>
    <row r="24" spans="1:49" x14ac:dyDescent="0.3">
      <c r="A24" s="125" t="s">
        <v>827</v>
      </c>
      <c r="B24" s="118">
        <v>2.1</v>
      </c>
      <c r="C24" s="119">
        <v>33</v>
      </c>
      <c r="D24" s="119">
        <v>32.9</v>
      </c>
      <c r="E24" s="119">
        <v>2</v>
      </c>
      <c r="F24" s="119">
        <v>40.9</v>
      </c>
      <c r="G24" s="120">
        <v>35</v>
      </c>
      <c r="H24" s="118">
        <v>16.2</v>
      </c>
      <c r="I24" s="120">
        <v>70</v>
      </c>
      <c r="J24" s="118">
        <v>11.48</v>
      </c>
      <c r="K24" s="119">
        <v>11.56</v>
      </c>
      <c r="L24" s="120">
        <v>11.611610000000001</v>
      </c>
      <c r="M24" s="118">
        <v>1.07</v>
      </c>
      <c r="N24" s="120">
        <v>68.81</v>
      </c>
      <c r="O24" s="123">
        <v>1.8240000000000001</v>
      </c>
      <c r="P24" s="118">
        <v>78.349999999999994</v>
      </c>
      <c r="Q24" s="119">
        <v>50.14</v>
      </c>
      <c r="R24" s="119">
        <v>170.07</v>
      </c>
      <c r="S24" s="122" t="s">
        <v>1491</v>
      </c>
      <c r="T24" s="123">
        <v>90.704999999999998</v>
      </c>
      <c r="U24" s="123">
        <v>8.19</v>
      </c>
      <c r="V24" s="118">
        <v>13.82</v>
      </c>
      <c r="W24" s="119">
        <v>5.61</v>
      </c>
      <c r="X24" s="119">
        <v>0.32</v>
      </c>
      <c r="Y24" s="119">
        <v>0.01</v>
      </c>
      <c r="Z24" s="120">
        <v>0</v>
      </c>
      <c r="AA24" s="118">
        <v>31.56</v>
      </c>
      <c r="AB24" s="120">
        <v>202.14099999999999</v>
      </c>
      <c r="AC24" s="118">
        <v>57.22</v>
      </c>
      <c r="AD24" s="119">
        <v>55.984999999999999</v>
      </c>
      <c r="AE24" s="119">
        <v>31.41</v>
      </c>
      <c r="AF24" s="120">
        <v>0.1</v>
      </c>
      <c r="AG24" s="118">
        <v>9.8822899999999994</v>
      </c>
      <c r="AH24" s="119">
        <v>14</v>
      </c>
      <c r="AI24" s="119">
        <v>10.083119999999999</v>
      </c>
      <c r="AJ24" s="119">
        <v>14.216670000000001</v>
      </c>
      <c r="AK24" s="120">
        <v>14.5</v>
      </c>
      <c r="AL24" s="118">
        <v>17.38</v>
      </c>
      <c r="AM24" s="120">
        <v>18.52</v>
      </c>
      <c r="AN24" s="118">
        <v>24.686119999999999</v>
      </c>
      <c r="AO24" s="124" t="s">
        <v>1491</v>
      </c>
      <c r="AP24" s="124" t="s">
        <v>1491</v>
      </c>
      <c r="AQ24" s="119">
        <v>5.7750000000000004</v>
      </c>
      <c r="AR24" s="124" t="s">
        <v>1491</v>
      </c>
      <c r="AS24" s="119">
        <v>4.8489300000000002</v>
      </c>
      <c r="AT24" s="119">
        <v>7.1303700000000001</v>
      </c>
      <c r="AU24" s="119">
        <v>17.489000000000001</v>
      </c>
      <c r="AV24" s="119">
        <v>5.8810000000000002</v>
      </c>
      <c r="AW24" s="120">
        <v>25.504999999999999</v>
      </c>
    </row>
    <row r="25" spans="1:49" x14ac:dyDescent="0.3">
      <c r="A25" s="125" t="s">
        <v>828</v>
      </c>
      <c r="B25" s="118">
        <v>2.1</v>
      </c>
      <c r="C25" s="119">
        <v>33</v>
      </c>
      <c r="D25" s="119">
        <v>32.9</v>
      </c>
      <c r="E25" s="119">
        <v>2</v>
      </c>
      <c r="F25" s="119">
        <v>40.9</v>
      </c>
      <c r="G25" s="120">
        <v>35</v>
      </c>
      <c r="H25" s="118">
        <v>16.2</v>
      </c>
      <c r="I25" s="120">
        <v>70</v>
      </c>
      <c r="J25" s="118">
        <v>11.48</v>
      </c>
      <c r="K25" s="119">
        <v>11.56</v>
      </c>
      <c r="L25" s="120">
        <v>11.611610000000001</v>
      </c>
      <c r="M25" s="118">
        <v>1.07</v>
      </c>
      <c r="N25" s="120">
        <v>68.81</v>
      </c>
      <c r="O25" s="123">
        <v>1.8240000000000001</v>
      </c>
      <c r="P25" s="118">
        <v>78.349999999999994</v>
      </c>
      <c r="Q25" s="119">
        <v>50.14</v>
      </c>
      <c r="R25" s="119">
        <v>170.07</v>
      </c>
      <c r="S25" s="122" t="s">
        <v>1491</v>
      </c>
      <c r="T25" s="123">
        <v>90.704999999999998</v>
      </c>
      <c r="U25" s="123">
        <v>8.19</v>
      </c>
      <c r="V25" s="118">
        <v>13.82</v>
      </c>
      <c r="W25" s="119">
        <v>5.61</v>
      </c>
      <c r="X25" s="119">
        <v>0.32</v>
      </c>
      <c r="Y25" s="119">
        <v>0.01</v>
      </c>
      <c r="Z25" s="120">
        <v>0</v>
      </c>
      <c r="AA25" s="118">
        <v>31.56</v>
      </c>
      <c r="AB25" s="120">
        <v>202.14099999999999</v>
      </c>
      <c r="AC25" s="118">
        <v>57.22</v>
      </c>
      <c r="AD25" s="119">
        <v>55.984999999999999</v>
      </c>
      <c r="AE25" s="119">
        <v>31.41</v>
      </c>
      <c r="AF25" s="120">
        <v>0.1</v>
      </c>
      <c r="AG25" s="118">
        <v>9.8822899999999994</v>
      </c>
      <c r="AH25" s="119">
        <v>14</v>
      </c>
      <c r="AI25" s="119">
        <v>10.083119999999999</v>
      </c>
      <c r="AJ25" s="119">
        <v>14.216670000000001</v>
      </c>
      <c r="AK25" s="120">
        <v>14.5</v>
      </c>
      <c r="AL25" s="118">
        <v>17.38</v>
      </c>
      <c r="AM25" s="120">
        <v>18.52</v>
      </c>
      <c r="AN25" s="118">
        <v>24.686119999999999</v>
      </c>
      <c r="AO25" s="124" t="s">
        <v>1491</v>
      </c>
      <c r="AP25" s="124" t="s">
        <v>1491</v>
      </c>
      <c r="AQ25" s="119">
        <v>5.7750000000000004</v>
      </c>
      <c r="AR25" s="124" t="s">
        <v>1491</v>
      </c>
      <c r="AS25" s="119">
        <v>4.8489300000000002</v>
      </c>
      <c r="AT25" s="119">
        <v>7.1303700000000001</v>
      </c>
      <c r="AU25" s="119">
        <v>17.489000000000001</v>
      </c>
      <c r="AV25" s="119">
        <v>5.8810000000000002</v>
      </c>
      <c r="AW25" s="120">
        <v>25.504999999999999</v>
      </c>
    </row>
    <row r="26" spans="1:49" x14ac:dyDescent="0.3">
      <c r="A26" s="125" t="s">
        <v>829</v>
      </c>
      <c r="B26" s="118">
        <v>2.1</v>
      </c>
      <c r="C26" s="119">
        <v>33</v>
      </c>
      <c r="D26" s="119">
        <v>32.9</v>
      </c>
      <c r="E26" s="119">
        <v>2</v>
      </c>
      <c r="F26" s="119">
        <v>32.6</v>
      </c>
      <c r="G26" s="120">
        <v>35</v>
      </c>
      <c r="H26" s="118">
        <v>16.7</v>
      </c>
      <c r="I26" s="120">
        <v>68</v>
      </c>
      <c r="J26" s="118">
        <v>11.5</v>
      </c>
      <c r="K26" s="119">
        <v>11.44</v>
      </c>
      <c r="L26" s="120">
        <v>11.82389</v>
      </c>
      <c r="M26" s="121" t="s">
        <v>1491</v>
      </c>
      <c r="N26" s="122" t="s">
        <v>1491</v>
      </c>
      <c r="O26" s="123">
        <v>1.8240000000000001</v>
      </c>
      <c r="P26" s="118">
        <v>78.349999999999994</v>
      </c>
      <c r="Q26" s="119">
        <v>50.14</v>
      </c>
      <c r="R26" s="119">
        <v>170.07</v>
      </c>
      <c r="S26" s="122" t="s">
        <v>1491</v>
      </c>
      <c r="T26" s="123">
        <v>94.822999999999993</v>
      </c>
      <c r="U26" s="123">
        <v>8.19</v>
      </c>
      <c r="V26" s="118">
        <v>13.82</v>
      </c>
      <c r="W26" s="119">
        <v>5</v>
      </c>
      <c r="X26" s="119">
        <v>0.32</v>
      </c>
      <c r="Y26" s="119">
        <v>0.01</v>
      </c>
      <c r="Z26" s="120">
        <v>0</v>
      </c>
      <c r="AA26" s="118">
        <v>34.64</v>
      </c>
      <c r="AB26" s="120">
        <v>205.22300000000001</v>
      </c>
      <c r="AC26" s="118">
        <v>60.78</v>
      </c>
      <c r="AD26" s="119">
        <v>55.872</v>
      </c>
      <c r="AE26" s="119">
        <v>31.04</v>
      </c>
      <c r="AF26" s="120">
        <v>0</v>
      </c>
      <c r="AG26" s="118">
        <v>9.8822899999999994</v>
      </c>
      <c r="AH26" s="119">
        <v>14</v>
      </c>
      <c r="AI26" s="119">
        <v>10.10469</v>
      </c>
      <c r="AJ26" s="119">
        <v>14.216670000000001</v>
      </c>
      <c r="AK26" s="120">
        <v>14.5</v>
      </c>
      <c r="AL26" s="118">
        <v>17.52</v>
      </c>
      <c r="AM26" s="120">
        <v>18.66</v>
      </c>
      <c r="AN26" s="118">
        <v>24.686119999999999</v>
      </c>
      <c r="AO26" s="124" t="s">
        <v>1491</v>
      </c>
      <c r="AP26" s="124" t="s">
        <v>1491</v>
      </c>
      <c r="AQ26" s="119">
        <v>5.8620000000000001</v>
      </c>
      <c r="AR26" s="124" t="s">
        <v>1491</v>
      </c>
      <c r="AS26" s="119">
        <v>4.8180199999999997</v>
      </c>
      <c r="AT26" s="119">
        <v>7.1303700000000001</v>
      </c>
      <c r="AU26" s="119">
        <v>17.489000000000001</v>
      </c>
      <c r="AV26" s="119">
        <v>5.7320000000000002</v>
      </c>
      <c r="AW26" s="120">
        <v>25.329000000000001</v>
      </c>
    </row>
    <row r="27" spans="1:49" x14ac:dyDescent="0.3">
      <c r="A27" s="125" t="s">
        <v>830</v>
      </c>
      <c r="B27" s="118">
        <v>2.1</v>
      </c>
      <c r="C27" s="119">
        <v>33</v>
      </c>
      <c r="D27" s="119">
        <v>32.9</v>
      </c>
      <c r="E27" s="119">
        <v>2</v>
      </c>
      <c r="F27" s="119">
        <v>32.6</v>
      </c>
      <c r="G27" s="120">
        <v>35</v>
      </c>
      <c r="H27" s="118">
        <v>16.7</v>
      </c>
      <c r="I27" s="120">
        <v>68</v>
      </c>
      <c r="J27" s="118">
        <v>11.5</v>
      </c>
      <c r="K27" s="119">
        <v>11.44</v>
      </c>
      <c r="L27" s="120">
        <v>11.82389</v>
      </c>
      <c r="M27" s="121" t="s">
        <v>1491</v>
      </c>
      <c r="N27" s="122" t="s">
        <v>1491</v>
      </c>
      <c r="O27" s="123">
        <v>1.8240000000000001</v>
      </c>
      <c r="P27" s="118">
        <v>78.349999999999994</v>
      </c>
      <c r="Q27" s="119">
        <v>50.14</v>
      </c>
      <c r="R27" s="119">
        <v>170.07</v>
      </c>
      <c r="S27" s="122" t="s">
        <v>1491</v>
      </c>
      <c r="T27" s="123">
        <v>94.822999999999993</v>
      </c>
      <c r="U27" s="123">
        <v>8.19</v>
      </c>
      <c r="V27" s="118">
        <v>13.82</v>
      </c>
      <c r="W27" s="119">
        <v>5</v>
      </c>
      <c r="X27" s="119">
        <v>0.32</v>
      </c>
      <c r="Y27" s="119">
        <v>0.01</v>
      </c>
      <c r="Z27" s="120">
        <v>0</v>
      </c>
      <c r="AA27" s="118">
        <v>34.64</v>
      </c>
      <c r="AB27" s="120">
        <v>205.22300000000001</v>
      </c>
      <c r="AC27" s="118">
        <v>60.78</v>
      </c>
      <c r="AD27" s="119">
        <v>55.872</v>
      </c>
      <c r="AE27" s="119">
        <v>31.04</v>
      </c>
      <c r="AF27" s="120">
        <v>0</v>
      </c>
      <c r="AG27" s="118">
        <v>9.8822899999999994</v>
      </c>
      <c r="AH27" s="119">
        <v>14</v>
      </c>
      <c r="AI27" s="119">
        <v>10.10469</v>
      </c>
      <c r="AJ27" s="119">
        <v>14.216670000000001</v>
      </c>
      <c r="AK27" s="120">
        <v>14.5</v>
      </c>
      <c r="AL27" s="118">
        <v>17.52</v>
      </c>
      <c r="AM27" s="120">
        <v>18.66</v>
      </c>
      <c r="AN27" s="118">
        <v>24.686119999999999</v>
      </c>
      <c r="AO27" s="124" t="s">
        <v>1491</v>
      </c>
      <c r="AP27" s="124" t="s">
        <v>1491</v>
      </c>
      <c r="AQ27" s="119">
        <v>5.8620000000000001</v>
      </c>
      <c r="AR27" s="124" t="s">
        <v>1491</v>
      </c>
      <c r="AS27" s="119">
        <v>4.8180199999999997</v>
      </c>
      <c r="AT27" s="119">
        <v>7.1303700000000001</v>
      </c>
      <c r="AU27" s="119">
        <v>17.489000000000001</v>
      </c>
      <c r="AV27" s="119">
        <v>5.7320000000000002</v>
      </c>
      <c r="AW27" s="120">
        <v>25.329000000000001</v>
      </c>
    </row>
    <row r="28" spans="1:49" x14ac:dyDescent="0.3">
      <c r="A28" s="125" t="s">
        <v>831</v>
      </c>
      <c r="B28" s="118">
        <v>2.1</v>
      </c>
      <c r="C28" s="119">
        <v>33</v>
      </c>
      <c r="D28" s="119">
        <v>32.9</v>
      </c>
      <c r="E28" s="119">
        <v>2</v>
      </c>
      <c r="F28" s="119">
        <v>15.8</v>
      </c>
      <c r="G28" s="120">
        <v>35</v>
      </c>
      <c r="H28" s="118">
        <v>16.7</v>
      </c>
      <c r="I28" s="120">
        <v>68</v>
      </c>
      <c r="J28" s="118">
        <v>11.53</v>
      </c>
      <c r="K28" s="119">
        <v>11.58</v>
      </c>
      <c r="L28" s="120">
        <v>11.76539</v>
      </c>
      <c r="M28" s="121" t="s">
        <v>1491</v>
      </c>
      <c r="N28" s="122" t="s">
        <v>1491</v>
      </c>
      <c r="O28" s="123">
        <v>1.8240000000000001</v>
      </c>
      <c r="P28" s="118">
        <v>78.349999999999994</v>
      </c>
      <c r="Q28" s="119">
        <v>49.53</v>
      </c>
      <c r="R28" s="119">
        <v>170.07</v>
      </c>
      <c r="S28" s="122" t="s">
        <v>1491</v>
      </c>
      <c r="T28" s="123">
        <v>94.369</v>
      </c>
      <c r="U28" s="123">
        <v>8</v>
      </c>
      <c r="V28" s="118">
        <v>13.82</v>
      </c>
      <c r="W28" s="119">
        <v>4.45</v>
      </c>
      <c r="X28" s="119">
        <v>0.32</v>
      </c>
      <c r="Y28" s="119">
        <v>0.01</v>
      </c>
      <c r="Z28" s="120">
        <v>0</v>
      </c>
      <c r="AA28" s="118">
        <v>41.8</v>
      </c>
      <c r="AB28" s="120">
        <v>212.38200000000001</v>
      </c>
      <c r="AC28" s="118">
        <v>60.33</v>
      </c>
      <c r="AD28" s="119">
        <v>56.311999999999998</v>
      </c>
      <c r="AE28" s="119">
        <v>30.54</v>
      </c>
      <c r="AF28" s="120">
        <v>0</v>
      </c>
      <c r="AG28" s="118">
        <v>9.8822899999999994</v>
      </c>
      <c r="AH28" s="119">
        <v>13.8</v>
      </c>
      <c r="AI28" s="119">
        <v>10.078810000000001</v>
      </c>
      <c r="AJ28" s="119">
        <v>14.216670000000001</v>
      </c>
      <c r="AK28" s="120">
        <v>14.5</v>
      </c>
      <c r="AL28" s="118">
        <v>17.64</v>
      </c>
      <c r="AM28" s="120">
        <v>18.78</v>
      </c>
      <c r="AN28" s="118">
        <v>24.686119999999999</v>
      </c>
      <c r="AO28" s="124" t="s">
        <v>1491</v>
      </c>
      <c r="AP28" s="124" t="s">
        <v>1491</v>
      </c>
      <c r="AQ28" s="119">
        <v>5.9390000000000001</v>
      </c>
      <c r="AR28" s="124" t="s">
        <v>1491</v>
      </c>
      <c r="AS28" s="119">
        <v>4.8039100000000001</v>
      </c>
      <c r="AT28" s="119">
        <v>7.1303700000000001</v>
      </c>
      <c r="AU28" s="119">
        <v>17.489000000000001</v>
      </c>
      <c r="AV28" s="119">
        <v>5.6639999999999997</v>
      </c>
      <c r="AW28" s="120">
        <v>25.260999999999999</v>
      </c>
    </row>
    <row r="29" spans="1:49" x14ac:dyDescent="0.3">
      <c r="A29" s="125" t="s">
        <v>832</v>
      </c>
      <c r="B29" s="118">
        <v>2.1</v>
      </c>
      <c r="C29" s="119">
        <v>33</v>
      </c>
      <c r="D29" s="119">
        <v>32.9</v>
      </c>
      <c r="E29" s="119">
        <v>2</v>
      </c>
      <c r="F29" s="119">
        <v>15.8</v>
      </c>
      <c r="G29" s="120">
        <v>35</v>
      </c>
      <c r="H29" s="118">
        <v>16.7</v>
      </c>
      <c r="I29" s="120">
        <v>68</v>
      </c>
      <c r="J29" s="118">
        <v>11.53</v>
      </c>
      <c r="K29" s="119">
        <v>11.58</v>
      </c>
      <c r="L29" s="120">
        <v>11.76539</v>
      </c>
      <c r="M29" s="121" t="s">
        <v>1491</v>
      </c>
      <c r="N29" s="122" t="s">
        <v>1491</v>
      </c>
      <c r="O29" s="123">
        <v>1.8240000000000001</v>
      </c>
      <c r="P29" s="118">
        <v>78.349999999999994</v>
      </c>
      <c r="Q29" s="119">
        <v>49.53</v>
      </c>
      <c r="R29" s="119">
        <v>170.07</v>
      </c>
      <c r="S29" s="122" t="s">
        <v>1491</v>
      </c>
      <c r="T29" s="123">
        <v>94.369</v>
      </c>
      <c r="U29" s="123">
        <v>8</v>
      </c>
      <c r="V29" s="118">
        <v>13.82</v>
      </c>
      <c r="W29" s="119">
        <v>4.45</v>
      </c>
      <c r="X29" s="119">
        <v>0.32</v>
      </c>
      <c r="Y29" s="119">
        <v>0.01</v>
      </c>
      <c r="Z29" s="120">
        <v>0</v>
      </c>
      <c r="AA29" s="118">
        <v>41.8</v>
      </c>
      <c r="AB29" s="120">
        <v>212.38200000000001</v>
      </c>
      <c r="AC29" s="118">
        <v>60.33</v>
      </c>
      <c r="AD29" s="119">
        <v>56.311999999999998</v>
      </c>
      <c r="AE29" s="119">
        <v>30.54</v>
      </c>
      <c r="AF29" s="120">
        <v>0</v>
      </c>
      <c r="AG29" s="118">
        <v>9.8822899999999994</v>
      </c>
      <c r="AH29" s="119">
        <v>13.8</v>
      </c>
      <c r="AI29" s="119">
        <v>10.078810000000001</v>
      </c>
      <c r="AJ29" s="119">
        <v>14.216670000000001</v>
      </c>
      <c r="AK29" s="120">
        <v>14.5</v>
      </c>
      <c r="AL29" s="118">
        <v>17.64</v>
      </c>
      <c r="AM29" s="120">
        <v>18.78</v>
      </c>
      <c r="AN29" s="118">
        <v>24.686119999999999</v>
      </c>
      <c r="AO29" s="124" t="s">
        <v>1491</v>
      </c>
      <c r="AP29" s="124" t="s">
        <v>1491</v>
      </c>
      <c r="AQ29" s="119">
        <v>5.9390000000000001</v>
      </c>
      <c r="AR29" s="124" t="s">
        <v>1491</v>
      </c>
      <c r="AS29" s="119">
        <v>4.8039100000000001</v>
      </c>
      <c r="AT29" s="119">
        <v>7.1303700000000001</v>
      </c>
      <c r="AU29" s="119">
        <v>17.489000000000001</v>
      </c>
      <c r="AV29" s="119">
        <v>5.6639999999999997</v>
      </c>
      <c r="AW29" s="120">
        <v>25.260999999999999</v>
      </c>
    </row>
    <row r="30" spans="1:49" x14ac:dyDescent="0.3">
      <c r="A30" s="125" t="s">
        <v>833</v>
      </c>
      <c r="B30" s="118">
        <v>2.1</v>
      </c>
      <c r="C30" s="119">
        <v>33</v>
      </c>
      <c r="D30" s="119">
        <v>32.9</v>
      </c>
      <c r="E30" s="119">
        <v>2</v>
      </c>
      <c r="F30" s="119">
        <v>22</v>
      </c>
      <c r="G30" s="120">
        <v>35</v>
      </c>
      <c r="H30" s="118">
        <v>16.7</v>
      </c>
      <c r="I30" s="120">
        <v>68</v>
      </c>
      <c r="J30" s="118">
        <v>11.58</v>
      </c>
      <c r="K30" s="119">
        <v>11.57</v>
      </c>
      <c r="L30" s="120">
        <v>11.86735</v>
      </c>
      <c r="M30" s="121" t="s">
        <v>1491</v>
      </c>
      <c r="N30" s="122" t="s">
        <v>1491</v>
      </c>
      <c r="O30" s="123">
        <v>1.8240000000000001</v>
      </c>
      <c r="P30" s="118">
        <v>78.349999999999994</v>
      </c>
      <c r="Q30" s="119">
        <v>49.53</v>
      </c>
      <c r="R30" s="119">
        <v>170.07</v>
      </c>
      <c r="S30" s="122" t="s">
        <v>1491</v>
      </c>
      <c r="T30" s="123">
        <v>97.343999999999994</v>
      </c>
      <c r="U30" s="123">
        <v>8</v>
      </c>
      <c r="V30" s="118">
        <v>13.23</v>
      </c>
      <c r="W30" s="119">
        <v>4.4800000000000004</v>
      </c>
      <c r="X30" s="119">
        <v>0.32</v>
      </c>
      <c r="Y30" s="119">
        <v>0.01</v>
      </c>
      <c r="Z30" s="120">
        <v>0</v>
      </c>
      <c r="AA30" s="118">
        <v>36.5</v>
      </c>
      <c r="AB30" s="120">
        <v>207.083</v>
      </c>
      <c r="AC30" s="118">
        <v>60.93</v>
      </c>
      <c r="AD30" s="119">
        <v>55.999000000000002</v>
      </c>
      <c r="AE30" s="119">
        <v>30.17</v>
      </c>
      <c r="AF30" s="120">
        <v>0</v>
      </c>
      <c r="AG30" s="118">
        <v>9.8822899999999994</v>
      </c>
      <c r="AH30" s="119">
        <v>13.7</v>
      </c>
      <c r="AI30" s="119">
        <v>10.116960000000001</v>
      </c>
      <c r="AJ30" s="119">
        <v>14.216670000000001</v>
      </c>
      <c r="AK30" s="120">
        <v>14.5</v>
      </c>
      <c r="AL30" s="118">
        <v>17.62</v>
      </c>
      <c r="AM30" s="120">
        <v>18.760000000000002</v>
      </c>
      <c r="AN30" s="118">
        <v>24.686119999999999</v>
      </c>
      <c r="AO30" s="124" t="s">
        <v>1491</v>
      </c>
      <c r="AP30" s="124" t="s">
        <v>1491</v>
      </c>
      <c r="AQ30" s="119">
        <v>5.9039999999999999</v>
      </c>
      <c r="AR30" s="124" t="s">
        <v>1491</v>
      </c>
      <c r="AS30" s="119">
        <v>4.8148999999999997</v>
      </c>
      <c r="AT30" s="119">
        <v>7.1303700000000001</v>
      </c>
      <c r="AU30" s="119">
        <v>17.489000000000001</v>
      </c>
      <c r="AV30" s="119">
        <v>5.7169999999999996</v>
      </c>
      <c r="AW30" s="120">
        <v>25.260999999999999</v>
      </c>
    </row>
    <row r="31" spans="1:49" x14ac:dyDescent="0.3">
      <c r="A31" s="125" t="s">
        <v>834</v>
      </c>
      <c r="B31" s="118">
        <v>2.1</v>
      </c>
      <c r="C31" s="119">
        <v>33</v>
      </c>
      <c r="D31" s="119">
        <v>32.9</v>
      </c>
      <c r="E31" s="119">
        <v>2</v>
      </c>
      <c r="F31" s="119">
        <v>22</v>
      </c>
      <c r="G31" s="120">
        <v>35</v>
      </c>
      <c r="H31" s="118">
        <v>16.7</v>
      </c>
      <c r="I31" s="120">
        <v>68</v>
      </c>
      <c r="J31" s="118">
        <v>11.58</v>
      </c>
      <c r="K31" s="119">
        <v>11.57</v>
      </c>
      <c r="L31" s="120">
        <v>11.86735</v>
      </c>
      <c r="M31" s="121" t="s">
        <v>1491</v>
      </c>
      <c r="N31" s="122" t="s">
        <v>1491</v>
      </c>
      <c r="O31" s="123">
        <v>1.8240000000000001</v>
      </c>
      <c r="P31" s="118">
        <v>78.349999999999994</v>
      </c>
      <c r="Q31" s="119">
        <v>49.53</v>
      </c>
      <c r="R31" s="119">
        <v>170.07</v>
      </c>
      <c r="S31" s="122" t="s">
        <v>1491</v>
      </c>
      <c r="T31" s="123">
        <v>97.343999999999994</v>
      </c>
      <c r="U31" s="123">
        <v>8</v>
      </c>
      <c r="V31" s="118">
        <v>13.23</v>
      </c>
      <c r="W31" s="119">
        <v>4.4800000000000004</v>
      </c>
      <c r="X31" s="119">
        <v>0.32</v>
      </c>
      <c r="Y31" s="119">
        <v>0.01</v>
      </c>
      <c r="Z31" s="120">
        <v>0</v>
      </c>
      <c r="AA31" s="118">
        <v>36.5</v>
      </c>
      <c r="AB31" s="120">
        <v>207.083</v>
      </c>
      <c r="AC31" s="118">
        <v>60.93</v>
      </c>
      <c r="AD31" s="119">
        <v>55.999000000000002</v>
      </c>
      <c r="AE31" s="119">
        <v>30.17</v>
      </c>
      <c r="AF31" s="120">
        <v>0</v>
      </c>
      <c r="AG31" s="118">
        <v>9.8822899999999994</v>
      </c>
      <c r="AH31" s="119">
        <v>13.7</v>
      </c>
      <c r="AI31" s="119">
        <v>10.116960000000001</v>
      </c>
      <c r="AJ31" s="119">
        <v>14.216670000000001</v>
      </c>
      <c r="AK31" s="120">
        <v>14.5</v>
      </c>
      <c r="AL31" s="118">
        <v>17.62</v>
      </c>
      <c r="AM31" s="120">
        <v>18.760000000000002</v>
      </c>
      <c r="AN31" s="118">
        <v>24.686119999999999</v>
      </c>
      <c r="AO31" s="124" t="s">
        <v>1491</v>
      </c>
      <c r="AP31" s="124" t="s">
        <v>1491</v>
      </c>
      <c r="AQ31" s="119">
        <v>5.9039999999999999</v>
      </c>
      <c r="AR31" s="124" t="s">
        <v>1491</v>
      </c>
      <c r="AS31" s="119">
        <v>4.8148999999999997</v>
      </c>
      <c r="AT31" s="119">
        <v>7.1303700000000001</v>
      </c>
      <c r="AU31" s="119">
        <v>17.489000000000001</v>
      </c>
      <c r="AV31" s="119">
        <v>5.7169999999999996</v>
      </c>
      <c r="AW31" s="120">
        <v>25.260999999999999</v>
      </c>
    </row>
    <row r="32" spans="1:49" x14ac:dyDescent="0.3">
      <c r="A32" s="125" t="s">
        <v>835</v>
      </c>
      <c r="B32" s="118">
        <v>2.1</v>
      </c>
      <c r="C32" s="119">
        <v>33</v>
      </c>
      <c r="D32" s="119">
        <v>32.9</v>
      </c>
      <c r="E32" s="119">
        <v>2</v>
      </c>
      <c r="F32" s="119">
        <v>38</v>
      </c>
      <c r="G32" s="120">
        <v>35</v>
      </c>
      <c r="H32" s="118">
        <v>16.7</v>
      </c>
      <c r="I32" s="120">
        <v>68</v>
      </c>
      <c r="J32" s="118">
        <v>11.94</v>
      </c>
      <c r="K32" s="119">
        <v>11.61</v>
      </c>
      <c r="L32" s="120">
        <v>11.797140000000001</v>
      </c>
      <c r="M32" s="121" t="s">
        <v>1491</v>
      </c>
      <c r="N32" s="122" t="s">
        <v>1491</v>
      </c>
      <c r="O32" s="123">
        <v>1.8240000000000001</v>
      </c>
      <c r="P32" s="118">
        <v>78.349999999999994</v>
      </c>
      <c r="Q32" s="119">
        <v>49.53</v>
      </c>
      <c r="R32" s="119">
        <v>168.83</v>
      </c>
      <c r="S32" s="122" t="s">
        <v>1491</v>
      </c>
      <c r="T32" s="123">
        <v>96.486999999999995</v>
      </c>
      <c r="U32" s="123">
        <v>8</v>
      </c>
      <c r="V32" s="118">
        <v>13.23</v>
      </c>
      <c r="W32" s="119">
        <v>4.83</v>
      </c>
      <c r="X32" s="119">
        <v>0.43</v>
      </c>
      <c r="Y32" s="119">
        <v>0.01</v>
      </c>
      <c r="Z32" s="120">
        <v>0</v>
      </c>
      <c r="AA32" s="118">
        <v>35.74</v>
      </c>
      <c r="AB32" s="120">
        <v>206.31399999999999</v>
      </c>
      <c r="AC32" s="118">
        <v>60.69</v>
      </c>
      <c r="AD32" s="119">
        <v>55.737000000000002</v>
      </c>
      <c r="AE32" s="119">
        <v>29.53</v>
      </c>
      <c r="AF32" s="120">
        <v>0</v>
      </c>
      <c r="AG32" s="118">
        <v>9.8822899999999994</v>
      </c>
      <c r="AH32" s="119">
        <v>13.7</v>
      </c>
      <c r="AI32" s="119">
        <v>10.08896</v>
      </c>
      <c r="AJ32" s="119">
        <v>14.216670000000001</v>
      </c>
      <c r="AK32" s="120">
        <v>14.5</v>
      </c>
      <c r="AL32" s="118">
        <v>17.68</v>
      </c>
      <c r="AM32" s="120">
        <v>18.82</v>
      </c>
      <c r="AN32" s="118">
        <v>24.686119999999999</v>
      </c>
      <c r="AO32" s="124" t="s">
        <v>1491</v>
      </c>
      <c r="AP32" s="124" t="s">
        <v>1491</v>
      </c>
      <c r="AQ32" s="119">
        <v>5.9269999999999996</v>
      </c>
      <c r="AR32" s="124" t="s">
        <v>1491</v>
      </c>
      <c r="AS32" s="119">
        <v>4.7999700000000001</v>
      </c>
      <c r="AT32" s="119">
        <v>7.1303700000000001</v>
      </c>
      <c r="AU32" s="119">
        <v>17.489000000000001</v>
      </c>
      <c r="AV32" s="119">
        <v>5.6449999999999996</v>
      </c>
      <c r="AW32" s="120">
        <v>25.260999999999999</v>
      </c>
    </row>
    <row r="33" spans="1:49" x14ac:dyDescent="0.3">
      <c r="A33" s="125" t="s">
        <v>836</v>
      </c>
      <c r="B33" s="118">
        <v>2.1</v>
      </c>
      <c r="C33" s="119">
        <v>33</v>
      </c>
      <c r="D33" s="119">
        <v>32.9</v>
      </c>
      <c r="E33" s="119">
        <v>2</v>
      </c>
      <c r="F33" s="119">
        <v>38</v>
      </c>
      <c r="G33" s="120">
        <v>35</v>
      </c>
      <c r="H33" s="118">
        <v>16.7</v>
      </c>
      <c r="I33" s="120">
        <v>68</v>
      </c>
      <c r="J33" s="118">
        <v>11.94</v>
      </c>
      <c r="K33" s="119">
        <v>11.61</v>
      </c>
      <c r="L33" s="120">
        <v>11.797140000000001</v>
      </c>
      <c r="M33" s="121" t="s">
        <v>1491</v>
      </c>
      <c r="N33" s="122" t="s">
        <v>1491</v>
      </c>
      <c r="O33" s="123">
        <v>1.8240000000000001</v>
      </c>
      <c r="P33" s="118">
        <v>78.349999999999994</v>
      </c>
      <c r="Q33" s="119">
        <v>49.53</v>
      </c>
      <c r="R33" s="119">
        <v>168.83</v>
      </c>
      <c r="S33" s="122" t="s">
        <v>1491</v>
      </c>
      <c r="T33" s="123">
        <v>96.486999999999995</v>
      </c>
      <c r="U33" s="123">
        <v>8</v>
      </c>
      <c r="V33" s="118">
        <v>13.23</v>
      </c>
      <c r="W33" s="119">
        <v>4.83</v>
      </c>
      <c r="X33" s="119">
        <v>0.43</v>
      </c>
      <c r="Y33" s="119">
        <v>0.01</v>
      </c>
      <c r="Z33" s="120">
        <v>0</v>
      </c>
      <c r="AA33" s="118">
        <v>35.74</v>
      </c>
      <c r="AB33" s="120">
        <v>206.31399999999999</v>
      </c>
      <c r="AC33" s="118">
        <v>60.69</v>
      </c>
      <c r="AD33" s="119">
        <v>55.737000000000002</v>
      </c>
      <c r="AE33" s="119">
        <v>29.53</v>
      </c>
      <c r="AF33" s="120">
        <v>0</v>
      </c>
      <c r="AG33" s="118">
        <v>9.8822899999999994</v>
      </c>
      <c r="AH33" s="119">
        <v>13.7</v>
      </c>
      <c r="AI33" s="119">
        <v>10.08896</v>
      </c>
      <c r="AJ33" s="119">
        <v>14.216670000000001</v>
      </c>
      <c r="AK33" s="120">
        <v>14.5</v>
      </c>
      <c r="AL33" s="118">
        <v>17.68</v>
      </c>
      <c r="AM33" s="120">
        <v>18.82</v>
      </c>
      <c r="AN33" s="118">
        <v>24.686119999999999</v>
      </c>
      <c r="AO33" s="124" t="s">
        <v>1491</v>
      </c>
      <c r="AP33" s="124" t="s">
        <v>1491</v>
      </c>
      <c r="AQ33" s="119">
        <v>5.9269999999999996</v>
      </c>
      <c r="AR33" s="124" t="s">
        <v>1491</v>
      </c>
      <c r="AS33" s="119">
        <v>4.7999700000000001</v>
      </c>
      <c r="AT33" s="119">
        <v>7.1303700000000001</v>
      </c>
      <c r="AU33" s="119">
        <v>17.489000000000001</v>
      </c>
      <c r="AV33" s="119">
        <v>5.6449999999999996</v>
      </c>
      <c r="AW33" s="120">
        <v>25.260999999999999</v>
      </c>
    </row>
    <row r="34" spans="1:49" x14ac:dyDescent="0.3">
      <c r="A34" s="125" t="s">
        <v>837</v>
      </c>
      <c r="B34" s="118">
        <v>2.1</v>
      </c>
      <c r="C34" s="119">
        <v>33</v>
      </c>
      <c r="D34" s="119">
        <v>32.9</v>
      </c>
      <c r="E34" s="119">
        <v>2</v>
      </c>
      <c r="F34" s="119">
        <v>33.6</v>
      </c>
      <c r="G34" s="120">
        <v>35</v>
      </c>
      <c r="H34" s="118">
        <v>15.7</v>
      </c>
      <c r="I34" s="120">
        <v>68</v>
      </c>
      <c r="J34" s="118">
        <v>11.96</v>
      </c>
      <c r="K34" s="119">
        <v>11.52</v>
      </c>
      <c r="L34" s="120">
        <v>11.855639999999999</v>
      </c>
      <c r="M34" s="121" t="s">
        <v>1491</v>
      </c>
      <c r="N34" s="122" t="s">
        <v>1491</v>
      </c>
      <c r="O34" s="123">
        <v>1.8240000000000001</v>
      </c>
      <c r="P34" s="118">
        <v>78.349999999999994</v>
      </c>
      <c r="Q34" s="119">
        <v>49.53</v>
      </c>
      <c r="R34" s="119">
        <v>168.83</v>
      </c>
      <c r="S34" s="122" t="s">
        <v>1491</v>
      </c>
      <c r="T34" s="123">
        <v>93.962999999999994</v>
      </c>
      <c r="U34" s="123">
        <v>8</v>
      </c>
      <c r="V34" s="118">
        <v>13.82</v>
      </c>
      <c r="W34" s="119">
        <v>5.36</v>
      </c>
      <c r="X34" s="119">
        <v>0.42</v>
      </c>
      <c r="Y34" s="119">
        <v>0.01</v>
      </c>
      <c r="Z34" s="120">
        <v>0</v>
      </c>
      <c r="AA34" s="118">
        <v>32.450000000000003</v>
      </c>
      <c r="AB34" s="120">
        <v>203.03</v>
      </c>
      <c r="AC34" s="118">
        <v>60.35</v>
      </c>
      <c r="AD34" s="119">
        <v>54.985999999999997</v>
      </c>
      <c r="AE34" s="119">
        <v>29.79</v>
      </c>
      <c r="AF34" s="120">
        <v>0</v>
      </c>
      <c r="AG34" s="118">
        <v>9.8822899999999994</v>
      </c>
      <c r="AH34" s="119">
        <v>13.5</v>
      </c>
      <c r="AI34" s="119">
        <v>10.241300000000001</v>
      </c>
      <c r="AJ34" s="119">
        <v>14.216670000000001</v>
      </c>
      <c r="AK34" s="120">
        <v>14.5</v>
      </c>
      <c r="AL34" s="118">
        <v>18.010000000000002</v>
      </c>
      <c r="AM34" s="120">
        <v>19.14</v>
      </c>
      <c r="AN34" s="118">
        <v>24.686119999999999</v>
      </c>
      <c r="AO34" s="124" t="s">
        <v>1491</v>
      </c>
      <c r="AP34" s="124" t="s">
        <v>1491</v>
      </c>
      <c r="AQ34" s="119">
        <v>5.8860000000000001</v>
      </c>
      <c r="AR34" s="124" t="s">
        <v>1491</v>
      </c>
      <c r="AS34" s="119">
        <v>4.8039100000000001</v>
      </c>
      <c r="AT34" s="119">
        <v>7.1303700000000001</v>
      </c>
      <c r="AU34" s="119">
        <v>17.489000000000001</v>
      </c>
      <c r="AV34" s="119">
        <v>5.6639999999999997</v>
      </c>
      <c r="AW34" s="120">
        <v>25.260999999999999</v>
      </c>
    </row>
    <row r="35" spans="1:49" x14ac:dyDescent="0.3">
      <c r="A35" s="125" t="s">
        <v>838</v>
      </c>
      <c r="B35" s="118">
        <v>2.1</v>
      </c>
      <c r="C35" s="119">
        <v>33</v>
      </c>
      <c r="D35" s="119">
        <v>32.9</v>
      </c>
      <c r="E35" s="119">
        <v>2</v>
      </c>
      <c r="F35" s="119">
        <v>33.6</v>
      </c>
      <c r="G35" s="120">
        <v>35</v>
      </c>
      <c r="H35" s="118">
        <v>15.7</v>
      </c>
      <c r="I35" s="120">
        <v>68</v>
      </c>
      <c r="J35" s="118">
        <v>11.96</v>
      </c>
      <c r="K35" s="119">
        <v>11.52</v>
      </c>
      <c r="L35" s="120">
        <v>11.855639999999999</v>
      </c>
      <c r="M35" s="121" t="s">
        <v>1491</v>
      </c>
      <c r="N35" s="122" t="s">
        <v>1491</v>
      </c>
      <c r="O35" s="123">
        <v>1.8240000000000001</v>
      </c>
      <c r="P35" s="118">
        <v>78.349999999999994</v>
      </c>
      <c r="Q35" s="119">
        <v>49.53</v>
      </c>
      <c r="R35" s="119">
        <v>168.83</v>
      </c>
      <c r="S35" s="122" t="s">
        <v>1491</v>
      </c>
      <c r="T35" s="123">
        <v>93.962999999999994</v>
      </c>
      <c r="U35" s="123">
        <v>8</v>
      </c>
      <c r="V35" s="118">
        <v>13.82</v>
      </c>
      <c r="W35" s="119">
        <v>5.36</v>
      </c>
      <c r="X35" s="119">
        <v>0.42</v>
      </c>
      <c r="Y35" s="119">
        <v>0.01</v>
      </c>
      <c r="Z35" s="120">
        <v>0</v>
      </c>
      <c r="AA35" s="118">
        <v>32.450000000000003</v>
      </c>
      <c r="AB35" s="120">
        <v>203.03</v>
      </c>
      <c r="AC35" s="118">
        <v>60.35</v>
      </c>
      <c r="AD35" s="119">
        <v>54.985999999999997</v>
      </c>
      <c r="AE35" s="119">
        <v>29.79</v>
      </c>
      <c r="AF35" s="120">
        <v>0</v>
      </c>
      <c r="AG35" s="118">
        <v>9.8822899999999994</v>
      </c>
      <c r="AH35" s="119">
        <v>13.5</v>
      </c>
      <c r="AI35" s="119">
        <v>10.241300000000001</v>
      </c>
      <c r="AJ35" s="119">
        <v>14.216670000000001</v>
      </c>
      <c r="AK35" s="120">
        <v>14.5</v>
      </c>
      <c r="AL35" s="118">
        <v>18.010000000000002</v>
      </c>
      <c r="AM35" s="120">
        <v>19.14</v>
      </c>
      <c r="AN35" s="118">
        <v>24.686119999999999</v>
      </c>
      <c r="AO35" s="124" t="s">
        <v>1491</v>
      </c>
      <c r="AP35" s="124" t="s">
        <v>1491</v>
      </c>
      <c r="AQ35" s="119">
        <v>5.8860000000000001</v>
      </c>
      <c r="AR35" s="124" t="s">
        <v>1491</v>
      </c>
      <c r="AS35" s="119">
        <v>4.8039100000000001</v>
      </c>
      <c r="AT35" s="119">
        <v>7.1303700000000001</v>
      </c>
      <c r="AU35" s="119">
        <v>17.489000000000001</v>
      </c>
      <c r="AV35" s="119">
        <v>5.6639999999999997</v>
      </c>
      <c r="AW35" s="120">
        <v>25.260999999999999</v>
      </c>
    </row>
    <row r="36" spans="1:49" x14ac:dyDescent="0.3">
      <c r="A36" s="125" t="s">
        <v>839</v>
      </c>
      <c r="B36" s="118">
        <v>2.1</v>
      </c>
      <c r="C36" s="119">
        <v>33</v>
      </c>
      <c r="D36" s="119">
        <v>32.9</v>
      </c>
      <c r="E36" s="119">
        <v>2</v>
      </c>
      <c r="F36" s="119">
        <v>37.200000000000003</v>
      </c>
      <c r="G36" s="120">
        <v>35</v>
      </c>
      <c r="H36" s="118">
        <v>15.2</v>
      </c>
      <c r="I36" s="120">
        <v>68</v>
      </c>
      <c r="J36" s="118">
        <v>11.95</v>
      </c>
      <c r="K36" s="119">
        <v>11.53</v>
      </c>
      <c r="L36" s="120">
        <v>11.61997</v>
      </c>
      <c r="M36" s="121" t="s">
        <v>1491</v>
      </c>
      <c r="N36" s="122" t="s">
        <v>1491</v>
      </c>
      <c r="O36" s="123">
        <v>1.8240000000000001</v>
      </c>
      <c r="P36" s="118">
        <v>78.349999999999994</v>
      </c>
      <c r="Q36" s="119">
        <v>49.53</v>
      </c>
      <c r="R36" s="119">
        <v>168.83</v>
      </c>
      <c r="S36" s="122" t="s">
        <v>1491</v>
      </c>
      <c r="T36" s="123">
        <v>91.93</v>
      </c>
      <c r="U36" s="123">
        <v>8</v>
      </c>
      <c r="V36" s="118">
        <v>13.23</v>
      </c>
      <c r="W36" s="119">
        <v>5.18</v>
      </c>
      <c r="X36" s="119">
        <v>0.42</v>
      </c>
      <c r="Y36" s="119">
        <v>0.01</v>
      </c>
      <c r="Z36" s="120">
        <v>0</v>
      </c>
      <c r="AA36" s="118">
        <v>39.75</v>
      </c>
      <c r="AB36" s="120">
        <v>210.333</v>
      </c>
      <c r="AC36" s="118">
        <v>59.64</v>
      </c>
      <c r="AD36" s="119">
        <v>53.917000000000002</v>
      </c>
      <c r="AE36" s="119">
        <v>28.42</v>
      </c>
      <c r="AF36" s="120">
        <v>0.1</v>
      </c>
      <c r="AG36" s="118">
        <v>9.8822899999999994</v>
      </c>
      <c r="AH36" s="119">
        <v>13.5</v>
      </c>
      <c r="AI36" s="119">
        <v>10.165290000000001</v>
      </c>
      <c r="AJ36" s="119">
        <v>14.216670000000001</v>
      </c>
      <c r="AK36" s="120">
        <v>14.5</v>
      </c>
      <c r="AL36" s="118">
        <v>17.8</v>
      </c>
      <c r="AM36" s="120">
        <v>18.940000000000001</v>
      </c>
      <c r="AN36" s="118">
        <v>24.686119999999999</v>
      </c>
      <c r="AO36" s="124" t="s">
        <v>1491</v>
      </c>
      <c r="AP36" s="124" t="s">
        <v>1491</v>
      </c>
      <c r="AQ36" s="119">
        <v>5.883</v>
      </c>
      <c r="AR36" s="124" t="s">
        <v>1491</v>
      </c>
      <c r="AS36" s="119">
        <v>4.8148999999999997</v>
      </c>
      <c r="AT36" s="119">
        <v>7.1303700000000001</v>
      </c>
      <c r="AU36" s="119">
        <v>17.489000000000001</v>
      </c>
      <c r="AV36" s="119">
        <v>5.7169999999999996</v>
      </c>
      <c r="AW36" s="120">
        <v>25.260999999999999</v>
      </c>
    </row>
    <row r="37" spans="1:49" x14ac:dyDescent="0.3">
      <c r="A37" s="125" t="s">
        <v>840</v>
      </c>
      <c r="B37" s="118">
        <v>2.1</v>
      </c>
      <c r="C37" s="119">
        <v>33</v>
      </c>
      <c r="D37" s="119">
        <v>32.9</v>
      </c>
      <c r="E37" s="119">
        <v>2</v>
      </c>
      <c r="F37" s="119">
        <v>37.200000000000003</v>
      </c>
      <c r="G37" s="120">
        <v>35</v>
      </c>
      <c r="H37" s="118">
        <v>15.2</v>
      </c>
      <c r="I37" s="120">
        <v>68</v>
      </c>
      <c r="J37" s="118">
        <v>11.95</v>
      </c>
      <c r="K37" s="119">
        <v>11.53</v>
      </c>
      <c r="L37" s="120">
        <v>11.61997</v>
      </c>
      <c r="M37" s="121" t="s">
        <v>1491</v>
      </c>
      <c r="N37" s="122" t="s">
        <v>1491</v>
      </c>
      <c r="O37" s="123">
        <v>1.8240000000000001</v>
      </c>
      <c r="P37" s="118">
        <v>78.349999999999994</v>
      </c>
      <c r="Q37" s="119">
        <v>49.53</v>
      </c>
      <c r="R37" s="119">
        <v>168.83</v>
      </c>
      <c r="S37" s="122" t="s">
        <v>1491</v>
      </c>
      <c r="T37" s="123">
        <v>91.93</v>
      </c>
      <c r="U37" s="123">
        <v>8</v>
      </c>
      <c r="V37" s="118">
        <v>13.23</v>
      </c>
      <c r="W37" s="119">
        <v>5.18</v>
      </c>
      <c r="X37" s="119">
        <v>0.42</v>
      </c>
      <c r="Y37" s="119">
        <v>0.01</v>
      </c>
      <c r="Z37" s="120">
        <v>0</v>
      </c>
      <c r="AA37" s="118">
        <v>39.75</v>
      </c>
      <c r="AB37" s="120">
        <v>210.333</v>
      </c>
      <c r="AC37" s="118">
        <v>59.64</v>
      </c>
      <c r="AD37" s="119">
        <v>53.917000000000002</v>
      </c>
      <c r="AE37" s="119">
        <v>28.42</v>
      </c>
      <c r="AF37" s="120">
        <v>0.1</v>
      </c>
      <c r="AG37" s="118">
        <v>9.8822899999999994</v>
      </c>
      <c r="AH37" s="119">
        <v>13.5</v>
      </c>
      <c r="AI37" s="119">
        <v>10.165290000000001</v>
      </c>
      <c r="AJ37" s="119">
        <v>14.216670000000001</v>
      </c>
      <c r="AK37" s="120">
        <v>14.5</v>
      </c>
      <c r="AL37" s="118">
        <v>17.8</v>
      </c>
      <c r="AM37" s="120">
        <v>18.940000000000001</v>
      </c>
      <c r="AN37" s="118">
        <v>24.686119999999999</v>
      </c>
      <c r="AO37" s="124" t="s">
        <v>1491</v>
      </c>
      <c r="AP37" s="124" t="s">
        <v>1491</v>
      </c>
      <c r="AQ37" s="119">
        <v>5.883</v>
      </c>
      <c r="AR37" s="124" t="s">
        <v>1491</v>
      </c>
      <c r="AS37" s="119">
        <v>4.8148999999999997</v>
      </c>
      <c r="AT37" s="119">
        <v>7.1303700000000001</v>
      </c>
      <c r="AU37" s="119">
        <v>17.489000000000001</v>
      </c>
      <c r="AV37" s="119">
        <v>5.7169999999999996</v>
      </c>
      <c r="AW37" s="120">
        <v>25.260999999999999</v>
      </c>
    </row>
    <row r="38" spans="1:49" x14ac:dyDescent="0.3">
      <c r="A38" s="125" t="s">
        <v>841</v>
      </c>
      <c r="B38" s="118">
        <v>2.1</v>
      </c>
      <c r="C38" s="119">
        <v>33</v>
      </c>
      <c r="D38" s="119">
        <v>32.9</v>
      </c>
      <c r="E38" s="119">
        <v>2</v>
      </c>
      <c r="F38" s="119">
        <v>36.200000000000003</v>
      </c>
      <c r="G38" s="120">
        <v>35</v>
      </c>
      <c r="H38" s="118">
        <v>15.2</v>
      </c>
      <c r="I38" s="120">
        <v>65</v>
      </c>
      <c r="J38" s="118">
        <v>11.95</v>
      </c>
      <c r="K38" s="119">
        <v>11.59</v>
      </c>
      <c r="L38" s="120">
        <v>11.6768</v>
      </c>
      <c r="M38" s="121" t="s">
        <v>1491</v>
      </c>
      <c r="N38" s="122" t="s">
        <v>1491</v>
      </c>
      <c r="O38" s="123">
        <v>1.8240000000000001</v>
      </c>
      <c r="P38" s="118">
        <v>78.349999999999994</v>
      </c>
      <c r="Q38" s="119">
        <v>49.53</v>
      </c>
      <c r="R38" s="119">
        <v>170.07</v>
      </c>
      <c r="S38" s="122" t="s">
        <v>1491</v>
      </c>
      <c r="T38" s="123">
        <v>90.822000000000003</v>
      </c>
      <c r="U38" s="123">
        <v>8</v>
      </c>
      <c r="V38" s="118">
        <v>13.82</v>
      </c>
      <c r="W38" s="119">
        <v>5.2</v>
      </c>
      <c r="X38" s="119">
        <v>0.42</v>
      </c>
      <c r="Y38" s="119">
        <v>0.01</v>
      </c>
      <c r="Z38" s="120">
        <v>0</v>
      </c>
      <c r="AA38" s="118">
        <v>50.53</v>
      </c>
      <c r="AB38" s="120">
        <v>221.10499999999999</v>
      </c>
      <c r="AC38" s="118">
        <v>58.53</v>
      </c>
      <c r="AD38" s="119">
        <v>55.222999999999999</v>
      </c>
      <c r="AE38" s="119">
        <v>31.52</v>
      </c>
      <c r="AF38" s="120">
        <v>0</v>
      </c>
      <c r="AG38" s="118">
        <v>9.8822899999999994</v>
      </c>
      <c r="AH38" s="119">
        <v>13.5</v>
      </c>
      <c r="AI38" s="119">
        <v>10.17939</v>
      </c>
      <c r="AJ38" s="119">
        <v>14.216670000000001</v>
      </c>
      <c r="AK38" s="120">
        <v>14.5</v>
      </c>
      <c r="AL38" s="118">
        <v>17.62</v>
      </c>
      <c r="AM38" s="120">
        <v>18.760000000000002</v>
      </c>
      <c r="AN38" s="118">
        <v>24.686119999999999</v>
      </c>
      <c r="AO38" s="124" t="s">
        <v>1491</v>
      </c>
      <c r="AP38" s="124" t="s">
        <v>1491</v>
      </c>
      <c r="AQ38" s="119">
        <v>5.8659999999999997</v>
      </c>
      <c r="AR38" s="124" t="s">
        <v>1491</v>
      </c>
      <c r="AS38" s="119">
        <v>4.8016300000000003</v>
      </c>
      <c r="AT38" s="119">
        <v>7.1303700000000001</v>
      </c>
      <c r="AU38" s="119">
        <v>17.489000000000001</v>
      </c>
      <c r="AV38" s="119">
        <v>5.6529999999999996</v>
      </c>
      <c r="AW38" s="120">
        <v>25.018000000000001</v>
      </c>
    </row>
    <row r="39" spans="1:49" x14ac:dyDescent="0.3">
      <c r="A39" s="125" t="s">
        <v>842</v>
      </c>
      <c r="B39" s="118">
        <v>2.1</v>
      </c>
      <c r="C39" s="119">
        <v>33</v>
      </c>
      <c r="D39" s="119">
        <v>32.9</v>
      </c>
      <c r="E39" s="119">
        <v>2</v>
      </c>
      <c r="F39" s="119">
        <v>36.200000000000003</v>
      </c>
      <c r="G39" s="120">
        <v>35</v>
      </c>
      <c r="H39" s="118">
        <v>15.2</v>
      </c>
      <c r="I39" s="120">
        <v>65</v>
      </c>
      <c r="J39" s="118">
        <v>11.95</v>
      </c>
      <c r="K39" s="119">
        <v>11.59</v>
      </c>
      <c r="L39" s="120">
        <v>11.6768</v>
      </c>
      <c r="M39" s="121" t="s">
        <v>1491</v>
      </c>
      <c r="N39" s="122" t="s">
        <v>1491</v>
      </c>
      <c r="O39" s="123">
        <v>1.8240000000000001</v>
      </c>
      <c r="P39" s="118">
        <v>78.349999999999994</v>
      </c>
      <c r="Q39" s="119">
        <v>49.53</v>
      </c>
      <c r="R39" s="119">
        <v>170.07</v>
      </c>
      <c r="S39" s="122" t="s">
        <v>1491</v>
      </c>
      <c r="T39" s="123">
        <v>90.822000000000003</v>
      </c>
      <c r="U39" s="123">
        <v>8</v>
      </c>
      <c r="V39" s="118">
        <v>13.82</v>
      </c>
      <c r="W39" s="119">
        <v>5.2</v>
      </c>
      <c r="X39" s="119">
        <v>0.42</v>
      </c>
      <c r="Y39" s="119">
        <v>0.01</v>
      </c>
      <c r="Z39" s="120">
        <v>0</v>
      </c>
      <c r="AA39" s="118">
        <v>50.53</v>
      </c>
      <c r="AB39" s="120">
        <v>221.10499999999999</v>
      </c>
      <c r="AC39" s="118">
        <v>58.53</v>
      </c>
      <c r="AD39" s="119">
        <v>55.222999999999999</v>
      </c>
      <c r="AE39" s="119">
        <v>31.52</v>
      </c>
      <c r="AF39" s="120">
        <v>0</v>
      </c>
      <c r="AG39" s="118">
        <v>9.8822899999999994</v>
      </c>
      <c r="AH39" s="119">
        <v>13.5</v>
      </c>
      <c r="AI39" s="119">
        <v>10.17939</v>
      </c>
      <c r="AJ39" s="119">
        <v>14.216670000000001</v>
      </c>
      <c r="AK39" s="120">
        <v>14.5</v>
      </c>
      <c r="AL39" s="118">
        <v>17.62</v>
      </c>
      <c r="AM39" s="120">
        <v>18.760000000000002</v>
      </c>
      <c r="AN39" s="118">
        <v>24.686119999999999</v>
      </c>
      <c r="AO39" s="124" t="s">
        <v>1491</v>
      </c>
      <c r="AP39" s="124" t="s">
        <v>1491</v>
      </c>
      <c r="AQ39" s="119">
        <v>5.8659999999999997</v>
      </c>
      <c r="AR39" s="124" t="s">
        <v>1491</v>
      </c>
      <c r="AS39" s="119">
        <v>4.8016300000000003</v>
      </c>
      <c r="AT39" s="119">
        <v>7.1303700000000001</v>
      </c>
      <c r="AU39" s="119">
        <v>17.489000000000001</v>
      </c>
      <c r="AV39" s="119">
        <v>5.6529999999999996</v>
      </c>
      <c r="AW39" s="120">
        <v>25.018000000000001</v>
      </c>
    </row>
    <row r="40" spans="1:49" x14ac:dyDescent="0.3">
      <c r="A40" s="125" t="s">
        <v>843</v>
      </c>
      <c r="B40" s="118">
        <v>2.1</v>
      </c>
      <c r="C40" s="119">
        <v>33</v>
      </c>
      <c r="D40" s="119">
        <v>32.9</v>
      </c>
      <c r="E40" s="119">
        <v>2</v>
      </c>
      <c r="F40" s="119">
        <v>27.9</v>
      </c>
      <c r="G40" s="120">
        <v>35</v>
      </c>
      <c r="H40" s="118">
        <v>15.2</v>
      </c>
      <c r="I40" s="120">
        <v>65</v>
      </c>
      <c r="J40" s="118">
        <v>12.343</v>
      </c>
      <c r="K40" s="119">
        <v>11.6</v>
      </c>
      <c r="L40" s="120">
        <v>11.914149999999999</v>
      </c>
      <c r="M40" s="121" t="s">
        <v>1491</v>
      </c>
      <c r="N40" s="122" t="s">
        <v>1491</v>
      </c>
      <c r="O40" s="123">
        <v>1.8240000000000001</v>
      </c>
      <c r="P40" s="118">
        <v>78.349999999999994</v>
      </c>
      <c r="Q40" s="119">
        <v>49.53</v>
      </c>
      <c r="R40" s="119">
        <v>170.07</v>
      </c>
      <c r="S40" s="122" t="s">
        <v>1491</v>
      </c>
      <c r="T40" s="123">
        <v>90.286000000000001</v>
      </c>
      <c r="U40" s="123">
        <v>8</v>
      </c>
      <c r="V40" s="118">
        <v>13.23</v>
      </c>
      <c r="W40" s="119">
        <v>4.4800000000000004</v>
      </c>
      <c r="X40" s="119">
        <v>0.41</v>
      </c>
      <c r="Y40" s="119">
        <v>0.01</v>
      </c>
      <c r="Z40" s="120">
        <v>0</v>
      </c>
      <c r="AA40" s="118">
        <v>55.66</v>
      </c>
      <c r="AB40" s="120">
        <v>226.24</v>
      </c>
      <c r="AC40" s="118">
        <v>59.79</v>
      </c>
      <c r="AD40" s="119">
        <v>53.58</v>
      </c>
      <c r="AE40" s="119">
        <v>31.03</v>
      </c>
      <c r="AF40" s="120">
        <v>0</v>
      </c>
      <c r="AG40" s="118">
        <v>9.8822899999999994</v>
      </c>
      <c r="AH40" s="119">
        <v>13.3</v>
      </c>
      <c r="AI40" s="119">
        <v>10.086779999999999</v>
      </c>
      <c r="AJ40" s="119">
        <v>14.216670000000001</v>
      </c>
      <c r="AK40" s="120">
        <v>14.5</v>
      </c>
      <c r="AL40" s="118">
        <v>17.78</v>
      </c>
      <c r="AM40" s="120">
        <v>18.920000000000002</v>
      </c>
      <c r="AN40" s="118">
        <v>24.686119999999999</v>
      </c>
      <c r="AO40" s="124" t="s">
        <v>1491</v>
      </c>
      <c r="AP40" s="124" t="s">
        <v>1491</v>
      </c>
      <c r="AQ40" s="119">
        <v>5.827</v>
      </c>
      <c r="AR40" s="124" t="s">
        <v>1491</v>
      </c>
      <c r="AS40" s="119">
        <v>4.8016300000000003</v>
      </c>
      <c r="AT40" s="119">
        <v>7.1303700000000001</v>
      </c>
      <c r="AU40" s="119">
        <v>17.489000000000001</v>
      </c>
      <c r="AV40" s="119">
        <v>5.6529999999999996</v>
      </c>
      <c r="AW40" s="120">
        <v>24.709</v>
      </c>
    </row>
    <row r="41" spans="1:49" x14ac:dyDescent="0.3">
      <c r="A41" s="125" t="s">
        <v>844</v>
      </c>
      <c r="B41" s="118">
        <v>2.1</v>
      </c>
      <c r="C41" s="119">
        <v>33</v>
      </c>
      <c r="D41" s="119">
        <v>32.9</v>
      </c>
      <c r="E41" s="119">
        <v>2</v>
      </c>
      <c r="F41" s="119">
        <v>27.9</v>
      </c>
      <c r="G41" s="120">
        <v>35</v>
      </c>
      <c r="H41" s="118">
        <v>15.2</v>
      </c>
      <c r="I41" s="120">
        <v>65</v>
      </c>
      <c r="J41" s="118">
        <v>12.343</v>
      </c>
      <c r="K41" s="119">
        <v>11.6</v>
      </c>
      <c r="L41" s="120">
        <v>11.914149999999999</v>
      </c>
      <c r="M41" s="121" t="s">
        <v>1491</v>
      </c>
      <c r="N41" s="122" t="s">
        <v>1491</v>
      </c>
      <c r="O41" s="123">
        <v>1.8240000000000001</v>
      </c>
      <c r="P41" s="118">
        <v>78.349999999999994</v>
      </c>
      <c r="Q41" s="119">
        <v>49.53</v>
      </c>
      <c r="R41" s="119">
        <v>170.07</v>
      </c>
      <c r="S41" s="122" t="s">
        <v>1491</v>
      </c>
      <c r="T41" s="123">
        <v>90.286000000000001</v>
      </c>
      <c r="U41" s="123">
        <v>8</v>
      </c>
      <c r="V41" s="118">
        <v>13.23</v>
      </c>
      <c r="W41" s="119">
        <v>4.4800000000000004</v>
      </c>
      <c r="X41" s="119">
        <v>0.41</v>
      </c>
      <c r="Y41" s="119">
        <v>0.01</v>
      </c>
      <c r="Z41" s="120">
        <v>0</v>
      </c>
      <c r="AA41" s="118">
        <v>55.66</v>
      </c>
      <c r="AB41" s="120">
        <v>226.24</v>
      </c>
      <c r="AC41" s="118">
        <v>59.79</v>
      </c>
      <c r="AD41" s="119">
        <v>53.58</v>
      </c>
      <c r="AE41" s="119">
        <v>31.03</v>
      </c>
      <c r="AF41" s="120">
        <v>0</v>
      </c>
      <c r="AG41" s="118">
        <v>9.8822899999999994</v>
      </c>
      <c r="AH41" s="119">
        <v>13.3</v>
      </c>
      <c r="AI41" s="119">
        <v>10.086779999999999</v>
      </c>
      <c r="AJ41" s="119">
        <v>14.216670000000001</v>
      </c>
      <c r="AK41" s="120">
        <v>14.5</v>
      </c>
      <c r="AL41" s="118">
        <v>17.78</v>
      </c>
      <c r="AM41" s="120">
        <v>18.920000000000002</v>
      </c>
      <c r="AN41" s="118">
        <v>24.686119999999999</v>
      </c>
      <c r="AO41" s="124" t="s">
        <v>1491</v>
      </c>
      <c r="AP41" s="124" t="s">
        <v>1491</v>
      </c>
      <c r="AQ41" s="119">
        <v>5.827</v>
      </c>
      <c r="AR41" s="124" t="s">
        <v>1491</v>
      </c>
      <c r="AS41" s="119">
        <v>4.8016300000000003</v>
      </c>
      <c r="AT41" s="119">
        <v>7.1303700000000001</v>
      </c>
      <c r="AU41" s="119">
        <v>17.489000000000001</v>
      </c>
      <c r="AV41" s="119">
        <v>5.6529999999999996</v>
      </c>
      <c r="AW41" s="120">
        <v>24.709</v>
      </c>
    </row>
    <row r="42" spans="1:49" x14ac:dyDescent="0.3">
      <c r="A42" s="125" t="s">
        <v>845</v>
      </c>
      <c r="B42" s="118">
        <v>2.1</v>
      </c>
      <c r="C42" s="119">
        <v>33</v>
      </c>
      <c r="D42" s="119">
        <v>32.9</v>
      </c>
      <c r="E42" s="119">
        <v>2</v>
      </c>
      <c r="F42" s="119">
        <v>28.5</v>
      </c>
      <c r="G42" s="120">
        <v>35</v>
      </c>
      <c r="H42" s="118">
        <v>15.2</v>
      </c>
      <c r="I42" s="120">
        <v>63</v>
      </c>
      <c r="J42" s="118">
        <v>12.47</v>
      </c>
      <c r="K42" s="119">
        <v>11.43</v>
      </c>
      <c r="L42" s="120">
        <v>11.82723</v>
      </c>
      <c r="M42" s="121" t="s">
        <v>1491</v>
      </c>
      <c r="N42" s="122" t="s">
        <v>1491</v>
      </c>
      <c r="O42" s="123">
        <v>1.8240000000000001</v>
      </c>
      <c r="P42" s="118">
        <v>78.349999999999994</v>
      </c>
      <c r="Q42" s="119">
        <v>49.53</v>
      </c>
      <c r="R42" s="119">
        <v>170.07</v>
      </c>
      <c r="S42" s="122" t="s">
        <v>1491</v>
      </c>
      <c r="T42" s="123">
        <v>92.405000000000001</v>
      </c>
      <c r="U42" s="123">
        <v>8</v>
      </c>
      <c r="V42" s="118">
        <v>13.82</v>
      </c>
      <c r="W42" s="119">
        <v>5.15</v>
      </c>
      <c r="X42" s="119">
        <v>0.41</v>
      </c>
      <c r="Y42" s="119">
        <v>0.01</v>
      </c>
      <c r="Z42" s="120">
        <v>0</v>
      </c>
      <c r="AA42" s="118">
        <v>54.37</v>
      </c>
      <c r="AB42" s="120">
        <v>224.94900000000001</v>
      </c>
      <c r="AC42" s="118">
        <v>58.32</v>
      </c>
      <c r="AD42" s="119">
        <v>51.042000000000002</v>
      </c>
      <c r="AE42" s="119">
        <v>29.26</v>
      </c>
      <c r="AF42" s="120">
        <v>0</v>
      </c>
      <c r="AG42" s="118">
        <v>9.8822899999999994</v>
      </c>
      <c r="AH42" s="119">
        <v>13.3</v>
      </c>
      <c r="AI42" s="119">
        <v>10.34357</v>
      </c>
      <c r="AJ42" s="119">
        <v>14.216670000000001</v>
      </c>
      <c r="AK42" s="120">
        <v>14.5</v>
      </c>
      <c r="AL42" s="118">
        <v>17.559999999999999</v>
      </c>
      <c r="AM42" s="120">
        <v>18.7</v>
      </c>
      <c r="AN42" s="118">
        <v>24.686119999999999</v>
      </c>
      <c r="AO42" s="124" t="s">
        <v>1491</v>
      </c>
      <c r="AP42" s="124" t="s">
        <v>1491</v>
      </c>
      <c r="AQ42" s="119">
        <v>5.8490000000000002</v>
      </c>
      <c r="AR42" s="124" t="s">
        <v>1491</v>
      </c>
      <c r="AS42" s="119">
        <v>4.8016300000000003</v>
      </c>
      <c r="AT42" s="119">
        <v>7.1303700000000001</v>
      </c>
      <c r="AU42" s="119">
        <v>17.489000000000001</v>
      </c>
      <c r="AV42" s="119">
        <v>5.6529999999999996</v>
      </c>
      <c r="AW42" s="120">
        <v>24.884</v>
      </c>
    </row>
    <row r="43" spans="1:49" x14ac:dyDescent="0.3">
      <c r="A43" s="125" t="s">
        <v>846</v>
      </c>
      <c r="B43" s="118">
        <v>2.1</v>
      </c>
      <c r="C43" s="119">
        <v>33</v>
      </c>
      <c r="D43" s="119">
        <v>32.9</v>
      </c>
      <c r="E43" s="119">
        <v>2</v>
      </c>
      <c r="F43" s="119">
        <v>28.5</v>
      </c>
      <c r="G43" s="120">
        <v>35</v>
      </c>
      <c r="H43" s="118">
        <v>15.2</v>
      </c>
      <c r="I43" s="120">
        <v>63</v>
      </c>
      <c r="J43" s="118">
        <v>12.47</v>
      </c>
      <c r="K43" s="119">
        <v>11.43</v>
      </c>
      <c r="L43" s="120">
        <v>11.82723</v>
      </c>
      <c r="M43" s="121" t="s">
        <v>1491</v>
      </c>
      <c r="N43" s="122" t="s">
        <v>1491</v>
      </c>
      <c r="O43" s="123">
        <v>1.8240000000000001</v>
      </c>
      <c r="P43" s="118">
        <v>78.349999999999994</v>
      </c>
      <c r="Q43" s="119">
        <v>49.53</v>
      </c>
      <c r="R43" s="119">
        <v>170.07</v>
      </c>
      <c r="S43" s="122" t="s">
        <v>1491</v>
      </c>
      <c r="T43" s="123">
        <v>92.405000000000001</v>
      </c>
      <c r="U43" s="123">
        <v>8</v>
      </c>
      <c r="V43" s="118">
        <v>13.82</v>
      </c>
      <c r="W43" s="119">
        <v>5.15</v>
      </c>
      <c r="X43" s="119">
        <v>0.41</v>
      </c>
      <c r="Y43" s="119">
        <v>0.01</v>
      </c>
      <c r="Z43" s="120">
        <v>0</v>
      </c>
      <c r="AA43" s="118">
        <v>54.37</v>
      </c>
      <c r="AB43" s="120">
        <v>224.94900000000001</v>
      </c>
      <c r="AC43" s="118">
        <v>58.32</v>
      </c>
      <c r="AD43" s="119">
        <v>51.042000000000002</v>
      </c>
      <c r="AE43" s="119">
        <v>29.26</v>
      </c>
      <c r="AF43" s="120">
        <v>0</v>
      </c>
      <c r="AG43" s="118">
        <v>9.8822899999999994</v>
      </c>
      <c r="AH43" s="119">
        <v>13.3</v>
      </c>
      <c r="AI43" s="119">
        <v>10.34357</v>
      </c>
      <c r="AJ43" s="119">
        <v>14.216670000000001</v>
      </c>
      <c r="AK43" s="120">
        <v>14.5</v>
      </c>
      <c r="AL43" s="118">
        <v>17.559999999999999</v>
      </c>
      <c r="AM43" s="120">
        <v>18.7</v>
      </c>
      <c r="AN43" s="118">
        <v>24.686119999999999</v>
      </c>
      <c r="AO43" s="124" t="s">
        <v>1491</v>
      </c>
      <c r="AP43" s="124" t="s">
        <v>1491</v>
      </c>
      <c r="AQ43" s="119">
        <v>5.8490000000000002</v>
      </c>
      <c r="AR43" s="124" t="s">
        <v>1491</v>
      </c>
      <c r="AS43" s="119">
        <v>4.8016300000000003</v>
      </c>
      <c r="AT43" s="119">
        <v>7.1303700000000001</v>
      </c>
      <c r="AU43" s="119">
        <v>17.489000000000001</v>
      </c>
      <c r="AV43" s="119">
        <v>5.6529999999999996</v>
      </c>
      <c r="AW43" s="120">
        <v>24.884</v>
      </c>
    </row>
    <row r="44" spans="1:49" x14ac:dyDescent="0.3">
      <c r="A44" s="125" t="s">
        <v>847</v>
      </c>
      <c r="B44" s="118">
        <v>2.1</v>
      </c>
      <c r="C44" s="119">
        <v>33</v>
      </c>
      <c r="D44" s="119">
        <v>32.9</v>
      </c>
      <c r="E44" s="119">
        <v>2</v>
      </c>
      <c r="F44" s="119">
        <v>25.3</v>
      </c>
      <c r="G44" s="120">
        <v>35</v>
      </c>
      <c r="H44" s="118">
        <v>14.7</v>
      </c>
      <c r="I44" s="120">
        <v>63</v>
      </c>
      <c r="J44" s="118">
        <v>12.45</v>
      </c>
      <c r="K44" s="119">
        <v>11.54</v>
      </c>
      <c r="L44" s="120">
        <v>11.546430000000001</v>
      </c>
      <c r="M44" s="121" t="s">
        <v>1491</v>
      </c>
      <c r="N44" s="122" t="s">
        <v>1491</v>
      </c>
      <c r="O44" s="123">
        <v>1.8240000000000001</v>
      </c>
      <c r="P44" s="118">
        <v>79.180000000000007</v>
      </c>
      <c r="Q44" s="119">
        <v>49.53</v>
      </c>
      <c r="R44" s="119">
        <v>168.83</v>
      </c>
      <c r="S44" s="122" t="s">
        <v>1491</v>
      </c>
      <c r="T44" s="123">
        <v>93.182000000000002</v>
      </c>
      <c r="U44" s="123">
        <v>8</v>
      </c>
      <c r="V44" s="118">
        <v>13.23</v>
      </c>
      <c r="W44" s="119">
        <v>5.26</v>
      </c>
      <c r="X44" s="119">
        <v>0.41</v>
      </c>
      <c r="Y44" s="119">
        <v>0.01</v>
      </c>
      <c r="Z44" s="120">
        <v>0</v>
      </c>
      <c r="AA44" s="118">
        <v>47.55</v>
      </c>
      <c r="AB44" s="120">
        <v>218.13</v>
      </c>
      <c r="AC44" s="118">
        <v>55.57</v>
      </c>
      <c r="AD44" s="119">
        <v>52.332000000000001</v>
      </c>
      <c r="AE44" s="119">
        <v>29.6</v>
      </c>
      <c r="AF44" s="120">
        <v>0</v>
      </c>
      <c r="AG44" s="118">
        <v>9.8822899999999994</v>
      </c>
      <c r="AH44" s="119">
        <v>13.6</v>
      </c>
      <c r="AI44" s="119">
        <v>10.23001</v>
      </c>
      <c r="AJ44" s="119">
        <v>14.216670000000001</v>
      </c>
      <c r="AK44" s="120">
        <v>14.5</v>
      </c>
      <c r="AL44" s="118">
        <v>17.3</v>
      </c>
      <c r="AM44" s="120">
        <v>18.440000000000001</v>
      </c>
      <c r="AN44" s="118">
        <v>24.686119999999999</v>
      </c>
      <c r="AO44" s="124" t="s">
        <v>1491</v>
      </c>
      <c r="AP44" s="124" t="s">
        <v>1491</v>
      </c>
      <c r="AQ44" s="119">
        <v>5.7939999999999996</v>
      </c>
      <c r="AR44" s="124" t="s">
        <v>1491</v>
      </c>
      <c r="AS44" s="119">
        <v>4.8016300000000003</v>
      </c>
      <c r="AT44" s="119">
        <v>7.1303700000000001</v>
      </c>
      <c r="AU44" s="119">
        <v>17.489000000000001</v>
      </c>
      <c r="AV44" s="119">
        <v>5.6529999999999996</v>
      </c>
      <c r="AW44" s="120">
        <v>24.951000000000001</v>
      </c>
    </row>
    <row r="45" spans="1:49" x14ac:dyDescent="0.3">
      <c r="A45" s="125" t="s">
        <v>848</v>
      </c>
      <c r="B45" s="118">
        <v>2.1</v>
      </c>
      <c r="C45" s="119">
        <v>33</v>
      </c>
      <c r="D45" s="119">
        <v>32.9</v>
      </c>
      <c r="E45" s="119">
        <v>2</v>
      </c>
      <c r="F45" s="119">
        <v>25.3</v>
      </c>
      <c r="G45" s="120">
        <v>35</v>
      </c>
      <c r="H45" s="118">
        <v>14.7</v>
      </c>
      <c r="I45" s="120">
        <v>63</v>
      </c>
      <c r="J45" s="118">
        <v>12.45</v>
      </c>
      <c r="K45" s="119">
        <v>11.54</v>
      </c>
      <c r="L45" s="120">
        <v>11.546430000000001</v>
      </c>
      <c r="M45" s="121" t="s">
        <v>1491</v>
      </c>
      <c r="N45" s="122" t="s">
        <v>1491</v>
      </c>
      <c r="O45" s="123">
        <v>1.8240000000000001</v>
      </c>
      <c r="P45" s="118">
        <v>79.180000000000007</v>
      </c>
      <c r="Q45" s="119">
        <v>49.53</v>
      </c>
      <c r="R45" s="119">
        <v>168.83</v>
      </c>
      <c r="S45" s="122" t="s">
        <v>1491</v>
      </c>
      <c r="T45" s="123">
        <v>93.182000000000002</v>
      </c>
      <c r="U45" s="123">
        <v>8</v>
      </c>
      <c r="V45" s="118">
        <v>13.23</v>
      </c>
      <c r="W45" s="119">
        <v>5.26</v>
      </c>
      <c r="X45" s="119">
        <v>0.41</v>
      </c>
      <c r="Y45" s="119">
        <v>0.01</v>
      </c>
      <c r="Z45" s="120">
        <v>0</v>
      </c>
      <c r="AA45" s="118">
        <v>47.55</v>
      </c>
      <c r="AB45" s="120">
        <v>218.13</v>
      </c>
      <c r="AC45" s="118">
        <v>55.57</v>
      </c>
      <c r="AD45" s="119">
        <v>52.332000000000001</v>
      </c>
      <c r="AE45" s="119">
        <v>29.6</v>
      </c>
      <c r="AF45" s="120">
        <v>0</v>
      </c>
      <c r="AG45" s="118">
        <v>9.8822899999999994</v>
      </c>
      <c r="AH45" s="119">
        <v>13.6</v>
      </c>
      <c r="AI45" s="119">
        <v>10.23001</v>
      </c>
      <c r="AJ45" s="119">
        <v>14.216670000000001</v>
      </c>
      <c r="AK45" s="120">
        <v>14.5</v>
      </c>
      <c r="AL45" s="118">
        <v>17.3</v>
      </c>
      <c r="AM45" s="120">
        <v>18.440000000000001</v>
      </c>
      <c r="AN45" s="118">
        <v>24.686119999999999</v>
      </c>
      <c r="AO45" s="124" t="s">
        <v>1491</v>
      </c>
      <c r="AP45" s="124" t="s">
        <v>1491</v>
      </c>
      <c r="AQ45" s="119">
        <v>5.7939999999999996</v>
      </c>
      <c r="AR45" s="124" t="s">
        <v>1491</v>
      </c>
      <c r="AS45" s="119">
        <v>4.8016300000000003</v>
      </c>
      <c r="AT45" s="119">
        <v>7.1303700000000001</v>
      </c>
      <c r="AU45" s="119">
        <v>17.489000000000001</v>
      </c>
      <c r="AV45" s="119">
        <v>5.6529999999999996</v>
      </c>
      <c r="AW45" s="120">
        <v>24.951000000000001</v>
      </c>
    </row>
    <row r="46" spans="1:49" x14ac:dyDescent="0.3">
      <c r="A46" s="125" t="s">
        <v>849</v>
      </c>
      <c r="B46" s="118">
        <v>2.1</v>
      </c>
      <c r="C46" s="119">
        <v>33</v>
      </c>
      <c r="D46" s="119">
        <v>32.9</v>
      </c>
      <c r="E46" s="119">
        <v>2</v>
      </c>
      <c r="F46" s="119">
        <v>34.700000000000003</v>
      </c>
      <c r="G46" s="120">
        <v>35</v>
      </c>
      <c r="H46" s="118">
        <v>14.7</v>
      </c>
      <c r="I46" s="120">
        <v>63</v>
      </c>
      <c r="J46" s="118">
        <v>12.49</v>
      </c>
      <c r="K46" s="119">
        <v>11.45</v>
      </c>
      <c r="L46" s="120">
        <v>11.772069999999999</v>
      </c>
      <c r="M46" s="121" t="s">
        <v>1491</v>
      </c>
      <c r="N46" s="122" t="s">
        <v>1491</v>
      </c>
      <c r="O46" s="123">
        <v>1.8240000000000001</v>
      </c>
      <c r="P46" s="118">
        <v>78.349999999999994</v>
      </c>
      <c r="Q46" s="119">
        <v>48.92</v>
      </c>
      <c r="R46" s="119">
        <v>170.07</v>
      </c>
      <c r="S46" s="122" t="s">
        <v>1491</v>
      </c>
      <c r="T46" s="123">
        <v>96.042000000000002</v>
      </c>
      <c r="U46" s="123">
        <v>7.7</v>
      </c>
      <c r="V46" s="118">
        <v>13.23</v>
      </c>
      <c r="W46" s="119">
        <v>5.15</v>
      </c>
      <c r="X46" s="119">
        <v>0.42</v>
      </c>
      <c r="Y46" s="119">
        <v>0.01</v>
      </c>
      <c r="Z46" s="120">
        <v>0</v>
      </c>
      <c r="AA46" s="118">
        <v>50.55</v>
      </c>
      <c r="AB46" s="120">
        <v>221.13</v>
      </c>
      <c r="AC46" s="118">
        <v>57.04</v>
      </c>
      <c r="AD46" s="119">
        <v>51.845999999999997</v>
      </c>
      <c r="AE46" s="119">
        <v>29.87</v>
      </c>
      <c r="AF46" s="120">
        <v>1.3</v>
      </c>
      <c r="AG46" s="118">
        <v>9.8822899999999994</v>
      </c>
      <c r="AH46" s="119">
        <v>14</v>
      </c>
      <c r="AI46" s="119">
        <v>10.22781</v>
      </c>
      <c r="AJ46" s="119">
        <v>14.216670000000001</v>
      </c>
      <c r="AK46" s="120">
        <v>14.5</v>
      </c>
      <c r="AL46" s="118">
        <v>17.559999999999999</v>
      </c>
      <c r="AM46" s="120">
        <v>18.7</v>
      </c>
      <c r="AN46" s="118">
        <v>24.686119999999999</v>
      </c>
      <c r="AO46" s="124" t="s">
        <v>1491</v>
      </c>
      <c r="AP46" s="124" t="s">
        <v>1491</v>
      </c>
      <c r="AQ46" s="119">
        <v>5.7569999999999997</v>
      </c>
      <c r="AR46" s="124" t="s">
        <v>1491</v>
      </c>
      <c r="AS46" s="119">
        <v>4.7856500000000004</v>
      </c>
      <c r="AT46" s="119">
        <v>7.1303700000000001</v>
      </c>
      <c r="AU46" s="119">
        <v>17.489000000000001</v>
      </c>
      <c r="AV46" s="119">
        <v>5.5759999999999996</v>
      </c>
      <c r="AW46" s="120">
        <v>24.715</v>
      </c>
    </row>
    <row r="47" spans="1:49" x14ac:dyDescent="0.3">
      <c r="A47" s="125" t="s">
        <v>850</v>
      </c>
      <c r="B47" s="118">
        <v>2.1</v>
      </c>
      <c r="C47" s="119">
        <v>33</v>
      </c>
      <c r="D47" s="119">
        <v>32.9</v>
      </c>
      <c r="E47" s="119">
        <v>2</v>
      </c>
      <c r="F47" s="119">
        <v>34.700000000000003</v>
      </c>
      <c r="G47" s="120">
        <v>35</v>
      </c>
      <c r="H47" s="118">
        <v>14.7</v>
      </c>
      <c r="I47" s="120">
        <v>63</v>
      </c>
      <c r="J47" s="118">
        <v>12.49</v>
      </c>
      <c r="K47" s="119">
        <v>11.45</v>
      </c>
      <c r="L47" s="120">
        <v>11.772069999999999</v>
      </c>
      <c r="M47" s="121" t="s">
        <v>1491</v>
      </c>
      <c r="N47" s="122" t="s">
        <v>1491</v>
      </c>
      <c r="O47" s="123">
        <v>1.8240000000000001</v>
      </c>
      <c r="P47" s="118">
        <v>78.349999999999994</v>
      </c>
      <c r="Q47" s="119">
        <v>48.92</v>
      </c>
      <c r="R47" s="119">
        <v>170.07</v>
      </c>
      <c r="S47" s="122" t="s">
        <v>1491</v>
      </c>
      <c r="T47" s="123">
        <v>96.042000000000002</v>
      </c>
      <c r="U47" s="123">
        <v>7.7</v>
      </c>
      <c r="V47" s="118">
        <v>13.23</v>
      </c>
      <c r="W47" s="119">
        <v>5.15</v>
      </c>
      <c r="X47" s="119">
        <v>0.42</v>
      </c>
      <c r="Y47" s="119">
        <v>0.01</v>
      </c>
      <c r="Z47" s="120">
        <v>0</v>
      </c>
      <c r="AA47" s="118">
        <v>50.55</v>
      </c>
      <c r="AB47" s="120">
        <v>221.13</v>
      </c>
      <c r="AC47" s="118">
        <v>57.04</v>
      </c>
      <c r="AD47" s="119">
        <v>51.845999999999997</v>
      </c>
      <c r="AE47" s="119">
        <v>29.87</v>
      </c>
      <c r="AF47" s="120">
        <v>1.3</v>
      </c>
      <c r="AG47" s="118">
        <v>9.8822899999999994</v>
      </c>
      <c r="AH47" s="119">
        <v>14</v>
      </c>
      <c r="AI47" s="119">
        <v>10.22781</v>
      </c>
      <c r="AJ47" s="119">
        <v>14.216670000000001</v>
      </c>
      <c r="AK47" s="120">
        <v>14.5</v>
      </c>
      <c r="AL47" s="118">
        <v>17.559999999999999</v>
      </c>
      <c r="AM47" s="120">
        <v>18.7</v>
      </c>
      <c r="AN47" s="118">
        <v>24.686119999999999</v>
      </c>
      <c r="AO47" s="124" t="s">
        <v>1491</v>
      </c>
      <c r="AP47" s="124" t="s">
        <v>1491</v>
      </c>
      <c r="AQ47" s="119">
        <v>5.7569999999999997</v>
      </c>
      <c r="AR47" s="124" t="s">
        <v>1491</v>
      </c>
      <c r="AS47" s="119">
        <v>4.7856500000000004</v>
      </c>
      <c r="AT47" s="119">
        <v>7.1303700000000001</v>
      </c>
      <c r="AU47" s="119">
        <v>17.489000000000001</v>
      </c>
      <c r="AV47" s="119">
        <v>5.5759999999999996</v>
      </c>
      <c r="AW47" s="120">
        <v>24.715</v>
      </c>
    </row>
    <row r="48" spans="1:49" x14ac:dyDescent="0.3">
      <c r="A48" s="125" t="s">
        <v>851</v>
      </c>
      <c r="B48" s="118">
        <v>2.1</v>
      </c>
      <c r="C48" s="119">
        <v>33</v>
      </c>
      <c r="D48" s="119">
        <v>32.9</v>
      </c>
      <c r="E48" s="119">
        <v>2</v>
      </c>
      <c r="F48" s="119">
        <v>39.6</v>
      </c>
      <c r="G48" s="120">
        <v>35</v>
      </c>
      <c r="H48" s="118">
        <v>14.7</v>
      </c>
      <c r="I48" s="120">
        <v>63</v>
      </c>
      <c r="J48" s="118">
        <v>12.45</v>
      </c>
      <c r="K48" s="119">
        <v>11.45</v>
      </c>
      <c r="L48" s="120">
        <v>11.75201</v>
      </c>
      <c r="M48" s="118">
        <v>1.07</v>
      </c>
      <c r="N48" s="120">
        <v>67.13</v>
      </c>
      <c r="O48" s="123">
        <v>1.8240000000000001</v>
      </c>
      <c r="P48" s="118">
        <v>78.349999999999994</v>
      </c>
      <c r="Q48" s="119">
        <v>49.53</v>
      </c>
      <c r="R48" s="119">
        <v>170.07</v>
      </c>
      <c r="S48" s="122" t="s">
        <v>1491</v>
      </c>
      <c r="T48" s="123">
        <v>93.382000000000005</v>
      </c>
      <c r="U48" s="123">
        <v>7.7</v>
      </c>
      <c r="V48" s="118">
        <v>13.82</v>
      </c>
      <c r="W48" s="119">
        <v>5.36</v>
      </c>
      <c r="X48" s="119">
        <v>0.41</v>
      </c>
      <c r="Y48" s="119">
        <v>0.01</v>
      </c>
      <c r="Z48" s="120">
        <v>0</v>
      </c>
      <c r="AA48" s="118">
        <v>40.19</v>
      </c>
      <c r="AB48" s="120">
        <v>210.77199999999999</v>
      </c>
      <c r="AC48" s="118">
        <v>56.36</v>
      </c>
      <c r="AD48" s="119">
        <v>52.192</v>
      </c>
      <c r="AE48" s="119">
        <v>30.88</v>
      </c>
      <c r="AF48" s="120">
        <v>0</v>
      </c>
      <c r="AG48" s="118">
        <v>9.8822899999999994</v>
      </c>
      <c r="AH48" s="119">
        <v>14</v>
      </c>
      <c r="AI48" s="119">
        <v>10.1892</v>
      </c>
      <c r="AJ48" s="119">
        <v>14.216670000000001</v>
      </c>
      <c r="AK48" s="120">
        <v>14.3</v>
      </c>
      <c r="AL48" s="118">
        <v>17.48</v>
      </c>
      <c r="AM48" s="120">
        <v>18.62</v>
      </c>
      <c r="AN48" s="118">
        <v>24.686119999999999</v>
      </c>
      <c r="AO48" s="124" t="s">
        <v>1491</v>
      </c>
      <c r="AP48" s="124" t="s">
        <v>1491</v>
      </c>
      <c r="AQ48" s="119">
        <v>5.66</v>
      </c>
      <c r="AR48" s="124" t="s">
        <v>1491</v>
      </c>
      <c r="AS48" s="119">
        <v>4.78233</v>
      </c>
      <c r="AT48" s="119">
        <v>7.1303700000000001</v>
      </c>
      <c r="AU48" s="119">
        <v>17.489000000000001</v>
      </c>
      <c r="AV48" s="119">
        <v>5.56</v>
      </c>
      <c r="AW48" s="120">
        <v>24.65</v>
      </c>
    </row>
    <row r="49" spans="1:49" x14ac:dyDescent="0.3">
      <c r="A49" s="125" t="s">
        <v>852</v>
      </c>
      <c r="B49" s="118">
        <v>2.1</v>
      </c>
      <c r="C49" s="119">
        <v>33</v>
      </c>
      <c r="D49" s="119">
        <v>32.9</v>
      </c>
      <c r="E49" s="119">
        <v>2</v>
      </c>
      <c r="F49" s="119">
        <v>39.6</v>
      </c>
      <c r="G49" s="120">
        <v>35</v>
      </c>
      <c r="H49" s="118">
        <v>14.7</v>
      </c>
      <c r="I49" s="120">
        <v>63</v>
      </c>
      <c r="J49" s="118">
        <v>12.45</v>
      </c>
      <c r="K49" s="119">
        <v>11.45</v>
      </c>
      <c r="L49" s="120">
        <v>11.75201</v>
      </c>
      <c r="M49" s="118">
        <v>1.07</v>
      </c>
      <c r="N49" s="120">
        <v>67.13</v>
      </c>
      <c r="O49" s="123">
        <v>1.8240000000000001</v>
      </c>
      <c r="P49" s="118">
        <v>78.349999999999994</v>
      </c>
      <c r="Q49" s="119">
        <v>49.53</v>
      </c>
      <c r="R49" s="119">
        <v>170.07</v>
      </c>
      <c r="S49" s="122" t="s">
        <v>1491</v>
      </c>
      <c r="T49" s="123">
        <v>93.382000000000005</v>
      </c>
      <c r="U49" s="123">
        <v>7.7</v>
      </c>
      <c r="V49" s="118">
        <v>13.82</v>
      </c>
      <c r="W49" s="119">
        <v>5.36</v>
      </c>
      <c r="X49" s="119">
        <v>0.41</v>
      </c>
      <c r="Y49" s="119">
        <v>0.01</v>
      </c>
      <c r="Z49" s="120">
        <v>0</v>
      </c>
      <c r="AA49" s="118">
        <v>40.19</v>
      </c>
      <c r="AB49" s="120">
        <v>210.77199999999999</v>
      </c>
      <c r="AC49" s="118">
        <v>56.36</v>
      </c>
      <c r="AD49" s="119">
        <v>52.192</v>
      </c>
      <c r="AE49" s="119">
        <v>30.88</v>
      </c>
      <c r="AF49" s="120">
        <v>0</v>
      </c>
      <c r="AG49" s="118">
        <v>9.8822899999999994</v>
      </c>
      <c r="AH49" s="119">
        <v>14</v>
      </c>
      <c r="AI49" s="119">
        <v>10.1892</v>
      </c>
      <c r="AJ49" s="119">
        <v>14.216670000000001</v>
      </c>
      <c r="AK49" s="120">
        <v>14.3</v>
      </c>
      <c r="AL49" s="118">
        <v>17.48</v>
      </c>
      <c r="AM49" s="120">
        <v>18.62</v>
      </c>
      <c r="AN49" s="118">
        <v>24.686119999999999</v>
      </c>
      <c r="AO49" s="124" t="s">
        <v>1491</v>
      </c>
      <c r="AP49" s="124" t="s">
        <v>1491</v>
      </c>
      <c r="AQ49" s="119">
        <v>5.66</v>
      </c>
      <c r="AR49" s="124" t="s">
        <v>1491</v>
      </c>
      <c r="AS49" s="119">
        <v>4.78233</v>
      </c>
      <c r="AT49" s="119">
        <v>7.1303700000000001</v>
      </c>
      <c r="AU49" s="119">
        <v>17.489000000000001</v>
      </c>
      <c r="AV49" s="119">
        <v>5.56</v>
      </c>
      <c r="AW49" s="120">
        <v>24.65</v>
      </c>
    </row>
    <row r="50" spans="1:49" x14ac:dyDescent="0.3">
      <c r="A50" s="125" t="s">
        <v>853</v>
      </c>
      <c r="B50" s="118">
        <v>2.1</v>
      </c>
      <c r="C50" s="119">
        <v>33</v>
      </c>
      <c r="D50" s="119">
        <v>32.9</v>
      </c>
      <c r="E50" s="119">
        <v>2</v>
      </c>
      <c r="F50" s="119">
        <v>37.700000000000003</v>
      </c>
      <c r="G50" s="120">
        <v>35</v>
      </c>
      <c r="H50" s="118">
        <v>14.7</v>
      </c>
      <c r="I50" s="120">
        <v>63</v>
      </c>
      <c r="J50" s="118">
        <v>14.53</v>
      </c>
      <c r="K50" s="119">
        <v>11.47</v>
      </c>
      <c r="L50" s="120">
        <v>18.456230000000001</v>
      </c>
      <c r="M50" s="121" t="s">
        <v>1491</v>
      </c>
      <c r="N50" s="122" t="s">
        <v>1491</v>
      </c>
      <c r="O50" s="123">
        <v>1.8240000000000001</v>
      </c>
      <c r="P50" s="118">
        <v>78.349999999999994</v>
      </c>
      <c r="Q50" s="119">
        <v>49.53</v>
      </c>
      <c r="R50" s="119">
        <v>170.07</v>
      </c>
      <c r="S50" s="122" t="s">
        <v>1491</v>
      </c>
      <c r="T50" s="123">
        <v>91.713999999999999</v>
      </c>
      <c r="U50" s="123">
        <v>8.1999999999999993</v>
      </c>
      <c r="V50" s="118">
        <v>13.23</v>
      </c>
      <c r="W50" s="119">
        <v>3.58</v>
      </c>
      <c r="X50" s="119">
        <v>0.41</v>
      </c>
      <c r="Y50" s="119">
        <v>0.01</v>
      </c>
      <c r="Z50" s="120">
        <v>0</v>
      </c>
      <c r="AA50" s="118">
        <v>37.590000000000003</v>
      </c>
      <c r="AB50" s="120">
        <v>209.29</v>
      </c>
      <c r="AC50" s="118">
        <v>56.77</v>
      </c>
      <c r="AD50" s="119">
        <v>52.453000000000003</v>
      </c>
      <c r="AE50" s="119">
        <v>33.39</v>
      </c>
      <c r="AF50" s="120">
        <v>0</v>
      </c>
      <c r="AG50" s="118">
        <v>9.8822899999999994</v>
      </c>
      <c r="AH50" s="119">
        <v>14</v>
      </c>
      <c r="AI50" s="119">
        <v>10.194430000000001</v>
      </c>
      <c r="AJ50" s="119">
        <v>14.216670000000001</v>
      </c>
      <c r="AK50" s="120">
        <v>14.3</v>
      </c>
      <c r="AL50" s="118">
        <v>17.3</v>
      </c>
      <c r="AM50" s="120">
        <v>18.440000000000001</v>
      </c>
      <c r="AN50" s="118">
        <v>24.686119999999999</v>
      </c>
      <c r="AO50" s="124" t="s">
        <v>1491</v>
      </c>
      <c r="AP50" s="124" t="s">
        <v>1491</v>
      </c>
      <c r="AQ50" s="119">
        <v>5.6369999999999996</v>
      </c>
      <c r="AR50" s="124" t="s">
        <v>1491</v>
      </c>
      <c r="AS50" s="119">
        <v>4.78233</v>
      </c>
      <c r="AT50" s="119">
        <v>7.1303700000000001</v>
      </c>
      <c r="AU50" s="119">
        <v>17.489000000000001</v>
      </c>
      <c r="AV50" s="119">
        <v>5.56</v>
      </c>
      <c r="AW50" s="120">
        <v>24.65</v>
      </c>
    </row>
    <row r="51" spans="1:49" x14ac:dyDescent="0.3">
      <c r="A51" s="125" t="s">
        <v>854</v>
      </c>
      <c r="B51" s="118">
        <v>2.1</v>
      </c>
      <c r="C51" s="119">
        <v>33</v>
      </c>
      <c r="D51" s="119">
        <v>32.9</v>
      </c>
      <c r="E51" s="119">
        <v>2</v>
      </c>
      <c r="F51" s="119">
        <v>37.700000000000003</v>
      </c>
      <c r="G51" s="120">
        <v>35</v>
      </c>
      <c r="H51" s="118">
        <v>14.7</v>
      </c>
      <c r="I51" s="120">
        <v>63</v>
      </c>
      <c r="J51" s="118">
        <v>14.53</v>
      </c>
      <c r="K51" s="119">
        <v>11.47</v>
      </c>
      <c r="L51" s="120">
        <v>18.456230000000001</v>
      </c>
      <c r="M51" s="121" t="s">
        <v>1491</v>
      </c>
      <c r="N51" s="122" t="s">
        <v>1491</v>
      </c>
      <c r="O51" s="123">
        <v>1.8240000000000001</v>
      </c>
      <c r="P51" s="118">
        <v>78.349999999999994</v>
      </c>
      <c r="Q51" s="119">
        <v>49.53</v>
      </c>
      <c r="R51" s="119">
        <v>170.07</v>
      </c>
      <c r="S51" s="122" t="s">
        <v>1491</v>
      </c>
      <c r="T51" s="123">
        <v>91.713999999999999</v>
      </c>
      <c r="U51" s="123">
        <v>8.1999999999999993</v>
      </c>
      <c r="V51" s="118">
        <v>13.23</v>
      </c>
      <c r="W51" s="119">
        <v>3.58</v>
      </c>
      <c r="X51" s="119">
        <v>0.41</v>
      </c>
      <c r="Y51" s="119">
        <v>0.01</v>
      </c>
      <c r="Z51" s="120">
        <v>0</v>
      </c>
      <c r="AA51" s="118">
        <v>37.590000000000003</v>
      </c>
      <c r="AB51" s="120">
        <v>209.29</v>
      </c>
      <c r="AC51" s="118">
        <v>56.77</v>
      </c>
      <c r="AD51" s="119">
        <v>52.453000000000003</v>
      </c>
      <c r="AE51" s="119">
        <v>33.39</v>
      </c>
      <c r="AF51" s="120">
        <v>0</v>
      </c>
      <c r="AG51" s="118">
        <v>9.8822899999999994</v>
      </c>
      <c r="AH51" s="119">
        <v>14</v>
      </c>
      <c r="AI51" s="119">
        <v>10.194430000000001</v>
      </c>
      <c r="AJ51" s="119">
        <v>14.216670000000001</v>
      </c>
      <c r="AK51" s="120">
        <v>14.3</v>
      </c>
      <c r="AL51" s="118">
        <v>17.3</v>
      </c>
      <c r="AM51" s="120">
        <v>18.440000000000001</v>
      </c>
      <c r="AN51" s="118">
        <v>24.686119999999999</v>
      </c>
      <c r="AO51" s="124" t="s">
        <v>1491</v>
      </c>
      <c r="AP51" s="124" t="s">
        <v>1491</v>
      </c>
      <c r="AQ51" s="119">
        <v>5.6369999999999996</v>
      </c>
      <c r="AR51" s="124" t="s">
        <v>1491</v>
      </c>
      <c r="AS51" s="119">
        <v>4.78233</v>
      </c>
      <c r="AT51" s="119">
        <v>7.1303700000000001</v>
      </c>
      <c r="AU51" s="119">
        <v>17.489000000000001</v>
      </c>
      <c r="AV51" s="119">
        <v>5.56</v>
      </c>
      <c r="AW51" s="120">
        <v>24.65</v>
      </c>
    </row>
    <row r="52" spans="1:49" x14ac:dyDescent="0.3">
      <c r="A52" s="125" t="s">
        <v>855</v>
      </c>
      <c r="B52" s="118">
        <v>2.1</v>
      </c>
      <c r="C52" s="119">
        <v>33</v>
      </c>
      <c r="D52" s="119">
        <v>32.9</v>
      </c>
      <c r="E52" s="119">
        <v>2</v>
      </c>
      <c r="F52" s="119">
        <v>32.299999999999997</v>
      </c>
      <c r="G52" s="120">
        <v>35</v>
      </c>
      <c r="H52" s="118">
        <v>14.3</v>
      </c>
      <c r="I52" s="120">
        <v>63</v>
      </c>
      <c r="J52" s="118">
        <v>14.57</v>
      </c>
      <c r="K52" s="119">
        <v>11.57</v>
      </c>
      <c r="L52" s="120">
        <v>15.313890000000001</v>
      </c>
      <c r="M52" s="121" t="s">
        <v>1491</v>
      </c>
      <c r="N52" s="122" t="s">
        <v>1491</v>
      </c>
      <c r="O52" s="123">
        <v>1.8240000000000001</v>
      </c>
      <c r="P52" s="118">
        <v>78.349999999999994</v>
      </c>
      <c r="Q52" s="119">
        <v>49.53</v>
      </c>
      <c r="R52" s="119">
        <v>170.07</v>
      </c>
      <c r="S52" s="122" t="s">
        <v>1491</v>
      </c>
      <c r="T52" s="123">
        <v>94.843000000000004</v>
      </c>
      <c r="U52" s="123">
        <v>8</v>
      </c>
      <c r="V52" s="118">
        <v>13.82</v>
      </c>
      <c r="W52" s="119">
        <v>4.5199999999999996</v>
      </c>
      <c r="X52" s="119">
        <v>0.41</v>
      </c>
      <c r="Y52" s="119">
        <v>0.01</v>
      </c>
      <c r="Z52" s="120">
        <v>0</v>
      </c>
      <c r="AA52" s="118">
        <v>33.81</v>
      </c>
      <c r="AB52" s="120">
        <v>206.37</v>
      </c>
      <c r="AC52" s="118">
        <v>56.87</v>
      </c>
      <c r="AD52" s="119">
        <v>52.176000000000002</v>
      </c>
      <c r="AE52" s="119">
        <v>32.14</v>
      </c>
      <c r="AF52" s="120">
        <v>0</v>
      </c>
      <c r="AG52" s="118">
        <v>9.8822899999999994</v>
      </c>
      <c r="AH52" s="119">
        <v>14</v>
      </c>
      <c r="AI52" s="119">
        <v>10.021739999999999</v>
      </c>
      <c r="AJ52" s="119">
        <v>14.216670000000001</v>
      </c>
      <c r="AK52" s="120">
        <v>14.3</v>
      </c>
      <c r="AL52" s="118">
        <v>17.420000000000002</v>
      </c>
      <c r="AM52" s="120">
        <v>18.559999999999999</v>
      </c>
      <c r="AN52" s="118">
        <v>24.686119999999999</v>
      </c>
      <c r="AO52" s="124" t="s">
        <v>1491</v>
      </c>
      <c r="AP52" s="124" t="s">
        <v>1491</v>
      </c>
      <c r="AQ52" s="119">
        <v>5.62</v>
      </c>
      <c r="AR52" s="124" t="s">
        <v>1491</v>
      </c>
      <c r="AS52" s="119">
        <v>4.8016300000000003</v>
      </c>
      <c r="AT52" s="119">
        <v>7.1303700000000001</v>
      </c>
      <c r="AU52" s="119">
        <v>17.489000000000001</v>
      </c>
      <c r="AV52" s="119">
        <v>5.6529999999999996</v>
      </c>
      <c r="AW52" s="120">
        <v>24.408000000000001</v>
      </c>
    </row>
    <row r="53" spans="1:49" x14ac:dyDescent="0.3">
      <c r="A53" s="125" t="s">
        <v>856</v>
      </c>
      <c r="B53" s="118">
        <v>2.1</v>
      </c>
      <c r="C53" s="119">
        <v>33</v>
      </c>
      <c r="D53" s="119">
        <v>32.9</v>
      </c>
      <c r="E53" s="119">
        <v>2</v>
      </c>
      <c r="F53" s="119">
        <v>32.299999999999997</v>
      </c>
      <c r="G53" s="120">
        <v>35</v>
      </c>
      <c r="H53" s="118">
        <v>14.3</v>
      </c>
      <c r="I53" s="120">
        <v>63</v>
      </c>
      <c r="J53" s="118">
        <v>14.57</v>
      </c>
      <c r="K53" s="119">
        <v>11.57</v>
      </c>
      <c r="L53" s="120">
        <v>15.313890000000001</v>
      </c>
      <c r="M53" s="121" t="s">
        <v>1491</v>
      </c>
      <c r="N53" s="122" t="s">
        <v>1491</v>
      </c>
      <c r="O53" s="123">
        <v>1.8240000000000001</v>
      </c>
      <c r="P53" s="118">
        <v>78.349999999999994</v>
      </c>
      <c r="Q53" s="119">
        <v>49.53</v>
      </c>
      <c r="R53" s="119">
        <v>170.07</v>
      </c>
      <c r="S53" s="122" t="s">
        <v>1491</v>
      </c>
      <c r="T53" s="123">
        <v>94.843000000000004</v>
      </c>
      <c r="U53" s="123">
        <v>8</v>
      </c>
      <c r="V53" s="118">
        <v>13.82</v>
      </c>
      <c r="W53" s="119">
        <v>4.5199999999999996</v>
      </c>
      <c r="X53" s="119">
        <v>0.41</v>
      </c>
      <c r="Y53" s="119">
        <v>0.01</v>
      </c>
      <c r="Z53" s="120">
        <v>0</v>
      </c>
      <c r="AA53" s="118">
        <v>33.81</v>
      </c>
      <c r="AB53" s="120">
        <v>206.37</v>
      </c>
      <c r="AC53" s="118">
        <v>56.87</v>
      </c>
      <c r="AD53" s="119">
        <v>52.176000000000002</v>
      </c>
      <c r="AE53" s="119">
        <v>32.14</v>
      </c>
      <c r="AF53" s="120">
        <v>0</v>
      </c>
      <c r="AG53" s="118">
        <v>9.8822899999999994</v>
      </c>
      <c r="AH53" s="119">
        <v>14</v>
      </c>
      <c r="AI53" s="119">
        <v>10.021739999999999</v>
      </c>
      <c r="AJ53" s="119">
        <v>14.216670000000001</v>
      </c>
      <c r="AK53" s="120">
        <v>14.3</v>
      </c>
      <c r="AL53" s="118">
        <v>17.420000000000002</v>
      </c>
      <c r="AM53" s="120">
        <v>18.559999999999999</v>
      </c>
      <c r="AN53" s="118">
        <v>24.686119999999999</v>
      </c>
      <c r="AO53" s="124" t="s">
        <v>1491</v>
      </c>
      <c r="AP53" s="124" t="s">
        <v>1491</v>
      </c>
      <c r="AQ53" s="119">
        <v>5.62</v>
      </c>
      <c r="AR53" s="124" t="s">
        <v>1491</v>
      </c>
      <c r="AS53" s="119">
        <v>4.8016300000000003</v>
      </c>
      <c r="AT53" s="119">
        <v>7.1303700000000001</v>
      </c>
      <c r="AU53" s="119">
        <v>17.489000000000001</v>
      </c>
      <c r="AV53" s="119">
        <v>5.6529999999999996</v>
      </c>
      <c r="AW53" s="120">
        <v>24.408000000000001</v>
      </c>
    </row>
    <row r="54" spans="1:49" x14ac:dyDescent="0.3">
      <c r="A54" s="125" t="s">
        <v>857</v>
      </c>
      <c r="B54" s="118">
        <v>2.1</v>
      </c>
      <c r="C54" s="119">
        <v>33</v>
      </c>
      <c r="D54" s="119">
        <v>32.9</v>
      </c>
      <c r="E54" s="119">
        <v>2</v>
      </c>
      <c r="F54" s="119">
        <v>32.299999999999997</v>
      </c>
      <c r="G54" s="120">
        <v>35</v>
      </c>
      <c r="H54" s="118">
        <v>14.3</v>
      </c>
      <c r="I54" s="120">
        <v>63</v>
      </c>
      <c r="J54" s="118">
        <v>14.49</v>
      </c>
      <c r="K54" s="119">
        <v>11.56</v>
      </c>
      <c r="L54" s="120">
        <v>15.123340000000001</v>
      </c>
      <c r="M54" s="121" t="s">
        <v>1491</v>
      </c>
      <c r="N54" s="122" t="s">
        <v>1491</v>
      </c>
      <c r="O54" s="123">
        <v>1.8240000000000001</v>
      </c>
      <c r="P54" s="118">
        <v>78.349999999999994</v>
      </c>
      <c r="Q54" s="119">
        <v>49.53</v>
      </c>
      <c r="R54" s="119">
        <v>170.07</v>
      </c>
      <c r="S54" s="122" t="s">
        <v>1491</v>
      </c>
      <c r="T54" s="123">
        <v>94.777000000000001</v>
      </c>
      <c r="U54" s="123">
        <v>7.7</v>
      </c>
      <c r="V54" s="118">
        <v>13.82</v>
      </c>
      <c r="W54" s="119">
        <v>4.62</v>
      </c>
      <c r="X54" s="119">
        <v>0.41</v>
      </c>
      <c r="Y54" s="119">
        <v>0.01</v>
      </c>
      <c r="Z54" s="120">
        <v>0</v>
      </c>
      <c r="AA54" s="118">
        <v>45.13</v>
      </c>
      <c r="AB54" s="120">
        <v>217.24</v>
      </c>
      <c r="AC54" s="118">
        <v>56.73</v>
      </c>
      <c r="AD54" s="119">
        <v>52.058999999999997</v>
      </c>
      <c r="AE54" s="119">
        <v>32.97</v>
      </c>
      <c r="AF54" s="120">
        <v>0</v>
      </c>
      <c r="AG54" s="118">
        <v>9.8822899999999994</v>
      </c>
      <c r="AH54" s="119">
        <v>14.5</v>
      </c>
      <c r="AI54" s="119">
        <v>10.130549999999999</v>
      </c>
      <c r="AJ54" s="119">
        <v>14.216670000000001</v>
      </c>
      <c r="AK54" s="120">
        <v>14.3</v>
      </c>
      <c r="AL54" s="118">
        <v>17.3</v>
      </c>
      <c r="AM54" s="120">
        <v>18.440000000000001</v>
      </c>
      <c r="AN54" s="118">
        <v>24.686119999999999</v>
      </c>
      <c r="AO54" s="124" t="s">
        <v>1491</v>
      </c>
      <c r="AP54" s="124" t="s">
        <v>1491</v>
      </c>
      <c r="AQ54" s="119">
        <v>5.6109999999999998</v>
      </c>
      <c r="AR54" s="124" t="s">
        <v>1491</v>
      </c>
      <c r="AS54" s="119">
        <v>4.7856500000000004</v>
      </c>
      <c r="AT54" s="119">
        <v>7.1303700000000001</v>
      </c>
      <c r="AU54" s="119">
        <v>17.489000000000001</v>
      </c>
      <c r="AV54" s="119">
        <v>5.5759999999999996</v>
      </c>
      <c r="AW54" s="120">
        <v>24.582999999999998</v>
      </c>
    </row>
    <row r="55" spans="1:49" x14ac:dyDescent="0.3">
      <c r="A55" s="125" t="s">
        <v>858</v>
      </c>
      <c r="B55" s="118">
        <v>2.1</v>
      </c>
      <c r="C55" s="119">
        <v>33</v>
      </c>
      <c r="D55" s="119">
        <v>32.9</v>
      </c>
      <c r="E55" s="119">
        <v>2</v>
      </c>
      <c r="F55" s="119">
        <v>32.299999999999997</v>
      </c>
      <c r="G55" s="120">
        <v>35</v>
      </c>
      <c r="H55" s="118">
        <v>14.3</v>
      </c>
      <c r="I55" s="120">
        <v>63</v>
      </c>
      <c r="J55" s="118">
        <v>14.49</v>
      </c>
      <c r="K55" s="119">
        <v>11.56</v>
      </c>
      <c r="L55" s="120">
        <v>15.123340000000001</v>
      </c>
      <c r="M55" s="121" t="s">
        <v>1491</v>
      </c>
      <c r="N55" s="122" t="s">
        <v>1491</v>
      </c>
      <c r="O55" s="123">
        <v>1.8240000000000001</v>
      </c>
      <c r="P55" s="118">
        <v>78.349999999999994</v>
      </c>
      <c r="Q55" s="119">
        <v>49.53</v>
      </c>
      <c r="R55" s="119">
        <v>170.07</v>
      </c>
      <c r="S55" s="122" t="s">
        <v>1491</v>
      </c>
      <c r="T55" s="123">
        <v>94.777000000000001</v>
      </c>
      <c r="U55" s="123">
        <v>7.7</v>
      </c>
      <c r="V55" s="118">
        <v>13.82</v>
      </c>
      <c r="W55" s="119">
        <v>4.62</v>
      </c>
      <c r="X55" s="119">
        <v>0.41</v>
      </c>
      <c r="Y55" s="119">
        <v>0.01</v>
      </c>
      <c r="Z55" s="120">
        <v>0</v>
      </c>
      <c r="AA55" s="118">
        <v>45.13</v>
      </c>
      <c r="AB55" s="120">
        <v>217.24</v>
      </c>
      <c r="AC55" s="118">
        <v>56.73</v>
      </c>
      <c r="AD55" s="119">
        <v>52.058999999999997</v>
      </c>
      <c r="AE55" s="119">
        <v>32.97</v>
      </c>
      <c r="AF55" s="120">
        <v>0</v>
      </c>
      <c r="AG55" s="118">
        <v>9.8822899999999994</v>
      </c>
      <c r="AH55" s="119">
        <v>14.5</v>
      </c>
      <c r="AI55" s="119">
        <v>10.130549999999999</v>
      </c>
      <c r="AJ55" s="119">
        <v>14.216670000000001</v>
      </c>
      <c r="AK55" s="120">
        <v>14.3</v>
      </c>
      <c r="AL55" s="118">
        <v>17.3</v>
      </c>
      <c r="AM55" s="120">
        <v>18.440000000000001</v>
      </c>
      <c r="AN55" s="118">
        <v>24.686119999999999</v>
      </c>
      <c r="AO55" s="124" t="s">
        <v>1491</v>
      </c>
      <c r="AP55" s="124" t="s">
        <v>1491</v>
      </c>
      <c r="AQ55" s="119">
        <v>5.6109999999999998</v>
      </c>
      <c r="AR55" s="124" t="s">
        <v>1491</v>
      </c>
      <c r="AS55" s="119">
        <v>4.7856500000000004</v>
      </c>
      <c r="AT55" s="119">
        <v>7.1303700000000001</v>
      </c>
      <c r="AU55" s="119">
        <v>17.489000000000001</v>
      </c>
      <c r="AV55" s="119">
        <v>5.5759999999999996</v>
      </c>
      <c r="AW55" s="120">
        <v>24.582999999999998</v>
      </c>
    </row>
    <row r="56" spans="1:49" x14ac:dyDescent="0.3">
      <c r="A56" s="125" t="s">
        <v>859</v>
      </c>
      <c r="B56" s="118">
        <v>2.1</v>
      </c>
      <c r="C56" s="119">
        <v>33</v>
      </c>
      <c r="D56" s="119">
        <v>32.9</v>
      </c>
      <c r="E56" s="119">
        <v>2</v>
      </c>
      <c r="F56" s="119">
        <v>37.5</v>
      </c>
      <c r="G56" s="120">
        <v>35</v>
      </c>
      <c r="H56" s="118">
        <v>14.3</v>
      </c>
      <c r="I56" s="120">
        <v>63</v>
      </c>
      <c r="J56" s="118">
        <v>14.45</v>
      </c>
      <c r="K56" s="119">
        <v>11.56</v>
      </c>
      <c r="L56" s="120">
        <v>12.524229999999999</v>
      </c>
      <c r="M56" s="121" t="s">
        <v>1491</v>
      </c>
      <c r="N56" s="122" t="s">
        <v>1491</v>
      </c>
      <c r="O56" s="123">
        <v>1.8240000000000001</v>
      </c>
      <c r="P56" s="118">
        <v>78.349999999999994</v>
      </c>
      <c r="Q56" s="119">
        <v>49.53</v>
      </c>
      <c r="R56" s="119">
        <v>168.83</v>
      </c>
      <c r="S56" s="122" t="s">
        <v>1491</v>
      </c>
      <c r="T56" s="123">
        <v>93.394000000000005</v>
      </c>
      <c r="U56" s="123">
        <v>7.7</v>
      </c>
      <c r="V56" s="118">
        <v>13.23</v>
      </c>
      <c r="W56" s="119">
        <v>4.53</v>
      </c>
      <c r="X56" s="119">
        <v>0.41</v>
      </c>
      <c r="Y56" s="119">
        <v>0.01</v>
      </c>
      <c r="Z56" s="120">
        <v>0</v>
      </c>
      <c r="AA56" s="118">
        <v>52.59</v>
      </c>
      <c r="AB56" s="120">
        <v>223.86</v>
      </c>
      <c r="AC56" s="118">
        <v>56.82</v>
      </c>
      <c r="AD56" s="119">
        <v>52.835000000000001</v>
      </c>
      <c r="AE56" s="119">
        <v>33.119999999999997</v>
      </c>
      <c r="AF56" s="120">
        <v>0</v>
      </c>
      <c r="AG56" s="118">
        <v>9.8822899999999994</v>
      </c>
      <c r="AH56" s="119">
        <v>15.5</v>
      </c>
      <c r="AI56" s="119">
        <v>10.192349999999999</v>
      </c>
      <c r="AJ56" s="119">
        <v>14.216670000000001</v>
      </c>
      <c r="AK56" s="120">
        <v>15.1</v>
      </c>
      <c r="AL56" s="118">
        <v>17.3</v>
      </c>
      <c r="AM56" s="120">
        <v>18.440000000000001</v>
      </c>
      <c r="AN56" s="118">
        <v>24.686119999999999</v>
      </c>
      <c r="AO56" s="124" t="s">
        <v>1491</v>
      </c>
      <c r="AP56" s="124" t="s">
        <v>1491</v>
      </c>
      <c r="AQ56" s="119">
        <v>5.68</v>
      </c>
      <c r="AR56" s="124" t="s">
        <v>1491</v>
      </c>
      <c r="AS56" s="119">
        <v>4.7684300000000004</v>
      </c>
      <c r="AT56" s="119">
        <v>7.1303700000000001</v>
      </c>
      <c r="AU56" s="119">
        <v>17.489000000000001</v>
      </c>
      <c r="AV56" s="119">
        <v>5.4930000000000003</v>
      </c>
      <c r="AW56" s="120">
        <v>24.893000000000001</v>
      </c>
    </row>
    <row r="57" spans="1:49" x14ac:dyDescent="0.3">
      <c r="A57" s="125" t="s">
        <v>860</v>
      </c>
      <c r="B57" s="118">
        <v>2.1</v>
      </c>
      <c r="C57" s="119">
        <v>33</v>
      </c>
      <c r="D57" s="119">
        <v>32.9</v>
      </c>
      <c r="E57" s="119">
        <v>2</v>
      </c>
      <c r="F57" s="119">
        <v>37.5</v>
      </c>
      <c r="G57" s="120">
        <v>35</v>
      </c>
      <c r="H57" s="118">
        <v>14.3</v>
      </c>
      <c r="I57" s="120">
        <v>63</v>
      </c>
      <c r="J57" s="118">
        <v>14.45</v>
      </c>
      <c r="K57" s="119">
        <v>11.56</v>
      </c>
      <c r="L57" s="120">
        <v>12.524229999999999</v>
      </c>
      <c r="M57" s="121" t="s">
        <v>1491</v>
      </c>
      <c r="N57" s="122" t="s">
        <v>1491</v>
      </c>
      <c r="O57" s="123">
        <v>1.8240000000000001</v>
      </c>
      <c r="P57" s="118">
        <v>78.349999999999994</v>
      </c>
      <c r="Q57" s="119">
        <v>49.53</v>
      </c>
      <c r="R57" s="119">
        <v>168.83</v>
      </c>
      <c r="S57" s="122" t="s">
        <v>1491</v>
      </c>
      <c r="T57" s="123">
        <v>93.394000000000005</v>
      </c>
      <c r="U57" s="123">
        <v>7.7</v>
      </c>
      <c r="V57" s="118">
        <v>13.23</v>
      </c>
      <c r="W57" s="119">
        <v>4.53</v>
      </c>
      <c r="X57" s="119">
        <v>0.41</v>
      </c>
      <c r="Y57" s="119">
        <v>0.01</v>
      </c>
      <c r="Z57" s="120">
        <v>0</v>
      </c>
      <c r="AA57" s="118">
        <v>52.59</v>
      </c>
      <c r="AB57" s="120">
        <v>223.86</v>
      </c>
      <c r="AC57" s="118">
        <v>56.82</v>
      </c>
      <c r="AD57" s="119">
        <v>52.835000000000001</v>
      </c>
      <c r="AE57" s="119">
        <v>33.119999999999997</v>
      </c>
      <c r="AF57" s="120">
        <v>0</v>
      </c>
      <c r="AG57" s="118">
        <v>9.8822899999999994</v>
      </c>
      <c r="AH57" s="119">
        <v>15.5</v>
      </c>
      <c r="AI57" s="119">
        <v>10.192349999999999</v>
      </c>
      <c r="AJ57" s="119">
        <v>14.216670000000001</v>
      </c>
      <c r="AK57" s="120">
        <v>15.1</v>
      </c>
      <c r="AL57" s="118">
        <v>17.3</v>
      </c>
      <c r="AM57" s="120">
        <v>18.440000000000001</v>
      </c>
      <c r="AN57" s="118">
        <v>24.686119999999999</v>
      </c>
      <c r="AO57" s="124" t="s">
        <v>1491</v>
      </c>
      <c r="AP57" s="124" t="s">
        <v>1491</v>
      </c>
      <c r="AQ57" s="119">
        <v>5.68</v>
      </c>
      <c r="AR57" s="124" t="s">
        <v>1491</v>
      </c>
      <c r="AS57" s="119">
        <v>4.7684300000000004</v>
      </c>
      <c r="AT57" s="119">
        <v>7.1303700000000001</v>
      </c>
      <c r="AU57" s="119">
        <v>17.489000000000001</v>
      </c>
      <c r="AV57" s="119">
        <v>5.4930000000000003</v>
      </c>
      <c r="AW57" s="120">
        <v>24.893000000000001</v>
      </c>
    </row>
    <row r="58" spans="1:49" x14ac:dyDescent="0.3">
      <c r="A58" s="125" t="s">
        <v>861</v>
      </c>
      <c r="B58" s="118">
        <v>2.1</v>
      </c>
      <c r="C58" s="119">
        <v>33</v>
      </c>
      <c r="D58" s="119">
        <v>32.9</v>
      </c>
      <c r="E58" s="119">
        <v>2</v>
      </c>
      <c r="F58" s="119">
        <v>37.299999999999997</v>
      </c>
      <c r="G58" s="120">
        <v>35</v>
      </c>
      <c r="H58" s="118">
        <v>14.3</v>
      </c>
      <c r="I58" s="120">
        <v>63</v>
      </c>
      <c r="J58" s="118">
        <v>12.51</v>
      </c>
      <c r="K58" s="119">
        <v>11.5</v>
      </c>
      <c r="L58" s="120">
        <v>12.64959</v>
      </c>
      <c r="M58" s="121" t="s">
        <v>1491</v>
      </c>
      <c r="N58" s="122" t="s">
        <v>1491</v>
      </c>
      <c r="O58" s="123">
        <v>1.8240000000000001</v>
      </c>
      <c r="P58" s="118">
        <v>78.349999999999994</v>
      </c>
      <c r="Q58" s="119">
        <v>49.53</v>
      </c>
      <c r="R58" s="119">
        <v>168.83</v>
      </c>
      <c r="S58" s="122" t="s">
        <v>1491</v>
      </c>
      <c r="T58" s="123">
        <v>90.807000000000002</v>
      </c>
      <c r="U58" s="123">
        <v>7.7</v>
      </c>
      <c r="V58" s="118">
        <v>13.23</v>
      </c>
      <c r="W58" s="119">
        <v>4.91</v>
      </c>
      <c r="X58" s="119">
        <v>0.41</v>
      </c>
      <c r="Y58" s="119">
        <v>0.01</v>
      </c>
      <c r="Z58" s="120">
        <v>0</v>
      </c>
      <c r="AA58" s="118">
        <v>34.85</v>
      </c>
      <c r="AB58" s="120">
        <v>206.78899999999999</v>
      </c>
      <c r="AC58" s="118">
        <v>57.26</v>
      </c>
      <c r="AD58" s="119">
        <v>52.213000000000001</v>
      </c>
      <c r="AE58" s="119">
        <v>32.78</v>
      </c>
      <c r="AF58" s="120">
        <v>0</v>
      </c>
      <c r="AG58" s="118">
        <v>9.8822899999999994</v>
      </c>
      <c r="AH58" s="119">
        <v>15.5</v>
      </c>
      <c r="AI58" s="124" t="s">
        <v>1491</v>
      </c>
      <c r="AJ58" s="119">
        <v>14.216670000000001</v>
      </c>
      <c r="AK58" s="120">
        <v>15.1</v>
      </c>
      <c r="AL58" s="118">
        <v>17.48</v>
      </c>
      <c r="AM58" s="120">
        <v>18.62</v>
      </c>
      <c r="AN58" s="118">
        <v>24.686119999999999</v>
      </c>
      <c r="AO58" s="119">
        <v>23.12058</v>
      </c>
      <c r="AP58" s="119">
        <v>57.984650000000002</v>
      </c>
      <c r="AQ58" s="119">
        <v>5.7690000000000001</v>
      </c>
      <c r="AR58" s="119">
        <v>26.58867</v>
      </c>
      <c r="AS58" s="119">
        <v>4.7833699999999997</v>
      </c>
      <c r="AT58" s="119">
        <v>7.1303700000000001</v>
      </c>
      <c r="AU58" s="119">
        <v>17.489000000000001</v>
      </c>
      <c r="AV58" s="119">
        <v>5.5650000000000004</v>
      </c>
      <c r="AW58" s="120">
        <v>24.96</v>
      </c>
    </row>
    <row r="59" spans="1:49" x14ac:dyDescent="0.3">
      <c r="A59" s="126" t="s">
        <v>862</v>
      </c>
      <c r="B59" s="127">
        <v>2.1</v>
      </c>
      <c r="C59" s="128">
        <v>33</v>
      </c>
      <c r="D59" s="128">
        <v>32.9</v>
      </c>
      <c r="E59" s="128">
        <v>2</v>
      </c>
      <c r="F59" s="128">
        <v>37.299999999999997</v>
      </c>
      <c r="G59" s="129">
        <v>35</v>
      </c>
      <c r="H59" s="127">
        <v>14.3</v>
      </c>
      <c r="I59" s="129">
        <v>63</v>
      </c>
      <c r="J59" s="127">
        <v>12.51</v>
      </c>
      <c r="K59" s="128">
        <v>11.5</v>
      </c>
      <c r="L59" s="129">
        <v>12.64959</v>
      </c>
      <c r="M59" s="130" t="s">
        <v>1491</v>
      </c>
      <c r="N59" s="131" t="s">
        <v>1491</v>
      </c>
      <c r="O59" s="132">
        <v>1.8240000000000001</v>
      </c>
      <c r="P59" s="127">
        <v>78.349999999999994</v>
      </c>
      <c r="Q59" s="128">
        <v>49.53</v>
      </c>
      <c r="R59" s="128">
        <v>168.83</v>
      </c>
      <c r="S59" s="131" t="s">
        <v>1491</v>
      </c>
      <c r="T59" s="132">
        <v>90.807000000000002</v>
      </c>
      <c r="U59" s="132">
        <v>7.7</v>
      </c>
      <c r="V59" s="127">
        <v>13.23</v>
      </c>
      <c r="W59" s="128">
        <v>4.91</v>
      </c>
      <c r="X59" s="128">
        <v>0.41</v>
      </c>
      <c r="Y59" s="128">
        <v>0.01</v>
      </c>
      <c r="Z59" s="129">
        <v>0</v>
      </c>
      <c r="AA59" s="127">
        <v>34.85</v>
      </c>
      <c r="AB59" s="129">
        <v>206.78899999999999</v>
      </c>
      <c r="AC59" s="127">
        <v>57.26</v>
      </c>
      <c r="AD59" s="128">
        <v>52.213000000000001</v>
      </c>
      <c r="AE59" s="128">
        <v>32.78</v>
      </c>
      <c r="AF59" s="129">
        <v>0</v>
      </c>
      <c r="AG59" s="127">
        <v>9.8822899999999994</v>
      </c>
      <c r="AH59" s="128">
        <v>15.5</v>
      </c>
      <c r="AI59" s="133" t="s">
        <v>1491</v>
      </c>
      <c r="AJ59" s="128">
        <v>14.216670000000001</v>
      </c>
      <c r="AK59" s="129">
        <v>15.1</v>
      </c>
      <c r="AL59" s="127">
        <v>17.48</v>
      </c>
      <c r="AM59" s="129">
        <v>18.62</v>
      </c>
      <c r="AN59" s="127">
        <v>24.686119999999999</v>
      </c>
      <c r="AO59" s="128">
        <v>23.12058</v>
      </c>
      <c r="AP59" s="128">
        <v>57.984650000000002</v>
      </c>
      <c r="AQ59" s="128">
        <v>5.7690000000000001</v>
      </c>
      <c r="AR59" s="128">
        <v>26.58867</v>
      </c>
      <c r="AS59" s="128">
        <v>4.7833699999999997</v>
      </c>
      <c r="AT59" s="128">
        <v>7.1303700000000001</v>
      </c>
      <c r="AU59" s="128">
        <v>17.489000000000001</v>
      </c>
      <c r="AV59" s="128">
        <v>5.5650000000000004</v>
      </c>
      <c r="AW59" s="129">
        <v>24.96</v>
      </c>
    </row>
    <row r="60" spans="1:49" x14ac:dyDescent="0.3">
      <c r="A60" s="134" t="s">
        <v>1422</v>
      </c>
      <c r="B60" s="135">
        <f t="shared" ref="B60:AW60" si="0">MIN(B12:B59)</f>
        <v>2.1</v>
      </c>
      <c r="C60" s="135">
        <f t="shared" si="0"/>
        <v>33</v>
      </c>
      <c r="D60" s="135">
        <f t="shared" si="0"/>
        <v>32.9</v>
      </c>
      <c r="E60" s="135">
        <f t="shared" si="0"/>
        <v>2</v>
      </c>
      <c r="F60" s="135">
        <f t="shared" si="0"/>
        <v>15.8</v>
      </c>
      <c r="G60" s="135">
        <f t="shared" si="0"/>
        <v>35</v>
      </c>
      <c r="H60" s="135">
        <f t="shared" si="0"/>
        <v>14.3</v>
      </c>
      <c r="I60" s="135">
        <f t="shared" si="0"/>
        <v>63</v>
      </c>
      <c r="J60" s="135">
        <f t="shared" si="0"/>
        <v>11.44</v>
      </c>
      <c r="K60" s="135">
        <f t="shared" si="0"/>
        <v>11.43</v>
      </c>
      <c r="L60" s="135">
        <f t="shared" si="0"/>
        <v>11.546430000000001</v>
      </c>
      <c r="M60" s="135">
        <f t="shared" si="0"/>
        <v>1.07</v>
      </c>
      <c r="N60" s="135">
        <f t="shared" si="0"/>
        <v>67.13</v>
      </c>
      <c r="O60" s="135">
        <f t="shared" si="0"/>
        <v>1.8240000000000001</v>
      </c>
      <c r="P60" s="135">
        <f t="shared" si="0"/>
        <v>78.349999999999994</v>
      </c>
      <c r="Q60" s="135">
        <f t="shared" si="0"/>
        <v>48.92</v>
      </c>
      <c r="R60" s="135">
        <f t="shared" si="0"/>
        <v>168.83</v>
      </c>
      <c r="S60" s="135">
        <f t="shared" si="0"/>
        <v>0</v>
      </c>
      <c r="T60" s="135">
        <f t="shared" si="0"/>
        <v>90.286000000000001</v>
      </c>
      <c r="U60" s="135">
        <f t="shared" si="0"/>
        <v>7.7</v>
      </c>
      <c r="V60" s="135">
        <f t="shared" si="0"/>
        <v>13.23</v>
      </c>
      <c r="W60" s="135">
        <f t="shared" si="0"/>
        <v>3.58</v>
      </c>
      <c r="X60" s="135">
        <f t="shared" si="0"/>
        <v>0.32</v>
      </c>
      <c r="Y60" s="135">
        <f t="shared" si="0"/>
        <v>0.01</v>
      </c>
      <c r="Z60" s="135">
        <f t="shared" si="0"/>
        <v>0</v>
      </c>
      <c r="AA60" s="135">
        <f t="shared" si="0"/>
        <v>30.33</v>
      </c>
      <c r="AB60" s="135">
        <f t="shared" si="0"/>
        <v>202.14099999999999</v>
      </c>
      <c r="AC60" s="135">
        <f t="shared" si="0"/>
        <v>55.57</v>
      </c>
      <c r="AD60" s="135">
        <f t="shared" si="0"/>
        <v>51.042000000000002</v>
      </c>
      <c r="AE60" s="135">
        <f t="shared" si="0"/>
        <v>28.42</v>
      </c>
      <c r="AF60" s="135">
        <f t="shared" si="0"/>
        <v>0</v>
      </c>
      <c r="AG60" s="135">
        <f t="shared" si="0"/>
        <v>9.8822899999999994</v>
      </c>
      <c r="AH60" s="135">
        <f t="shared" si="0"/>
        <v>7.5</v>
      </c>
      <c r="AI60" s="135">
        <f t="shared" si="0"/>
        <v>10.021739999999999</v>
      </c>
      <c r="AJ60" s="135">
        <f t="shared" si="0"/>
        <v>14.216670000000001</v>
      </c>
      <c r="AK60" s="135">
        <f t="shared" si="0"/>
        <v>14.3</v>
      </c>
      <c r="AL60" s="135">
        <f t="shared" si="0"/>
        <v>17.3</v>
      </c>
      <c r="AM60" s="135">
        <f t="shared" si="0"/>
        <v>18.440000000000001</v>
      </c>
      <c r="AN60" s="135">
        <f t="shared" si="0"/>
        <v>24.686119999999999</v>
      </c>
      <c r="AO60" s="135">
        <f t="shared" si="0"/>
        <v>23.12058</v>
      </c>
      <c r="AP60" s="135">
        <f t="shared" si="0"/>
        <v>50.341000000000001</v>
      </c>
      <c r="AQ60" s="135">
        <f t="shared" si="0"/>
        <v>5.6109999999999998</v>
      </c>
      <c r="AR60" s="135">
        <f t="shared" si="0"/>
        <v>26.58867</v>
      </c>
      <c r="AS60" s="135">
        <f t="shared" si="0"/>
        <v>4.7684300000000004</v>
      </c>
      <c r="AT60" s="135">
        <f t="shared" si="0"/>
        <v>7.1303700000000001</v>
      </c>
      <c r="AU60" s="135">
        <f t="shared" si="0"/>
        <v>17.489000000000001</v>
      </c>
      <c r="AV60" s="135">
        <f t="shared" si="0"/>
        <v>5.4930000000000003</v>
      </c>
      <c r="AW60" s="136">
        <f t="shared" si="0"/>
        <v>24.408000000000001</v>
      </c>
    </row>
    <row r="61" spans="1:49" x14ac:dyDescent="0.3">
      <c r="A61" s="137" t="s">
        <v>1420</v>
      </c>
      <c r="B61" s="138">
        <f t="shared" ref="B61:AW61" si="1">MAX(B12:B59)</f>
        <v>2.1</v>
      </c>
      <c r="C61" s="138">
        <f t="shared" si="1"/>
        <v>33</v>
      </c>
      <c r="D61" s="138">
        <f t="shared" si="1"/>
        <v>32.9</v>
      </c>
      <c r="E61" s="138">
        <f t="shared" si="1"/>
        <v>2</v>
      </c>
      <c r="F61" s="138">
        <f t="shared" si="1"/>
        <v>40.9</v>
      </c>
      <c r="G61" s="138">
        <f t="shared" si="1"/>
        <v>35</v>
      </c>
      <c r="H61" s="138">
        <f t="shared" si="1"/>
        <v>16.7</v>
      </c>
      <c r="I61" s="138">
        <f t="shared" si="1"/>
        <v>77</v>
      </c>
      <c r="J61" s="138">
        <f t="shared" si="1"/>
        <v>14.57</v>
      </c>
      <c r="K61" s="138">
        <f t="shared" si="1"/>
        <v>11.61</v>
      </c>
      <c r="L61" s="138">
        <f t="shared" si="1"/>
        <v>18.456230000000001</v>
      </c>
      <c r="M61" s="138">
        <f t="shared" si="1"/>
        <v>1.07</v>
      </c>
      <c r="N61" s="138">
        <f t="shared" si="1"/>
        <v>68.81</v>
      </c>
      <c r="O61" s="138">
        <f t="shared" si="1"/>
        <v>1.8240000000000001</v>
      </c>
      <c r="P61" s="138">
        <f t="shared" si="1"/>
        <v>79.180000000000007</v>
      </c>
      <c r="Q61" s="138">
        <f t="shared" si="1"/>
        <v>50.14</v>
      </c>
      <c r="R61" s="138">
        <f t="shared" si="1"/>
        <v>171.32</v>
      </c>
      <c r="S61" s="138">
        <f t="shared" si="1"/>
        <v>0</v>
      </c>
      <c r="T61" s="138">
        <f t="shared" si="1"/>
        <v>98.570999999999998</v>
      </c>
      <c r="U61" s="138">
        <f t="shared" si="1"/>
        <v>8.1999999999999993</v>
      </c>
      <c r="V61" s="138">
        <f t="shared" si="1"/>
        <v>14.41</v>
      </c>
      <c r="W61" s="138">
        <f t="shared" si="1"/>
        <v>5.61</v>
      </c>
      <c r="X61" s="138">
        <f t="shared" si="1"/>
        <v>0.43</v>
      </c>
      <c r="Y61" s="138">
        <f t="shared" si="1"/>
        <v>0.01</v>
      </c>
      <c r="Z61" s="138">
        <f t="shared" si="1"/>
        <v>0</v>
      </c>
      <c r="AA61" s="138">
        <f t="shared" si="1"/>
        <v>55.66</v>
      </c>
      <c r="AB61" s="138">
        <f t="shared" si="1"/>
        <v>226.24</v>
      </c>
      <c r="AC61" s="138">
        <f t="shared" si="1"/>
        <v>60.93</v>
      </c>
      <c r="AD61" s="138">
        <f t="shared" si="1"/>
        <v>56.311999999999998</v>
      </c>
      <c r="AE61" s="138">
        <f t="shared" si="1"/>
        <v>33.39</v>
      </c>
      <c r="AF61" s="138">
        <f t="shared" si="1"/>
        <v>1.7</v>
      </c>
      <c r="AG61" s="138">
        <f t="shared" si="1"/>
        <v>9.8822899999999994</v>
      </c>
      <c r="AH61" s="138">
        <f t="shared" si="1"/>
        <v>15.5</v>
      </c>
      <c r="AI61" s="138">
        <f t="shared" si="1"/>
        <v>10.34357</v>
      </c>
      <c r="AJ61" s="138">
        <f t="shared" si="1"/>
        <v>14.216670000000001</v>
      </c>
      <c r="AK61" s="138">
        <f t="shared" si="1"/>
        <v>15.1</v>
      </c>
      <c r="AL61" s="138">
        <f t="shared" si="1"/>
        <v>18.010000000000002</v>
      </c>
      <c r="AM61" s="138">
        <f t="shared" si="1"/>
        <v>19.14</v>
      </c>
      <c r="AN61" s="138">
        <f t="shared" si="1"/>
        <v>24.686119999999999</v>
      </c>
      <c r="AO61" s="138">
        <f t="shared" si="1"/>
        <v>23.12058</v>
      </c>
      <c r="AP61" s="138">
        <f t="shared" si="1"/>
        <v>57.984650000000002</v>
      </c>
      <c r="AQ61" s="138">
        <f t="shared" si="1"/>
        <v>5.9390000000000001</v>
      </c>
      <c r="AR61" s="138">
        <f t="shared" si="1"/>
        <v>26.58867</v>
      </c>
      <c r="AS61" s="138">
        <f t="shared" si="1"/>
        <v>4.86761</v>
      </c>
      <c r="AT61" s="138">
        <f t="shared" si="1"/>
        <v>7.1303700000000001</v>
      </c>
      <c r="AU61" s="138">
        <f t="shared" si="1"/>
        <v>17.489000000000001</v>
      </c>
      <c r="AV61" s="138">
        <f t="shared" si="1"/>
        <v>5.9710000000000001</v>
      </c>
      <c r="AW61" s="139">
        <f t="shared" si="1"/>
        <v>25.573</v>
      </c>
    </row>
    <row r="62" spans="1:49" x14ac:dyDescent="0.3">
      <c r="A62" s="140" t="s">
        <v>1492</v>
      </c>
      <c r="B62" s="141">
        <f t="shared" ref="B62:AW62" si="2">AVERAGE(B12:B59)</f>
        <v>2.0999999999999983</v>
      </c>
      <c r="C62" s="141">
        <f t="shared" si="2"/>
        <v>33</v>
      </c>
      <c r="D62" s="141">
        <f t="shared" si="2"/>
        <v>32.90000000000002</v>
      </c>
      <c r="E62" s="141">
        <f t="shared" si="2"/>
        <v>2</v>
      </c>
      <c r="F62" s="141">
        <f t="shared" si="2"/>
        <v>33.012499999999996</v>
      </c>
      <c r="G62" s="141">
        <f t="shared" si="2"/>
        <v>35</v>
      </c>
      <c r="H62" s="141">
        <f t="shared" si="2"/>
        <v>15.529166666666661</v>
      </c>
      <c r="I62" s="141">
        <f t="shared" si="2"/>
        <v>67.875</v>
      </c>
      <c r="J62" s="141">
        <f t="shared" si="2"/>
        <v>12.399708333333335</v>
      </c>
      <c r="K62" s="141">
        <f t="shared" si="2"/>
        <v>11.533333333333331</v>
      </c>
      <c r="L62" s="141">
        <f t="shared" si="2"/>
        <v>12.443301249999998</v>
      </c>
      <c r="M62" s="141">
        <f t="shared" si="2"/>
        <v>1.07</v>
      </c>
      <c r="N62" s="141">
        <f t="shared" si="2"/>
        <v>67.97</v>
      </c>
      <c r="O62" s="141">
        <f t="shared" si="2"/>
        <v>1.8239999999999992</v>
      </c>
      <c r="P62" s="141">
        <f t="shared" si="2"/>
        <v>78.419166666666612</v>
      </c>
      <c r="Q62" s="141">
        <f t="shared" si="2"/>
        <v>49.631666666666682</v>
      </c>
      <c r="R62" s="141">
        <f t="shared" si="2"/>
        <v>169.96833333333325</v>
      </c>
      <c r="S62" s="141" t="e">
        <f t="shared" si="2"/>
        <v>#DIV/0!</v>
      </c>
      <c r="T62" s="141">
        <f t="shared" si="2"/>
        <v>93.896000000000001</v>
      </c>
      <c r="U62" s="141">
        <f t="shared" si="2"/>
        <v>8.0091666666666637</v>
      </c>
      <c r="V62" s="141">
        <f t="shared" si="2"/>
        <v>13.59875000000001</v>
      </c>
      <c r="W62" s="141">
        <f t="shared" si="2"/>
        <v>4.9458333333333346</v>
      </c>
      <c r="X62" s="141">
        <f t="shared" si="2"/>
        <v>0.37750000000000011</v>
      </c>
      <c r="Y62" s="141">
        <f t="shared" si="2"/>
        <v>1.0000000000000005E-2</v>
      </c>
      <c r="Z62" s="141">
        <f t="shared" si="2"/>
        <v>0</v>
      </c>
      <c r="AA62" s="141">
        <f t="shared" si="2"/>
        <v>40.33124999999999</v>
      </c>
      <c r="AB62" s="141">
        <f t="shared" si="2"/>
        <v>211.42795833333341</v>
      </c>
      <c r="AC62" s="141">
        <f t="shared" si="2"/>
        <v>58.280000000000022</v>
      </c>
      <c r="AD62" s="141">
        <f t="shared" si="2"/>
        <v>54.015458333333349</v>
      </c>
      <c r="AE62" s="141">
        <f t="shared" si="2"/>
        <v>30.830833333333331</v>
      </c>
      <c r="AF62" s="141">
        <f t="shared" si="2"/>
        <v>0.13333333333333333</v>
      </c>
      <c r="AG62" s="141">
        <f t="shared" si="2"/>
        <v>9.8822900000000082</v>
      </c>
      <c r="AH62" s="141">
        <f t="shared" si="2"/>
        <v>13.162500000000001</v>
      </c>
      <c r="AI62" s="141">
        <f t="shared" si="2"/>
        <v>10.142385652173912</v>
      </c>
      <c r="AJ62" s="141">
        <f t="shared" si="2"/>
        <v>14.216670000000009</v>
      </c>
      <c r="AK62" s="141">
        <f t="shared" si="2"/>
        <v>14.51666666666666</v>
      </c>
      <c r="AL62" s="141">
        <f t="shared" si="2"/>
        <v>17.527916666666655</v>
      </c>
      <c r="AM62" s="141">
        <f t="shared" si="2"/>
        <v>18.683333333333341</v>
      </c>
      <c r="AN62" s="141">
        <f t="shared" si="2"/>
        <v>24.686119999999992</v>
      </c>
      <c r="AO62" s="141">
        <f t="shared" si="2"/>
        <v>23.12058</v>
      </c>
      <c r="AP62" s="141">
        <f t="shared" si="2"/>
        <v>54.162824999999998</v>
      </c>
      <c r="AQ62" s="141">
        <f t="shared" si="2"/>
        <v>5.7794583333333334</v>
      </c>
      <c r="AR62" s="141">
        <f t="shared" si="2"/>
        <v>26.58867</v>
      </c>
      <c r="AS62" s="141">
        <f t="shared" si="2"/>
        <v>4.8068837499999981</v>
      </c>
      <c r="AT62" s="141">
        <f t="shared" si="2"/>
        <v>7.1303700000000072</v>
      </c>
      <c r="AU62" s="141">
        <f t="shared" si="2"/>
        <v>17.489000000000008</v>
      </c>
      <c r="AV62" s="141">
        <f t="shared" si="2"/>
        <v>5.678333333333331</v>
      </c>
      <c r="AW62" s="142">
        <f t="shared" si="2"/>
        <v>25.049833333333336</v>
      </c>
    </row>
    <row r="63" spans="1:49" x14ac:dyDescent="0.3">
      <c r="A63" s="143" t="s">
        <v>7</v>
      </c>
      <c r="B63" s="138">
        <f t="shared" ref="B63:AW63" si="3">B12</f>
        <v>2.1</v>
      </c>
      <c r="C63" s="138">
        <f t="shared" si="3"/>
        <v>33</v>
      </c>
      <c r="D63" s="138">
        <f t="shared" si="3"/>
        <v>32.9</v>
      </c>
      <c r="E63" s="138">
        <f t="shared" si="3"/>
        <v>2</v>
      </c>
      <c r="F63" s="138">
        <f t="shared" si="3"/>
        <v>29.4</v>
      </c>
      <c r="G63" s="138">
        <f t="shared" si="3"/>
        <v>35</v>
      </c>
      <c r="H63" s="138">
        <f t="shared" si="3"/>
        <v>16.2</v>
      </c>
      <c r="I63" s="138">
        <f t="shared" si="3"/>
        <v>77</v>
      </c>
      <c r="J63" s="138">
        <f t="shared" si="3"/>
        <v>12.43</v>
      </c>
      <c r="K63" s="138">
        <f t="shared" si="3"/>
        <v>11.55</v>
      </c>
      <c r="L63" s="138">
        <f t="shared" si="3"/>
        <v>12.26515</v>
      </c>
      <c r="M63" s="138" t="str">
        <f t="shared" si="3"/>
        <v>--</v>
      </c>
      <c r="N63" s="138" t="str">
        <f t="shared" si="3"/>
        <v>--</v>
      </c>
      <c r="O63" s="138">
        <f t="shared" si="3"/>
        <v>1.8240000000000001</v>
      </c>
      <c r="P63" s="138">
        <f t="shared" si="3"/>
        <v>78.349999999999994</v>
      </c>
      <c r="Q63" s="138">
        <f t="shared" si="3"/>
        <v>49.53</v>
      </c>
      <c r="R63" s="138">
        <f t="shared" si="3"/>
        <v>171.32</v>
      </c>
      <c r="S63" s="138" t="str">
        <f t="shared" si="3"/>
        <v>--</v>
      </c>
      <c r="T63" s="138">
        <f t="shared" si="3"/>
        <v>98.570999999999998</v>
      </c>
      <c r="U63" s="138">
        <f t="shared" si="3"/>
        <v>8.19</v>
      </c>
      <c r="V63" s="138">
        <f t="shared" si="3"/>
        <v>13.82</v>
      </c>
      <c r="W63" s="138">
        <f t="shared" si="3"/>
        <v>5.51</v>
      </c>
      <c r="X63" s="138">
        <f t="shared" si="3"/>
        <v>0.33</v>
      </c>
      <c r="Y63" s="138">
        <f t="shared" si="3"/>
        <v>0.01</v>
      </c>
      <c r="Z63" s="138">
        <f t="shared" si="3"/>
        <v>0</v>
      </c>
      <c r="AA63" s="138">
        <f t="shared" si="3"/>
        <v>40.36</v>
      </c>
      <c r="AB63" s="138">
        <f t="shared" si="3"/>
        <v>212.15</v>
      </c>
      <c r="AC63" s="138">
        <f t="shared" si="3"/>
        <v>58.43</v>
      </c>
      <c r="AD63" s="138">
        <f t="shared" si="3"/>
        <v>53.972999999999999</v>
      </c>
      <c r="AE63" s="138">
        <f t="shared" si="3"/>
        <v>31.41</v>
      </c>
      <c r="AF63" s="138">
        <f t="shared" si="3"/>
        <v>0</v>
      </c>
      <c r="AG63" s="138">
        <f t="shared" si="3"/>
        <v>9.8822899999999994</v>
      </c>
      <c r="AH63" s="138">
        <f t="shared" si="3"/>
        <v>15</v>
      </c>
      <c r="AI63" s="138">
        <f t="shared" si="3"/>
        <v>10.21956</v>
      </c>
      <c r="AJ63" s="138">
        <f t="shared" si="3"/>
        <v>14.216670000000001</v>
      </c>
      <c r="AK63" s="138">
        <f t="shared" si="3"/>
        <v>14.5</v>
      </c>
      <c r="AL63" s="138">
        <f t="shared" si="3"/>
        <v>17.399999999999999</v>
      </c>
      <c r="AM63" s="138">
        <f t="shared" si="3"/>
        <v>18.920000000000002</v>
      </c>
      <c r="AN63" s="138">
        <f t="shared" si="3"/>
        <v>24.686119999999999</v>
      </c>
      <c r="AO63" s="138" t="str">
        <f t="shared" si="3"/>
        <v>--</v>
      </c>
      <c r="AP63" s="138">
        <f t="shared" si="3"/>
        <v>50.341000000000001</v>
      </c>
      <c r="AQ63" s="138">
        <f t="shared" si="3"/>
        <v>5.7519999999999998</v>
      </c>
      <c r="AR63" s="138" t="str">
        <f t="shared" si="3"/>
        <v>--</v>
      </c>
      <c r="AS63" s="138">
        <f t="shared" si="3"/>
        <v>4.86761</v>
      </c>
      <c r="AT63" s="138">
        <f t="shared" si="3"/>
        <v>7.1303700000000001</v>
      </c>
      <c r="AU63" s="138">
        <f t="shared" si="3"/>
        <v>17.489000000000001</v>
      </c>
      <c r="AV63" s="138">
        <f t="shared" si="3"/>
        <v>5.9710000000000001</v>
      </c>
      <c r="AW63" s="138">
        <f t="shared" si="3"/>
        <v>25.573</v>
      </c>
    </row>
    <row r="64" spans="1:49" x14ac:dyDescent="0.3">
      <c r="A64" s="143" t="s">
        <v>8</v>
      </c>
      <c r="B64" s="138">
        <f t="shared" ref="B64:AW64" si="4">B59</f>
        <v>2.1</v>
      </c>
      <c r="C64" s="138">
        <f t="shared" si="4"/>
        <v>33</v>
      </c>
      <c r="D64" s="138">
        <f t="shared" si="4"/>
        <v>32.9</v>
      </c>
      <c r="E64" s="138">
        <f t="shared" si="4"/>
        <v>2</v>
      </c>
      <c r="F64" s="138">
        <f t="shared" si="4"/>
        <v>37.299999999999997</v>
      </c>
      <c r="G64" s="138">
        <f t="shared" si="4"/>
        <v>35</v>
      </c>
      <c r="H64" s="138">
        <f t="shared" si="4"/>
        <v>14.3</v>
      </c>
      <c r="I64" s="138">
        <f t="shared" si="4"/>
        <v>63</v>
      </c>
      <c r="J64" s="138">
        <f t="shared" si="4"/>
        <v>12.51</v>
      </c>
      <c r="K64" s="138">
        <f t="shared" si="4"/>
        <v>11.5</v>
      </c>
      <c r="L64" s="138">
        <f t="shared" si="4"/>
        <v>12.64959</v>
      </c>
      <c r="M64" s="138" t="str">
        <f t="shared" si="4"/>
        <v>--</v>
      </c>
      <c r="N64" s="138" t="str">
        <f t="shared" si="4"/>
        <v>--</v>
      </c>
      <c r="O64" s="138">
        <f t="shared" si="4"/>
        <v>1.8240000000000001</v>
      </c>
      <c r="P64" s="138">
        <f t="shared" si="4"/>
        <v>78.349999999999994</v>
      </c>
      <c r="Q64" s="138">
        <f t="shared" si="4"/>
        <v>49.53</v>
      </c>
      <c r="R64" s="138">
        <f t="shared" si="4"/>
        <v>168.83</v>
      </c>
      <c r="S64" s="138" t="str">
        <f t="shared" si="4"/>
        <v>--</v>
      </c>
      <c r="T64" s="138">
        <f t="shared" si="4"/>
        <v>90.807000000000002</v>
      </c>
      <c r="U64" s="138">
        <f t="shared" si="4"/>
        <v>7.7</v>
      </c>
      <c r="V64" s="138">
        <f t="shared" si="4"/>
        <v>13.23</v>
      </c>
      <c r="W64" s="138">
        <f t="shared" si="4"/>
        <v>4.91</v>
      </c>
      <c r="X64" s="138">
        <f t="shared" si="4"/>
        <v>0.41</v>
      </c>
      <c r="Y64" s="138">
        <f t="shared" si="4"/>
        <v>0.01</v>
      </c>
      <c r="Z64" s="138">
        <f t="shared" si="4"/>
        <v>0</v>
      </c>
      <c r="AA64" s="138">
        <f t="shared" si="4"/>
        <v>34.85</v>
      </c>
      <c r="AB64" s="138">
        <f t="shared" si="4"/>
        <v>206.78899999999999</v>
      </c>
      <c r="AC64" s="138">
        <f t="shared" si="4"/>
        <v>57.26</v>
      </c>
      <c r="AD64" s="138">
        <f t="shared" si="4"/>
        <v>52.213000000000001</v>
      </c>
      <c r="AE64" s="138">
        <f t="shared" si="4"/>
        <v>32.78</v>
      </c>
      <c r="AF64" s="138">
        <f t="shared" si="4"/>
        <v>0</v>
      </c>
      <c r="AG64" s="138">
        <f t="shared" si="4"/>
        <v>9.8822899999999994</v>
      </c>
      <c r="AH64" s="138">
        <f t="shared" si="4"/>
        <v>15.5</v>
      </c>
      <c r="AI64" s="138" t="str">
        <f t="shared" si="4"/>
        <v>--</v>
      </c>
      <c r="AJ64" s="138">
        <f t="shared" si="4"/>
        <v>14.216670000000001</v>
      </c>
      <c r="AK64" s="138">
        <f t="shared" si="4"/>
        <v>15.1</v>
      </c>
      <c r="AL64" s="138">
        <f t="shared" si="4"/>
        <v>17.48</v>
      </c>
      <c r="AM64" s="138">
        <f t="shared" si="4"/>
        <v>18.62</v>
      </c>
      <c r="AN64" s="138">
        <f t="shared" si="4"/>
        <v>24.686119999999999</v>
      </c>
      <c r="AO64" s="138">
        <f t="shared" si="4"/>
        <v>23.12058</v>
      </c>
      <c r="AP64" s="138">
        <f t="shared" si="4"/>
        <v>57.984650000000002</v>
      </c>
      <c r="AQ64" s="138">
        <f t="shared" si="4"/>
        <v>5.7690000000000001</v>
      </c>
      <c r="AR64" s="138">
        <f t="shared" si="4"/>
        <v>26.58867</v>
      </c>
      <c r="AS64" s="138">
        <f t="shared" si="4"/>
        <v>4.7833699999999997</v>
      </c>
      <c r="AT64" s="138">
        <f t="shared" si="4"/>
        <v>7.1303700000000001</v>
      </c>
      <c r="AU64" s="138">
        <f t="shared" si="4"/>
        <v>17.489000000000001</v>
      </c>
      <c r="AV64" s="138">
        <f t="shared" si="4"/>
        <v>5.5650000000000004</v>
      </c>
      <c r="AW64" s="138">
        <f t="shared" si="4"/>
        <v>24.96</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1493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297</v>
      </c>
      <c r="C5" s="116" t="s">
        <v>316</v>
      </c>
      <c r="D5" s="116" t="s">
        <v>613</v>
      </c>
      <c r="E5" s="116" t="s">
        <v>136</v>
      </c>
      <c r="F5" s="116" t="s">
        <v>136</v>
      </c>
      <c r="G5" s="116" t="s">
        <v>136</v>
      </c>
      <c r="H5" s="116" t="s">
        <v>153</v>
      </c>
      <c r="I5" s="116" t="s">
        <v>153</v>
      </c>
      <c r="J5" s="116" t="s">
        <v>153</v>
      </c>
      <c r="K5" s="116" t="s">
        <v>153</v>
      </c>
      <c r="L5" s="116" t="s">
        <v>153</v>
      </c>
      <c r="M5" s="116" t="s">
        <v>153</v>
      </c>
      <c r="N5" s="116" t="s">
        <v>153</v>
      </c>
      <c r="O5" s="116" t="s">
        <v>153</v>
      </c>
      <c r="P5" s="116" t="s">
        <v>98</v>
      </c>
      <c r="Q5" s="116" t="s">
        <v>98</v>
      </c>
      <c r="R5" s="116" t="s">
        <v>98</v>
      </c>
      <c r="S5" s="116" t="s">
        <v>128</v>
      </c>
      <c r="T5" s="116" t="s">
        <v>128</v>
      </c>
      <c r="U5" s="116" t="s">
        <v>609</v>
      </c>
      <c r="V5" s="116" t="s">
        <v>286</v>
      </c>
      <c r="W5" s="116" t="s">
        <v>82</v>
      </c>
      <c r="X5" s="116" t="s">
        <v>82</v>
      </c>
      <c r="Y5" s="116" t="s">
        <v>610</v>
      </c>
      <c r="Z5" s="116" t="s">
        <v>610</v>
      </c>
      <c r="AA5" s="116" t="s">
        <v>78</v>
      </c>
      <c r="AB5" s="116" t="s">
        <v>78</v>
      </c>
      <c r="AC5" s="116" t="s">
        <v>116</v>
      </c>
      <c r="AD5" s="116" t="s">
        <v>319</v>
      </c>
    </row>
    <row r="6" spans="1:30" ht="26.4" x14ac:dyDescent="0.3">
      <c r="A6" s="116" t="s">
        <v>1428</v>
      </c>
      <c r="B6" s="116" t="s">
        <v>298</v>
      </c>
      <c r="C6" s="116" t="s">
        <v>1494</v>
      </c>
      <c r="D6" s="116" t="s">
        <v>1495</v>
      </c>
      <c r="E6" s="116" t="s">
        <v>1445</v>
      </c>
      <c r="F6" s="116" t="s">
        <v>1445</v>
      </c>
      <c r="G6" s="116" t="s">
        <v>1445</v>
      </c>
      <c r="H6" s="116" t="s">
        <v>298</v>
      </c>
      <c r="I6" s="116" t="s">
        <v>1438</v>
      </c>
      <c r="J6" s="116" t="s">
        <v>1447</v>
      </c>
      <c r="K6" s="116" t="s">
        <v>1496</v>
      </c>
      <c r="L6" s="116" t="s">
        <v>298</v>
      </c>
      <c r="M6" s="116" t="s">
        <v>298</v>
      </c>
      <c r="N6" s="116" t="s">
        <v>1497</v>
      </c>
      <c r="O6" s="116" t="s">
        <v>1497</v>
      </c>
      <c r="P6" s="116" t="s">
        <v>1438</v>
      </c>
      <c r="Q6" s="116" t="s">
        <v>1438</v>
      </c>
      <c r="R6" s="116" t="s">
        <v>1442</v>
      </c>
      <c r="S6" s="116" t="s">
        <v>1442</v>
      </c>
      <c r="T6" s="116" t="s">
        <v>1443</v>
      </c>
      <c r="U6" s="116" t="s">
        <v>1433</v>
      </c>
      <c r="V6" s="116" t="s">
        <v>1498</v>
      </c>
      <c r="W6" s="116" t="s">
        <v>1432</v>
      </c>
      <c r="X6" s="116" t="s">
        <v>1432</v>
      </c>
      <c r="Y6" s="116" t="s">
        <v>610</v>
      </c>
      <c r="Z6" s="116" t="s">
        <v>610</v>
      </c>
      <c r="AA6" s="116" t="s">
        <v>1429</v>
      </c>
      <c r="AB6" s="116" t="s">
        <v>1429</v>
      </c>
      <c r="AC6" s="116" t="s">
        <v>298</v>
      </c>
      <c r="AD6" s="116" t="s">
        <v>1445</v>
      </c>
    </row>
    <row r="7" spans="1:30" ht="26.4" x14ac:dyDescent="0.3">
      <c r="A7" s="116" t="s">
        <v>1450</v>
      </c>
      <c r="B7" s="116" t="s">
        <v>1451</v>
      </c>
      <c r="C7" s="116" t="s">
        <v>1451</v>
      </c>
      <c r="D7" s="116" t="s">
        <v>1451</v>
      </c>
      <c r="E7" s="116" t="s">
        <v>1451</v>
      </c>
      <c r="F7" s="116" t="s">
        <v>1451</v>
      </c>
      <c r="G7" s="116" t="s">
        <v>1451</v>
      </c>
      <c r="H7" s="116" t="s">
        <v>1451</v>
      </c>
      <c r="I7" s="116" t="s">
        <v>1451</v>
      </c>
      <c r="J7" s="116" t="s">
        <v>1451</v>
      </c>
      <c r="K7" s="116" t="s">
        <v>1451</v>
      </c>
      <c r="L7" s="116" t="s">
        <v>1451</v>
      </c>
      <c r="M7" s="116" t="s">
        <v>1451</v>
      </c>
      <c r="N7" s="116" t="s">
        <v>1451</v>
      </c>
      <c r="O7" s="116" t="s">
        <v>1451</v>
      </c>
      <c r="P7" s="116" t="s">
        <v>1451</v>
      </c>
      <c r="Q7" s="116" t="s">
        <v>1451</v>
      </c>
      <c r="R7" s="116" t="s">
        <v>1451</v>
      </c>
      <c r="S7" s="116" t="s">
        <v>1451</v>
      </c>
      <c r="T7" s="116" t="s">
        <v>1451</v>
      </c>
      <c r="U7" s="116" t="s">
        <v>1451</v>
      </c>
      <c r="V7" s="116" t="s">
        <v>1451</v>
      </c>
      <c r="W7" s="116" t="s">
        <v>1451</v>
      </c>
      <c r="X7" s="116" t="s">
        <v>1451</v>
      </c>
      <c r="Y7" s="116" t="s">
        <v>1451</v>
      </c>
      <c r="Z7" s="116" t="s">
        <v>1451</v>
      </c>
      <c r="AA7" s="116" t="s">
        <v>1451</v>
      </c>
      <c r="AB7" s="116" t="s">
        <v>1451</v>
      </c>
      <c r="AC7" s="116" t="s">
        <v>1451</v>
      </c>
      <c r="AD7" s="116" t="s">
        <v>1451</v>
      </c>
    </row>
    <row r="8" spans="1:30" ht="39.6" x14ac:dyDescent="0.3">
      <c r="A8" s="116" t="s">
        <v>6</v>
      </c>
      <c r="B8" s="116" t="s">
        <v>1499</v>
      </c>
      <c r="C8" s="116" t="s">
        <v>1500</v>
      </c>
      <c r="D8" s="116" t="s">
        <v>1501</v>
      </c>
      <c r="E8" s="116" t="s">
        <v>1502</v>
      </c>
      <c r="F8" s="116" t="s">
        <v>1503</v>
      </c>
      <c r="G8" s="116" t="s">
        <v>1504</v>
      </c>
      <c r="H8" s="116" t="s">
        <v>1505</v>
      </c>
      <c r="I8" s="116" t="s">
        <v>1506</v>
      </c>
      <c r="J8" s="116" t="s">
        <v>1507</v>
      </c>
      <c r="K8" s="116" t="s">
        <v>1508</v>
      </c>
      <c r="L8" s="116" t="s">
        <v>1505</v>
      </c>
      <c r="M8" s="116" t="s">
        <v>1509</v>
      </c>
      <c r="N8" s="116" t="s">
        <v>1510</v>
      </c>
      <c r="O8" s="116" t="s">
        <v>1449</v>
      </c>
      <c r="P8" s="116" t="s">
        <v>1466</v>
      </c>
      <c r="Q8" s="116" t="s">
        <v>1466</v>
      </c>
      <c r="R8" s="116" t="s">
        <v>1440</v>
      </c>
      <c r="S8" s="116" t="s">
        <v>1511</v>
      </c>
      <c r="T8" s="116" t="s">
        <v>1471</v>
      </c>
      <c r="U8" s="116" t="s">
        <v>1512</v>
      </c>
      <c r="V8" s="116" t="s">
        <v>1513</v>
      </c>
      <c r="W8" s="116" t="s">
        <v>1456</v>
      </c>
      <c r="X8" s="116" t="s">
        <v>1457</v>
      </c>
      <c r="Y8" s="116" t="s">
        <v>1514</v>
      </c>
      <c r="Z8" s="116" t="s">
        <v>1515</v>
      </c>
      <c r="AA8" s="116" t="s">
        <v>1454</v>
      </c>
      <c r="AB8" s="116" t="s">
        <v>1516</v>
      </c>
      <c r="AC8" s="116" t="s">
        <v>1517</v>
      </c>
      <c r="AD8" s="116" t="s">
        <v>1518</v>
      </c>
    </row>
    <row r="9" spans="1:30" ht="26.4" x14ac:dyDescent="0.3">
      <c r="A9" s="116" t="s">
        <v>1092</v>
      </c>
      <c r="B9" s="116" t="s">
        <v>1519</v>
      </c>
      <c r="C9" s="116" t="s">
        <v>1520</v>
      </c>
      <c r="D9" s="116" t="s">
        <v>1520</v>
      </c>
      <c r="E9" s="116" t="s">
        <v>1520</v>
      </c>
      <c r="F9" s="116" t="s">
        <v>1520</v>
      </c>
      <c r="G9" s="116" t="s">
        <v>1520</v>
      </c>
      <c r="H9" s="116" t="s">
        <v>1519</v>
      </c>
      <c r="I9" s="116" t="s">
        <v>1520</v>
      </c>
      <c r="J9" s="116" t="s">
        <v>1520</v>
      </c>
      <c r="K9" s="116" t="s">
        <v>1520</v>
      </c>
      <c r="L9" s="116" t="s">
        <v>1520</v>
      </c>
      <c r="M9" s="116" t="s">
        <v>1520</v>
      </c>
      <c r="N9" s="116" t="s">
        <v>1520</v>
      </c>
      <c r="O9" s="116" t="s">
        <v>1520</v>
      </c>
      <c r="P9" s="116" t="s">
        <v>1519</v>
      </c>
      <c r="Q9" s="116" t="s">
        <v>1520</v>
      </c>
      <c r="R9" s="116" t="s">
        <v>1520</v>
      </c>
      <c r="S9" s="116" t="s">
        <v>1520</v>
      </c>
      <c r="T9" s="116" t="s">
        <v>970</v>
      </c>
      <c r="U9" s="116" t="s">
        <v>1520</v>
      </c>
      <c r="V9" s="116" t="s">
        <v>1520</v>
      </c>
      <c r="W9" s="116" t="s">
        <v>1520</v>
      </c>
      <c r="X9" s="116" t="s">
        <v>1520</v>
      </c>
      <c r="Y9" s="116" t="s">
        <v>1520</v>
      </c>
      <c r="Z9" s="116" t="s">
        <v>1520</v>
      </c>
      <c r="AA9" s="116" t="s">
        <v>1520</v>
      </c>
      <c r="AB9" s="116" t="s">
        <v>1520</v>
      </c>
      <c r="AC9" s="116" t="s">
        <v>1520</v>
      </c>
      <c r="AD9" s="116" t="s">
        <v>1520</v>
      </c>
    </row>
    <row r="10" spans="1:30" x14ac:dyDescent="0.3">
      <c r="A10" s="116" t="s">
        <v>71</v>
      </c>
      <c r="B10" s="116" t="s">
        <v>1521</v>
      </c>
      <c r="C10" s="116" t="s">
        <v>1522</v>
      </c>
      <c r="D10" s="116" t="s">
        <v>1522</v>
      </c>
      <c r="E10" s="116" t="s">
        <v>1522</v>
      </c>
      <c r="F10" s="116" t="s">
        <v>1522</v>
      </c>
      <c r="G10" s="116" t="s">
        <v>1522</v>
      </c>
      <c r="H10" s="116" t="s">
        <v>1521</v>
      </c>
      <c r="I10" s="116" t="s">
        <v>1522</v>
      </c>
      <c r="J10" s="116" t="s">
        <v>1522</v>
      </c>
      <c r="K10" s="116" t="s">
        <v>1522</v>
      </c>
      <c r="L10" s="116" t="s">
        <v>1522</v>
      </c>
      <c r="M10" s="116" t="s">
        <v>1522</v>
      </c>
      <c r="N10" s="116" t="s">
        <v>1522</v>
      </c>
      <c r="O10" s="116" t="s">
        <v>1522</v>
      </c>
      <c r="P10" s="116" t="s">
        <v>1521</v>
      </c>
      <c r="Q10" s="116" t="s">
        <v>1522</v>
      </c>
      <c r="R10" s="116" t="s">
        <v>1522</v>
      </c>
      <c r="S10" s="116" t="s">
        <v>1522</v>
      </c>
      <c r="T10" s="116" t="s">
        <v>1522</v>
      </c>
      <c r="U10" s="116" t="s">
        <v>1522</v>
      </c>
      <c r="V10" s="116" t="s">
        <v>1522</v>
      </c>
      <c r="W10" s="116" t="s">
        <v>1522</v>
      </c>
      <c r="X10" s="116" t="s">
        <v>1522</v>
      </c>
      <c r="Y10" s="116" t="s">
        <v>1522</v>
      </c>
      <c r="Z10" s="116" t="s">
        <v>1522</v>
      </c>
      <c r="AA10" s="116" t="s">
        <v>1522</v>
      </c>
      <c r="AB10" s="116" t="s">
        <v>1522</v>
      </c>
      <c r="AC10" s="116" t="s">
        <v>1522</v>
      </c>
      <c r="AD10" s="116" t="s">
        <v>1522</v>
      </c>
    </row>
    <row r="11" spans="1:30" x14ac:dyDescent="0.3">
      <c r="A11" s="117" t="s">
        <v>76</v>
      </c>
      <c r="B11" s="145">
        <v>2695</v>
      </c>
      <c r="C11" s="145">
        <v>9.6456300000000006</v>
      </c>
      <c r="D11" s="145">
        <v>1.3149999999999999</v>
      </c>
      <c r="E11" s="145">
        <v>0.182</v>
      </c>
      <c r="F11" s="145">
        <v>0.24904999999999999</v>
      </c>
      <c r="G11" s="145">
        <v>1.417E-2</v>
      </c>
      <c r="H11" s="145">
        <v>3875.3948399999999</v>
      </c>
      <c r="I11" s="117" t="s">
        <v>1491</v>
      </c>
      <c r="J11" s="117" t="s">
        <v>1491</v>
      </c>
      <c r="K11" s="145">
        <v>0.19830999999999999</v>
      </c>
      <c r="L11" s="145">
        <v>23.214860000000002</v>
      </c>
      <c r="M11" s="117" t="s">
        <v>1491</v>
      </c>
      <c r="N11" s="145">
        <v>0.29221999999999998</v>
      </c>
      <c r="O11" s="145">
        <v>0.36541000000000001</v>
      </c>
      <c r="P11" s="145">
        <v>2411.89</v>
      </c>
      <c r="Q11" s="145">
        <v>0.94799999999999995</v>
      </c>
      <c r="R11" s="145">
        <v>6.0000000000000001E-3</v>
      </c>
      <c r="S11" s="145">
        <v>0.307</v>
      </c>
      <c r="T11" s="145">
        <v>0.40799999999999997</v>
      </c>
      <c r="U11" s="117" t="s">
        <v>1491</v>
      </c>
      <c r="V11" s="145">
        <v>275.46199999999999</v>
      </c>
      <c r="W11" s="145">
        <v>3.9E-2</v>
      </c>
      <c r="X11" s="145">
        <v>0</v>
      </c>
      <c r="Y11" s="145">
        <v>63.55</v>
      </c>
      <c r="Z11" s="145">
        <v>0.151</v>
      </c>
      <c r="AA11" s="145">
        <v>0.36181000000000002</v>
      </c>
      <c r="AB11" s="145">
        <v>0.28483000000000003</v>
      </c>
      <c r="AC11" s="145">
        <v>8.16</v>
      </c>
      <c r="AD11" s="145">
        <v>0.63700000000000001</v>
      </c>
    </row>
    <row r="12" spans="1:30" x14ac:dyDescent="0.3">
      <c r="A12" s="125" t="s">
        <v>816</v>
      </c>
      <c r="B12" s="123">
        <v>2695</v>
      </c>
      <c r="C12" s="123">
        <v>9.6456300000000006</v>
      </c>
      <c r="D12" s="123">
        <v>1.3149999999999999</v>
      </c>
      <c r="E12" s="123">
        <v>0.182</v>
      </c>
      <c r="F12" s="123">
        <v>0.24904999999999999</v>
      </c>
      <c r="G12" s="123">
        <v>1.417E-2</v>
      </c>
      <c r="H12" s="123">
        <v>3875.3948399999999</v>
      </c>
      <c r="I12" s="125" t="s">
        <v>1491</v>
      </c>
      <c r="J12" s="125" t="s">
        <v>1491</v>
      </c>
      <c r="K12" s="123">
        <v>0.19830999999999999</v>
      </c>
      <c r="L12" s="123">
        <v>23.214860000000002</v>
      </c>
      <c r="M12" s="125" t="s">
        <v>1491</v>
      </c>
      <c r="N12" s="123">
        <v>0.29221999999999998</v>
      </c>
      <c r="O12" s="123">
        <v>0.36541000000000001</v>
      </c>
      <c r="P12" s="123">
        <v>2411.89</v>
      </c>
      <c r="Q12" s="123">
        <v>0.94799999999999995</v>
      </c>
      <c r="R12" s="123">
        <v>6.0000000000000001E-3</v>
      </c>
      <c r="S12" s="123">
        <v>0.307</v>
      </c>
      <c r="T12" s="123">
        <v>0.40799999999999997</v>
      </c>
      <c r="U12" s="125" t="s">
        <v>1491</v>
      </c>
      <c r="V12" s="123">
        <v>275.46199999999999</v>
      </c>
      <c r="W12" s="123">
        <v>3.9E-2</v>
      </c>
      <c r="X12" s="123">
        <v>0</v>
      </c>
      <c r="Y12" s="123">
        <v>63.55</v>
      </c>
      <c r="Z12" s="123">
        <v>0.151</v>
      </c>
      <c r="AA12" s="123">
        <v>0.36181000000000002</v>
      </c>
      <c r="AB12" s="123">
        <v>0.28483000000000003</v>
      </c>
      <c r="AC12" s="123">
        <v>8.16</v>
      </c>
      <c r="AD12" s="123">
        <v>0.63700000000000001</v>
      </c>
    </row>
    <row r="13" spans="1:30" x14ac:dyDescent="0.3">
      <c r="A13" s="125" t="s">
        <v>817</v>
      </c>
      <c r="B13" s="123">
        <v>2695</v>
      </c>
      <c r="C13" s="123">
        <v>9.6989300000000007</v>
      </c>
      <c r="D13" s="123">
        <v>1.2909999999999999</v>
      </c>
      <c r="E13" s="123">
        <v>0.155</v>
      </c>
      <c r="F13" s="123">
        <v>0.26386999999999999</v>
      </c>
      <c r="G13" s="123">
        <v>1.439E-2</v>
      </c>
      <c r="H13" s="123">
        <v>3875.3927100000001</v>
      </c>
      <c r="I13" s="125" t="s">
        <v>1491</v>
      </c>
      <c r="J13" s="125" t="s">
        <v>1491</v>
      </c>
      <c r="K13" s="123">
        <v>0.19842000000000001</v>
      </c>
      <c r="L13" s="123">
        <v>23.209399999999999</v>
      </c>
      <c r="M13" s="125" t="s">
        <v>1491</v>
      </c>
      <c r="N13" s="123">
        <v>0.32806000000000002</v>
      </c>
      <c r="O13" s="123">
        <v>0.34649999999999997</v>
      </c>
      <c r="P13" s="123">
        <v>2411.89</v>
      </c>
      <c r="Q13" s="123">
        <v>0.94799999999999995</v>
      </c>
      <c r="R13" s="123">
        <v>6.0000000000000001E-3</v>
      </c>
      <c r="S13" s="123">
        <v>0.307</v>
      </c>
      <c r="T13" s="123">
        <v>0.40400000000000003</v>
      </c>
      <c r="U13" s="125" t="s">
        <v>1491</v>
      </c>
      <c r="V13" s="123">
        <v>275.464</v>
      </c>
      <c r="W13" s="123">
        <v>3.9E-2</v>
      </c>
      <c r="X13" s="123">
        <v>0.05</v>
      </c>
      <c r="Y13" s="123">
        <v>63.55</v>
      </c>
      <c r="Z13" s="123">
        <v>0.15</v>
      </c>
      <c r="AA13" s="123">
        <v>0.36906</v>
      </c>
      <c r="AB13" s="123">
        <v>0.26413999999999999</v>
      </c>
      <c r="AC13" s="123">
        <v>8.0299999999999994</v>
      </c>
      <c r="AD13" s="123">
        <v>0.63700000000000001</v>
      </c>
    </row>
    <row r="14" spans="1:30" x14ac:dyDescent="0.3">
      <c r="A14" s="125" t="s">
        <v>818</v>
      </c>
      <c r="B14" s="123">
        <v>2695</v>
      </c>
      <c r="C14" s="123">
        <v>9.6989300000000007</v>
      </c>
      <c r="D14" s="123">
        <v>1.2909999999999999</v>
      </c>
      <c r="E14" s="123">
        <v>0.155</v>
      </c>
      <c r="F14" s="123">
        <v>0.26386999999999999</v>
      </c>
      <c r="G14" s="123">
        <v>1.439E-2</v>
      </c>
      <c r="H14" s="123">
        <v>3875.3927100000001</v>
      </c>
      <c r="I14" s="125" t="s">
        <v>1491</v>
      </c>
      <c r="J14" s="125" t="s">
        <v>1491</v>
      </c>
      <c r="K14" s="123">
        <v>0.19842000000000001</v>
      </c>
      <c r="L14" s="123">
        <v>23.209399999999999</v>
      </c>
      <c r="M14" s="125" t="s">
        <v>1491</v>
      </c>
      <c r="N14" s="123">
        <v>0.32806000000000002</v>
      </c>
      <c r="O14" s="123">
        <v>0.34649999999999997</v>
      </c>
      <c r="P14" s="123">
        <v>2411.89</v>
      </c>
      <c r="Q14" s="123">
        <v>0.94799999999999995</v>
      </c>
      <c r="R14" s="123">
        <v>6.0000000000000001E-3</v>
      </c>
      <c r="S14" s="123">
        <v>0.307</v>
      </c>
      <c r="T14" s="123">
        <v>0.40400000000000003</v>
      </c>
      <c r="U14" s="125" t="s">
        <v>1491</v>
      </c>
      <c r="V14" s="123">
        <v>275.464</v>
      </c>
      <c r="W14" s="123">
        <v>3.9E-2</v>
      </c>
      <c r="X14" s="123">
        <v>0.05</v>
      </c>
      <c r="Y14" s="123">
        <v>63.55</v>
      </c>
      <c r="Z14" s="123">
        <v>0.15</v>
      </c>
      <c r="AA14" s="123">
        <v>0.36906</v>
      </c>
      <c r="AB14" s="123">
        <v>0.26413999999999999</v>
      </c>
      <c r="AC14" s="123">
        <v>8.0299999999999994</v>
      </c>
      <c r="AD14" s="123">
        <v>0.63700000000000001</v>
      </c>
    </row>
    <row r="15" spans="1:30" x14ac:dyDescent="0.3">
      <c r="A15" s="125" t="s">
        <v>819</v>
      </c>
      <c r="B15" s="123">
        <v>2695</v>
      </c>
      <c r="C15" s="123">
        <v>9.7568599999999996</v>
      </c>
      <c r="D15" s="123">
        <v>1.264</v>
      </c>
      <c r="E15" s="123">
        <v>0.14899999999999999</v>
      </c>
      <c r="F15" s="123">
        <v>0.23216999999999999</v>
      </c>
      <c r="G15" s="123">
        <v>2.4309999999999998E-2</v>
      </c>
      <c r="H15" s="123">
        <v>3875.3887399999999</v>
      </c>
      <c r="I15" s="125" t="s">
        <v>1491</v>
      </c>
      <c r="J15" s="125" t="s">
        <v>1491</v>
      </c>
      <c r="K15" s="123">
        <v>0.19841</v>
      </c>
      <c r="L15" s="123">
        <v>23.199269999999999</v>
      </c>
      <c r="M15" s="125" t="s">
        <v>1491</v>
      </c>
      <c r="N15" s="123">
        <v>0.3473</v>
      </c>
      <c r="O15" s="123">
        <v>0.31566</v>
      </c>
      <c r="P15" s="123">
        <v>2411.87</v>
      </c>
      <c r="Q15" s="123">
        <v>0.94499999999999995</v>
      </c>
      <c r="R15" s="123">
        <v>6.0000000000000001E-3</v>
      </c>
      <c r="S15" s="123">
        <v>0.30599999999999999</v>
      </c>
      <c r="T15" s="123">
        <v>0.40699999999999997</v>
      </c>
      <c r="U15" s="125" t="s">
        <v>1491</v>
      </c>
      <c r="V15" s="123">
        <v>275.46499999999997</v>
      </c>
      <c r="W15" s="123">
        <v>3.9E-2</v>
      </c>
      <c r="X15" s="123">
        <v>5.0999999999999997E-2</v>
      </c>
      <c r="Y15" s="123">
        <v>63.55</v>
      </c>
      <c r="Z15" s="123">
        <v>0.15</v>
      </c>
      <c r="AA15" s="123">
        <v>0.34584999999999999</v>
      </c>
      <c r="AB15" s="123">
        <v>0.29894999999999999</v>
      </c>
      <c r="AC15" s="123">
        <v>7.93</v>
      </c>
      <c r="AD15" s="123">
        <v>0.63700000000000001</v>
      </c>
    </row>
    <row r="16" spans="1:30" x14ac:dyDescent="0.3">
      <c r="A16" s="125" t="s">
        <v>820</v>
      </c>
      <c r="B16" s="123">
        <v>2695</v>
      </c>
      <c r="C16" s="123">
        <v>9.7568599999999996</v>
      </c>
      <c r="D16" s="123">
        <v>1.264</v>
      </c>
      <c r="E16" s="123">
        <v>0.14899999999999999</v>
      </c>
      <c r="F16" s="123">
        <v>0.23216999999999999</v>
      </c>
      <c r="G16" s="123">
        <v>2.4309999999999998E-2</v>
      </c>
      <c r="H16" s="123">
        <v>3875.3887399999999</v>
      </c>
      <c r="I16" s="125" t="s">
        <v>1491</v>
      </c>
      <c r="J16" s="125" t="s">
        <v>1491</v>
      </c>
      <c r="K16" s="123">
        <v>0.19841</v>
      </c>
      <c r="L16" s="123">
        <v>23.199269999999999</v>
      </c>
      <c r="M16" s="125" t="s">
        <v>1491</v>
      </c>
      <c r="N16" s="123">
        <v>0.3473</v>
      </c>
      <c r="O16" s="123">
        <v>0.31566</v>
      </c>
      <c r="P16" s="123">
        <v>2411.87</v>
      </c>
      <c r="Q16" s="123">
        <v>0.94499999999999995</v>
      </c>
      <c r="R16" s="123">
        <v>6.0000000000000001E-3</v>
      </c>
      <c r="S16" s="123">
        <v>0.30599999999999999</v>
      </c>
      <c r="T16" s="123">
        <v>0.40699999999999997</v>
      </c>
      <c r="U16" s="125" t="s">
        <v>1491</v>
      </c>
      <c r="V16" s="123">
        <v>275.46499999999997</v>
      </c>
      <c r="W16" s="123">
        <v>3.9E-2</v>
      </c>
      <c r="X16" s="123">
        <v>5.0999999999999997E-2</v>
      </c>
      <c r="Y16" s="123">
        <v>63.55</v>
      </c>
      <c r="Z16" s="123">
        <v>0.15</v>
      </c>
      <c r="AA16" s="123">
        <v>0.34584999999999999</v>
      </c>
      <c r="AB16" s="123">
        <v>0.29894999999999999</v>
      </c>
      <c r="AC16" s="123">
        <v>7.93</v>
      </c>
      <c r="AD16" s="123">
        <v>0.63700000000000001</v>
      </c>
    </row>
    <row r="17" spans="1:30" x14ac:dyDescent="0.3">
      <c r="A17" s="125" t="s">
        <v>821</v>
      </c>
      <c r="B17" s="123">
        <v>2695</v>
      </c>
      <c r="C17" s="123">
        <v>9.8008799999999994</v>
      </c>
      <c r="D17" s="123">
        <v>1.228</v>
      </c>
      <c r="E17" s="123">
        <v>0.14499999999999999</v>
      </c>
      <c r="F17" s="123">
        <v>0.22545999999999999</v>
      </c>
      <c r="G17" s="123">
        <v>2.8340000000000001E-2</v>
      </c>
      <c r="H17" s="123">
        <v>3875.3850900000002</v>
      </c>
      <c r="I17" s="125" t="s">
        <v>1491</v>
      </c>
      <c r="J17" s="125" t="s">
        <v>1491</v>
      </c>
      <c r="K17" s="123">
        <v>0.19883000000000001</v>
      </c>
      <c r="L17" s="123">
        <v>23.189910000000001</v>
      </c>
      <c r="M17" s="125" t="s">
        <v>1491</v>
      </c>
      <c r="N17" s="123">
        <v>0.38081999999999999</v>
      </c>
      <c r="O17" s="123">
        <v>0.27975</v>
      </c>
      <c r="P17" s="123">
        <v>2411.86</v>
      </c>
      <c r="Q17" s="123">
        <v>0.94399999999999995</v>
      </c>
      <c r="R17" s="123">
        <v>6.0000000000000001E-3</v>
      </c>
      <c r="S17" s="123">
        <v>0.31</v>
      </c>
      <c r="T17" s="123">
        <v>0.40699999999999997</v>
      </c>
      <c r="U17" s="125" t="s">
        <v>1491</v>
      </c>
      <c r="V17" s="123">
        <v>275.46600000000001</v>
      </c>
      <c r="W17" s="123">
        <v>3.9E-2</v>
      </c>
      <c r="X17" s="123">
        <v>5.1999999999999998E-2</v>
      </c>
      <c r="Y17" s="123">
        <v>63.55</v>
      </c>
      <c r="Z17" s="123">
        <v>0.14899999999999999</v>
      </c>
      <c r="AA17" s="123">
        <v>0.34439999999999998</v>
      </c>
      <c r="AB17" s="123">
        <v>0.30132999999999999</v>
      </c>
      <c r="AC17" s="123">
        <v>7.8</v>
      </c>
      <c r="AD17" s="123">
        <v>0.63700000000000001</v>
      </c>
    </row>
    <row r="18" spans="1:30" x14ac:dyDescent="0.3">
      <c r="A18" s="125" t="s">
        <v>822</v>
      </c>
      <c r="B18" s="123">
        <v>2695</v>
      </c>
      <c r="C18" s="123">
        <v>9.8008799999999994</v>
      </c>
      <c r="D18" s="123">
        <v>1.228</v>
      </c>
      <c r="E18" s="123">
        <v>0.14499999999999999</v>
      </c>
      <c r="F18" s="123">
        <v>0.22545999999999999</v>
      </c>
      <c r="G18" s="123">
        <v>2.8340000000000001E-2</v>
      </c>
      <c r="H18" s="123">
        <v>3875.3850900000002</v>
      </c>
      <c r="I18" s="125" t="s">
        <v>1491</v>
      </c>
      <c r="J18" s="125" t="s">
        <v>1491</v>
      </c>
      <c r="K18" s="123">
        <v>0.19883000000000001</v>
      </c>
      <c r="L18" s="123">
        <v>23.189910000000001</v>
      </c>
      <c r="M18" s="125" t="s">
        <v>1491</v>
      </c>
      <c r="N18" s="123">
        <v>0.38081999999999999</v>
      </c>
      <c r="O18" s="123">
        <v>0.27975</v>
      </c>
      <c r="P18" s="123">
        <v>2411.86</v>
      </c>
      <c r="Q18" s="123">
        <v>0.94399999999999995</v>
      </c>
      <c r="R18" s="123">
        <v>6.0000000000000001E-3</v>
      </c>
      <c r="S18" s="123">
        <v>0.31</v>
      </c>
      <c r="T18" s="123">
        <v>0.40699999999999997</v>
      </c>
      <c r="U18" s="125" t="s">
        <v>1491</v>
      </c>
      <c r="V18" s="123">
        <v>275.46600000000001</v>
      </c>
      <c r="W18" s="123">
        <v>3.9E-2</v>
      </c>
      <c r="X18" s="123">
        <v>5.1999999999999998E-2</v>
      </c>
      <c r="Y18" s="123">
        <v>63.55</v>
      </c>
      <c r="Z18" s="123">
        <v>0.14899999999999999</v>
      </c>
      <c r="AA18" s="123">
        <v>0.34439999999999998</v>
      </c>
      <c r="AB18" s="123">
        <v>0.30132999999999999</v>
      </c>
      <c r="AC18" s="123">
        <v>7.8</v>
      </c>
      <c r="AD18" s="123">
        <v>0.63700000000000001</v>
      </c>
    </row>
    <row r="19" spans="1:30" x14ac:dyDescent="0.3">
      <c r="A19" s="125" t="s">
        <v>823</v>
      </c>
      <c r="B19" s="123">
        <v>2695</v>
      </c>
      <c r="C19" s="123">
        <v>9.84924</v>
      </c>
      <c r="D19" s="123">
        <v>1.1679999999999999</v>
      </c>
      <c r="E19" s="123">
        <v>0.16400000000000001</v>
      </c>
      <c r="F19" s="123">
        <v>0.19852</v>
      </c>
      <c r="G19" s="123">
        <v>3.5279999999999999E-2</v>
      </c>
      <c r="H19" s="123">
        <v>3875.3823400000001</v>
      </c>
      <c r="I19" s="125" t="s">
        <v>1491</v>
      </c>
      <c r="J19" s="125" t="s">
        <v>1491</v>
      </c>
      <c r="K19" s="123">
        <v>0.19892000000000001</v>
      </c>
      <c r="L19" s="123">
        <v>23.1829</v>
      </c>
      <c r="M19" s="125" t="s">
        <v>1491</v>
      </c>
      <c r="N19" s="123">
        <v>0.41570000000000001</v>
      </c>
      <c r="O19" s="123">
        <v>0.25102000000000002</v>
      </c>
      <c r="P19" s="123">
        <v>2411.85</v>
      </c>
      <c r="Q19" s="123">
        <v>0.94299999999999995</v>
      </c>
      <c r="R19" s="123">
        <v>6.0000000000000001E-3</v>
      </c>
      <c r="S19" s="123">
        <v>0.309</v>
      </c>
      <c r="T19" s="123">
        <v>0.40699999999999997</v>
      </c>
      <c r="U19" s="125" t="s">
        <v>1491</v>
      </c>
      <c r="V19" s="123">
        <v>275.46699999999998</v>
      </c>
      <c r="W19" s="123">
        <v>0.04</v>
      </c>
      <c r="X19" s="123">
        <v>0.05</v>
      </c>
      <c r="Y19" s="123">
        <v>63.55</v>
      </c>
      <c r="Z19" s="123">
        <v>0.14899999999999999</v>
      </c>
      <c r="AA19" s="123">
        <v>0.34294999999999998</v>
      </c>
      <c r="AB19" s="123">
        <v>0.30851000000000001</v>
      </c>
      <c r="AC19" s="123">
        <v>7.69</v>
      </c>
      <c r="AD19" s="123">
        <v>0.63700000000000001</v>
      </c>
    </row>
    <row r="20" spans="1:30" x14ac:dyDescent="0.3">
      <c r="A20" s="125" t="s">
        <v>824</v>
      </c>
      <c r="B20" s="123">
        <v>2695</v>
      </c>
      <c r="C20" s="123">
        <v>9.84924</v>
      </c>
      <c r="D20" s="123">
        <v>1.1679999999999999</v>
      </c>
      <c r="E20" s="123">
        <v>0.16400000000000001</v>
      </c>
      <c r="F20" s="123">
        <v>0.19852</v>
      </c>
      <c r="G20" s="123">
        <v>3.5279999999999999E-2</v>
      </c>
      <c r="H20" s="123">
        <v>3875.3823400000001</v>
      </c>
      <c r="I20" s="125" t="s">
        <v>1491</v>
      </c>
      <c r="J20" s="125" t="s">
        <v>1491</v>
      </c>
      <c r="K20" s="123">
        <v>0.19892000000000001</v>
      </c>
      <c r="L20" s="123">
        <v>23.1829</v>
      </c>
      <c r="M20" s="125" t="s">
        <v>1491</v>
      </c>
      <c r="N20" s="123">
        <v>0.41570000000000001</v>
      </c>
      <c r="O20" s="123">
        <v>0.25102000000000002</v>
      </c>
      <c r="P20" s="123">
        <v>2411.85</v>
      </c>
      <c r="Q20" s="123">
        <v>0.94299999999999995</v>
      </c>
      <c r="R20" s="123">
        <v>6.0000000000000001E-3</v>
      </c>
      <c r="S20" s="123">
        <v>0.309</v>
      </c>
      <c r="T20" s="123">
        <v>0.40699999999999997</v>
      </c>
      <c r="U20" s="125" t="s">
        <v>1491</v>
      </c>
      <c r="V20" s="123">
        <v>275.46699999999998</v>
      </c>
      <c r="W20" s="123">
        <v>0.04</v>
      </c>
      <c r="X20" s="123">
        <v>0.05</v>
      </c>
      <c r="Y20" s="123">
        <v>63.55</v>
      </c>
      <c r="Z20" s="123">
        <v>0.14899999999999999</v>
      </c>
      <c r="AA20" s="123">
        <v>0.34294999999999998</v>
      </c>
      <c r="AB20" s="123">
        <v>0.30851000000000001</v>
      </c>
      <c r="AC20" s="123">
        <v>7.69</v>
      </c>
      <c r="AD20" s="123">
        <v>0.63700000000000001</v>
      </c>
    </row>
    <row r="21" spans="1:30" x14ac:dyDescent="0.3">
      <c r="A21" s="125" t="s">
        <v>825</v>
      </c>
      <c r="B21" s="123">
        <v>2695</v>
      </c>
      <c r="C21" s="123">
        <v>9.9329499999999999</v>
      </c>
      <c r="D21" s="123">
        <v>1.1178999999999999</v>
      </c>
      <c r="E21" s="123">
        <v>0.189</v>
      </c>
      <c r="F21" s="123">
        <v>0.17510999999999999</v>
      </c>
      <c r="G21" s="123">
        <v>3.8330000000000003E-2</v>
      </c>
      <c r="H21" s="123">
        <v>3875.3817300000001</v>
      </c>
      <c r="I21" s="125" t="s">
        <v>1491</v>
      </c>
      <c r="J21" s="125" t="s">
        <v>1491</v>
      </c>
      <c r="K21" s="123">
        <v>0.19911999999999999</v>
      </c>
      <c r="L21" s="123">
        <v>23.181339999999999</v>
      </c>
      <c r="M21" s="125" t="s">
        <v>1491</v>
      </c>
      <c r="N21" s="123">
        <v>0.44452000000000003</v>
      </c>
      <c r="O21" s="123">
        <v>0.20805999999999999</v>
      </c>
      <c r="P21" s="123">
        <v>2411.85</v>
      </c>
      <c r="Q21" s="123">
        <v>0.94299999999999995</v>
      </c>
      <c r="R21" s="123">
        <v>6.0000000000000001E-3</v>
      </c>
      <c r="S21" s="123">
        <v>0.30599999999999999</v>
      </c>
      <c r="T21" s="123">
        <v>0.40699999999999997</v>
      </c>
      <c r="U21" s="125" t="s">
        <v>1491</v>
      </c>
      <c r="V21" s="123">
        <v>275.46800000000002</v>
      </c>
      <c r="W21" s="123">
        <v>4.1000000000000002E-2</v>
      </c>
      <c r="X21" s="123">
        <v>4.7E-2</v>
      </c>
      <c r="Y21" s="123">
        <v>63.55</v>
      </c>
      <c r="Z21" s="123">
        <v>0.14899999999999999</v>
      </c>
      <c r="AA21" s="123">
        <v>0.35891000000000001</v>
      </c>
      <c r="AB21" s="123">
        <v>0.28832999999999998</v>
      </c>
      <c r="AC21" s="123">
        <v>7.56</v>
      </c>
      <c r="AD21" s="123">
        <v>0.63700000000000001</v>
      </c>
    </row>
    <row r="22" spans="1:30" x14ac:dyDescent="0.3">
      <c r="A22" s="125" t="s">
        <v>826</v>
      </c>
      <c r="B22" s="123">
        <v>2695</v>
      </c>
      <c r="C22" s="123">
        <v>9.9329499999999999</v>
      </c>
      <c r="D22" s="123">
        <v>1.1178999999999999</v>
      </c>
      <c r="E22" s="123">
        <v>0.189</v>
      </c>
      <c r="F22" s="123">
        <v>0.17510999999999999</v>
      </c>
      <c r="G22" s="123">
        <v>3.8330000000000003E-2</v>
      </c>
      <c r="H22" s="123">
        <v>3875.3817300000001</v>
      </c>
      <c r="I22" s="125" t="s">
        <v>1491</v>
      </c>
      <c r="J22" s="125" t="s">
        <v>1491</v>
      </c>
      <c r="K22" s="123">
        <v>0.19911999999999999</v>
      </c>
      <c r="L22" s="123">
        <v>23.181339999999999</v>
      </c>
      <c r="M22" s="125" t="s">
        <v>1491</v>
      </c>
      <c r="N22" s="123">
        <v>0.44452000000000003</v>
      </c>
      <c r="O22" s="123">
        <v>0.20805999999999999</v>
      </c>
      <c r="P22" s="123">
        <v>2411.85</v>
      </c>
      <c r="Q22" s="123">
        <v>0.94299999999999995</v>
      </c>
      <c r="R22" s="123">
        <v>6.0000000000000001E-3</v>
      </c>
      <c r="S22" s="123">
        <v>0.30599999999999999</v>
      </c>
      <c r="T22" s="123">
        <v>0.40699999999999997</v>
      </c>
      <c r="U22" s="125" t="s">
        <v>1491</v>
      </c>
      <c r="V22" s="123">
        <v>275.46800000000002</v>
      </c>
      <c r="W22" s="123">
        <v>4.1000000000000002E-2</v>
      </c>
      <c r="X22" s="123">
        <v>4.7E-2</v>
      </c>
      <c r="Y22" s="123">
        <v>63.55</v>
      </c>
      <c r="Z22" s="123">
        <v>0.14899999999999999</v>
      </c>
      <c r="AA22" s="123">
        <v>0.35891000000000001</v>
      </c>
      <c r="AB22" s="123">
        <v>0.28832999999999998</v>
      </c>
      <c r="AC22" s="123">
        <v>7.56</v>
      </c>
      <c r="AD22" s="123">
        <v>0.63700000000000001</v>
      </c>
    </row>
    <row r="23" spans="1:30" x14ac:dyDescent="0.3">
      <c r="A23" s="125" t="s">
        <v>827</v>
      </c>
      <c r="B23" s="123">
        <v>2695</v>
      </c>
      <c r="C23" s="123">
        <v>9.9872700000000005</v>
      </c>
      <c r="D23" s="123">
        <v>1.0504</v>
      </c>
      <c r="E23" s="123">
        <v>0.20799999999999999</v>
      </c>
      <c r="F23" s="123">
        <v>0.15315999999999999</v>
      </c>
      <c r="G23" s="123">
        <v>3.7699999999999997E-2</v>
      </c>
      <c r="H23" s="123">
        <v>3875.3796000000002</v>
      </c>
      <c r="I23" s="125" t="s">
        <v>1491</v>
      </c>
      <c r="J23" s="125" t="s">
        <v>1491</v>
      </c>
      <c r="K23" s="123">
        <v>0.19919999999999999</v>
      </c>
      <c r="L23" s="123">
        <v>23.175879999999999</v>
      </c>
      <c r="M23" s="125" t="s">
        <v>1491</v>
      </c>
      <c r="N23" s="123">
        <v>0.47409000000000001</v>
      </c>
      <c r="O23" s="123">
        <v>0.17438000000000001</v>
      </c>
      <c r="P23" s="123">
        <v>2411.84</v>
      </c>
      <c r="Q23" s="123">
        <v>0.94099999999999995</v>
      </c>
      <c r="R23" s="123">
        <v>6.0000000000000001E-3</v>
      </c>
      <c r="S23" s="123">
        <v>0.30599999999999999</v>
      </c>
      <c r="T23" s="123">
        <v>0.40799999999999997</v>
      </c>
      <c r="U23" s="123">
        <v>113.66</v>
      </c>
      <c r="V23" s="123">
        <v>275.46899999999999</v>
      </c>
      <c r="W23" s="123">
        <v>4.2000000000000003E-2</v>
      </c>
      <c r="X23" s="123">
        <v>4.3999999999999997E-2</v>
      </c>
      <c r="Y23" s="123">
        <v>63.55</v>
      </c>
      <c r="Z23" s="123">
        <v>0.14899999999999999</v>
      </c>
      <c r="AA23" s="123">
        <v>0.38357000000000002</v>
      </c>
      <c r="AB23" s="123">
        <v>0.26075999999999999</v>
      </c>
      <c r="AC23" s="123">
        <v>7.42</v>
      </c>
      <c r="AD23" s="123">
        <v>0.63700000000000001</v>
      </c>
    </row>
    <row r="24" spans="1:30" x14ac:dyDescent="0.3">
      <c r="A24" s="125" t="s">
        <v>828</v>
      </c>
      <c r="B24" s="123">
        <v>2695</v>
      </c>
      <c r="C24" s="123">
        <v>9.9872700000000005</v>
      </c>
      <c r="D24" s="123">
        <v>1.0504</v>
      </c>
      <c r="E24" s="123">
        <v>0.20799999999999999</v>
      </c>
      <c r="F24" s="123">
        <v>0.15315999999999999</v>
      </c>
      <c r="G24" s="123">
        <v>3.7699999999999997E-2</v>
      </c>
      <c r="H24" s="123">
        <v>3875.3796000000002</v>
      </c>
      <c r="I24" s="125" t="s">
        <v>1491</v>
      </c>
      <c r="J24" s="125" t="s">
        <v>1491</v>
      </c>
      <c r="K24" s="123">
        <v>0.19919999999999999</v>
      </c>
      <c r="L24" s="123">
        <v>23.175879999999999</v>
      </c>
      <c r="M24" s="125" t="s">
        <v>1491</v>
      </c>
      <c r="N24" s="123">
        <v>0.47409000000000001</v>
      </c>
      <c r="O24" s="123">
        <v>0.17438000000000001</v>
      </c>
      <c r="P24" s="123">
        <v>2411.84</v>
      </c>
      <c r="Q24" s="123">
        <v>0.94099999999999995</v>
      </c>
      <c r="R24" s="123">
        <v>6.0000000000000001E-3</v>
      </c>
      <c r="S24" s="123">
        <v>0.30599999999999999</v>
      </c>
      <c r="T24" s="123">
        <v>0.40799999999999997</v>
      </c>
      <c r="U24" s="123">
        <v>113.66</v>
      </c>
      <c r="V24" s="123">
        <v>275.46899999999999</v>
      </c>
      <c r="W24" s="123">
        <v>4.2000000000000003E-2</v>
      </c>
      <c r="X24" s="123">
        <v>4.3999999999999997E-2</v>
      </c>
      <c r="Y24" s="123">
        <v>63.55</v>
      </c>
      <c r="Z24" s="123">
        <v>0.14899999999999999</v>
      </c>
      <c r="AA24" s="123">
        <v>0.38357000000000002</v>
      </c>
      <c r="AB24" s="123">
        <v>0.26075999999999999</v>
      </c>
      <c r="AC24" s="123">
        <v>7.42</v>
      </c>
      <c r="AD24" s="123">
        <v>0.63700000000000001</v>
      </c>
    </row>
    <row r="25" spans="1:30" x14ac:dyDescent="0.3">
      <c r="A25" s="125" t="s">
        <v>829</v>
      </c>
      <c r="B25" s="123">
        <v>2695</v>
      </c>
      <c r="C25" s="123">
        <v>10.061349999999999</v>
      </c>
      <c r="D25" s="123">
        <v>0.9748</v>
      </c>
      <c r="E25" s="123">
        <v>0.22500000000000001</v>
      </c>
      <c r="F25" s="123">
        <v>0.14424000000000001</v>
      </c>
      <c r="G25" s="123">
        <v>3.083E-2</v>
      </c>
      <c r="H25" s="123">
        <v>3875.37655</v>
      </c>
      <c r="I25" s="125" t="s">
        <v>1491</v>
      </c>
      <c r="J25" s="125" t="s">
        <v>1491</v>
      </c>
      <c r="K25" s="123">
        <v>0.19914000000000001</v>
      </c>
      <c r="L25" s="123">
        <v>23.168089999999999</v>
      </c>
      <c r="M25" s="125" t="s">
        <v>1491</v>
      </c>
      <c r="N25" s="123">
        <v>0.48913000000000001</v>
      </c>
      <c r="O25" s="123">
        <v>0.14129</v>
      </c>
      <c r="P25" s="123">
        <v>2411.83</v>
      </c>
      <c r="Q25" s="123">
        <v>0.94</v>
      </c>
      <c r="R25" s="123">
        <v>6.0000000000000001E-3</v>
      </c>
      <c r="S25" s="123">
        <v>0.309</v>
      </c>
      <c r="T25" s="123">
        <v>0.40400000000000003</v>
      </c>
      <c r="U25" s="125" t="s">
        <v>1491</v>
      </c>
      <c r="V25" s="123">
        <v>275.471</v>
      </c>
      <c r="W25" s="123">
        <v>4.2999999999999997E-2</v>
      </c>
      <c r="X25" s="123">
        <v>4.1000000000000002E-2</v>
      </c>
      <c r="Y25" s="123">
        <v>63.55</v>
      </c>
      <c r="Z25" s="123">
        <v>0.14899999999999999</v>
      </c>
      <c r="AA25" s="123">
        <v>0.38212000000000002</v>
      </c>
      <c r="AB25" s="123">
        <v>0.27786</v>
      </c>
      <c r="AC25" s="123">
        <v>7.3</v>
      </c>
      <c r="AD25" s="123">
        <v>0.63700000000000001</v>
      </c>
    </row>
    <row r="26" spans="1:30" x14ac:dyDescent="0.3">
      <c r="A26" s="125" t="s">
        <v>830</v>
      </c>
      <c r="B26" s="123">
        <v>2695</v>
      </c>
      <c r="C26" s="123">
        <v>10.061349999999999</v>
      </c>
      <c r="D26" s="123">
        <v>0.9748</v>
      </c>
      <c r="E26" s="123">
        <v>0.22500000000000001</v>
      </c>
      <c r="F26" s="123">
        <v>0.14424000000000001</v>
      </c>
      <c r="G26" s="123">
        <v>3.083E-2</v>
      </c>
      <c r="H26" s="123">
        <v>3875.37655</v>
      </c>
      <c r="I26" s="125" t="s">
        <v>1491</v>
      </c>
      <c r="J26" s="125" t="s">
        <v>1491</v>
      </c>
      <c r="K26" s="123">
        <v>0.19914000000000001</v>
      </c>
      <c r="L26" s="123">
        <v>23.168089999999999</v>
      </c>
      <c r="M26" s="125" t="s">
        <v>1491</v>
      </c>
      <c r="N26" s="123">
        <v>0.48913000000000001</v>
      </c>
      <c r="O26" s="123">
        <v>0.14129</v>
      </c>
      <c r="P26" s="123">
        <v>2411.83</v>
      </c>
      <c r="Q26" s="123">
        <v>0.94</v>
      </c>
      <c r="R26" s="123">
        <v>6.0000000000000001E-3</v>
      </c>
      <c r="S26" s="123">
        <v>0.309</v>
      </c>
      <c r="T26" s="123">
        <v>0.40400000000000003</v>
      </c>
      <c r="U26" s="125" t="s">
        <v>1491</v>
      </c>
      <c r="V26" s="123">
        <v>275.471</v>
      </c>
      <c r="W26" s="123">
        <v>4.2999999999999997E-2</v>
      </c>
      <c r="X26" s="123">
        <v>4.1000000000000002E-2</v>
      </c>
      <c r="Y26" s="123">
        <v>63.55</v>
      </c>
      <c r="Z26" s="123">
        <v>0.14899999999999999</v>
      </c>
      <c r="AA26" s="123">
        <v>0.38212000000000002</v>
      </c>
      <c r="AB26" s="123">
        <v>0.27786</v>
      </c>
      <c r="AC26" s="123">
        <v>7.3</v>
      </c>
      <c r="AD26" s="123">
        <v>0.63700000000000001</v>
      </c>
    </row>
    <row r="27" spans="1:30" x14ac:dyDescent="0.3">
      <c r="A27" s="125" t="s">
        <v>831</v>
      </c>
      <c r="B27" s="123">
        <v>2695</v>
      </c>
      <c r="C27" s="123">
        <v>10.13339</v>
      </c>
      <c r="D27" s="123">
        <v>1.0504</v>
      </c>
      <c r="E27" s="123">
        <v>0.24199999999999999</v>
      </c>
      <c r="F27" s="123">
        <v>0.12811</v>
      </c>
      <c r="G27" s="123">
        <v>3.3989999999999999E-2</v>
      </c>
      <c r="H27" s="123">
        <v>3875.3610100000001</v>
      </c>
      <c r="I27" s="125" t="s">
        <v>1491</v>
      </c>
      <c r="J27" s="125" t="s">
        <v>1491</v>
      </c>
      <c r="K27" s="123">
        <v>0.19769999999999999</v>
      </c>
      <c r="L27" s="123">
        <v>23.128360000000001</v>
      </c>
      <c r="M27" s="123">
        <v>330.29196000000002</v>
      </c>
      <c r="N27" s="123">
        <v>0.48913000000000001</v>
      </c>
      <c r="O27" s="123">
        <v>0.12023</v>
      </c>
      <c r="P27" s="123">
        <v>2411.81</v>
      </c>
      <c r="Q27" s="123">
        <v>0.93799999999999994</v>
      </c>
      <c r="R27" s="123">
        <v>6.0000000000000001E-3</v>
      </c>
      <c r="S27" s="123">
        <v>0.309</v>
      </c>
      <c r="T27" s="123">
        <v>0.40699999999999997</v>
      </c>
      <c r="U27" s="125" t="s">
        <v>1491</v>
      </c>
      <c r="V27" s="123">
        <v>275.47199999999998</v>
      </c>
      <c r="W27" s="123">
        <v>4.2999999999999997E-2</v>
      </c>
      <c r="X27" s="123">
        <v>3.7999999999999999E-2</v>
      </c>
      <c r="Y27" s="123">
        <v>63.55</v>
      </c>
      <c r="Z27" s="123">
        <v>0.14899999999999999</v>
      </c>
      <c r="AA27" s="123">
        <v>0.31683</v>
      </c>
      <c r="AB27" s="123">
        <v>0.35572999999999999</v>
      </c>
      <c r="AC27" s="123">
        <v>7.21</v>
      </c>
      <c r="AD27" s="123">
        <v>0.63700000000000001</v>
      </c>
    </row>
    <row r="28" spans="1:30" x14ac:dyDescent="0.3">
      <c r="A28" s="125" t="s">
        <v>832</v>
      </c>
      <c r="B28" s="123">
        <v>2695</v>
      </c>
      <c r="C28" s="123">
        <v>10.13339</v>
      </c>
      <c r="D28" s="123">
        <v>1.0504</v>
      </c>
      <c r="E28" s="123">
        <v>0.24199999999999999</v>
      </c>
      <c r="F28" s="123">
        <v>0.12811</v>
      </c>
      <c r="G28" s="123">
        <v>3.3989999999999999E-2</v>
      </c>
      <c r="H28" s="123">
        <v>3875.3610100000001</v>
      </c>
      <c r="I28" s="125" t="s">
        <v>1491</v>
      </c>
      <c r="J28" s="125" t="s">
        <v>1491</v>
      </c>
      <c r="K28" s="123">
        <v>0.19769999999999999</v>
      </c>
      <c r="L28" s="123">
        <v>23.128360000000001</v>
      </c>
      <c r="M28" s="123">
        <v>330.29196000000002</v>
      </c>
      <c r="N28" s="123">
        <v>0.48913000000000001</v>
      </c>
      <c r="O28" s="123">
        <v>0.12023</v>
      </c>
      <c r="P28" s="123">
        <v>2411.81</v>
      </c>
      <c r="Q28" s="123">
        <v>0.93799999999999994</v>
      </c>
      <c r="R28" s="123">
        <v>6.0000000000000001E-3</v>
      </c>
      <c r="S28" s="123">
        <v>0.309</v>
      </c>
      <c r="T28" s="123">
        <v>0.40699999999999997</v>
      </c>
      <c r="U28" s="125" t="s">
        <v>1491</v>
      </c>
      <c r="V28" s="123">
        <v>275.47199999999998</v>
      </c>
      <c r="W28" s="123">
        <v>4.2999999999999997E-2</v>
      </c>
      <c r="X28" s="123">
        <v>3.7999999999999999E-2</v>
      </c>
      <c r="Y28" s="123">
        <v>63.55</v>
      </c>
      <c r="Z28" s="123">
        <v>0.14899999999999999</v>
      </c>
      <c r="AA28" s="123">
        <v>0.31683</v>
      </c>
      <c r="AB28" s="123">
        <v>0.35572999999999999</v>
      </c>
      <c r="AC28" s="123">
        <v>7.21</v>
      </c>
      <c r="AD28" s="123">
        <v>0.63700000000000001</v>
      </c>
    </row>
    <row r="29" spans="1:30" x14ac:dyDescent="0.3">
      <c r="A29" s="125" t="s">
        <v>833</v>
      </c>
      <c r="B29" s="123">
        <v>2695</v>
      </c>
      <c r="C29" s="123">
        <v>9.8359799999999993</v>
      </c>
      <c r="D29" s="123">
        <v>1.153</v>
      </c>
      <c r="E29" s="123">
        <v>0.249</v>
      </c>
      <c r="F29" s="123">
        <v>0.11996</v>
      </c>
      <c r="G29" s="123">
        <v>3.2370000000000003E-2</v>
      </c>
      <c r="H29" s="123">
        <v>3875.34942</v>
      </c>
      <c r="I29" s="125" t="s">
        <v>1491</v>
      </c>
      <c r="J29" s="125" t="s">
        <v>1491</v>
      </c>
      <c r="K29" s="123">
        <v>0.17607</v>
      </c>
      <c r="L29" s="123">
        <v>23.098769999999998</v>
      </c>
      <c r="M29" s="125" t="s">
        <v>1491</v>
      </c>
      <c r="N29" s="123">
        <v>0.48160999999999998</v>
      </c>
      <c r="O29" s="123">
        <v>0.11393</v>
      </c>
      <c r="P29" s="123">
        <v>2411.8000000000002</v>
      </c>
      <c r="Q29" s="123">
        <v>0.93700000000000006</v>
      </c>
      <c r="R29" s="123">
        <v>6.0000000000000001E-3</v>
      </c>
      <c r="S29" s="123">
        <v>0.309</v>
      </c>
      <c r="T29" s="123">
        <v>0.40699999999999997</v>
      </c>
      <c r="U29" s="125" t="s">
        <v>1491</v>
      </c>
      <c r="V29" s="123">
        <v>275.46699999999998</v>
      </c>
      <c r="W29" s="123">
        <v>4.3999999999999997E-2</v>
      </c>
      <c r="X29" s="123">
        <v>3.4000000000000002E-2</v>
      </c>
      <c r="Y29" s="123">
        <v>63.55</v>
      </c>
      <c r="Z29" s="123">
        <v>0.14799999999999999</v>
      </c>
      <c r="AA29" s="123">
        <v>0.26568999999999998</v>
      </c>
      <c r="AB29" s="123">
        <v>0.41072999999999998</v>
      </c>
      <c r="AC29" s="123">
        <v>7.09</v>
      </c>
      <c r="AD29" s="123">
        <v>0.63700000000000001</v>
      </c>
    </row>
    <row r="30" spans="1:30" x14ac:dyDescent="0.3">
      <c r="A30" s="125" t="s">
        <v>834</v>
      </c>
      <c r="B30" s="123">
        <v>2695</v>
      </c>
      <c r="C30" s="123">
        <v>9.8359799999999993</v>
      </c>
      <c r="D30" s="123">
        <v>1.153</v>
      </c>
      <c r="E30" s="123">
        <v>0.249</v>
      </c>
      <c r="F30" s="123">
        <v>0.11996</v>
      </c>
      <c r="G30" s="123">
        <v>3.2370000000000003E-2</v>
      </c>
      <c r="H30" s="123">
        <v>3875.34942</v>
      </c>
      <c r="I30" s="125" t="s">
        <v>1491</v>
      </c>
      <c r="J30" s="125" t="s">
        <v>1491</v>
      </c>
      <c r="K30" s="123">
        <v>0.17607</v>
      </c>
      <c r="L30" s="123">
        <v>23.098769999999998</v>
      </c>
      <c r="M30" s="125" t="s">
        <v>1491</v>
      </c>
      <c r="N30" s="123">
        <v>0.48160999999999998</v>
      </c>
      <c r="O30" s="123">
        <v>0.11393</v>
      </c>
      <c r="P30" s="123">
        <v>2411.8000000000002</v>
      </c>
      <c r="Q30" s="123">
        <v>0.93700000000000006</v>
      </c>
      <c r="R30" s="123">
        <v>6.0000000000000001E-3</v>
      </c>
      <c r="S30" s="123">
        <v>0.309</v>
      </c>
      <c r="T30" s="123">
        <v>0.40699999999999997</v>
      </c>
      <c r="U30" s="125" t="s">
        <v>1491</v>
      </c>
      <c r="V30" s="123">
        <v>275.46699999999998</v>
      </c>
      <c r="W30" s="123">
        <v>4.3999999999999997E-2</v>
      </c>
      <c r="X30" s="123">
        <v>3.4000000000000002E-2</v>
      </c>
      <c r="Y30" s="123">
        <v>63.55</v>
      </c>
      <c r="Z30" s="123">
        <v>0.14799999999999999</v>
      </c>
      <c r="AA30" s="123">
        <v>0.26568999999999998</v>
      </c>
      <c r="AB30" s="123">
        <v>0.41072999999999998</v>
      </c>
      <c r="AC30" s="123">
        <v>7.09</v>
      </c>
      <c r="AD30" s="123">
        <v>0.63700000000000001</v>
      </c>
    </row>
    <row r="31" spans="1:30" x14ac:dyDescent="0.3">
      <c r="A31" s="125" t="s">
        <v>835</v>
      </c>
      <c r="B31" s="123">
        <v>2695</v>
      </c>
      <c r="C31" s="123">
        <v>9.5308399999999995</v>
      </c>
      <c r="D31" s="123">
        <v>1.2609999999999999</v>
      </c>
      <c r="E31" s="123">
        <v>0.252</v>
      </c>
      <c r="F31" s="123">
        <v>0.12121</v>
      </c>
      <c r="G31" s="123">
        <v>2.9340000000000001E-2</v>
      </c>
      <c r="H31" s="123">
        <v>3875.3524699999998</v>
      </c>
      <c r="I31" s="125" t="s">
        <v>1491</v>
      </c>
      <c r="J31" s="125" t="s">
        <v>1491</v>
      </c>
      <c r="K31" s="123">
        <v>0.12681999999999999</v>
      </c>
      <c r="L31" s="123">
        <v>23.106560000000002</v>
      </c>
      <c r="M31" s="125" t="s">
        <v>1491</v>
      </c>
      <c r="N31" s="123">
        <v>0.44452000000000003</v>
      </c>
      <c r="O31" s="123">
        <v>0.12352</v>
      </c>
      <c r="P31" s="123">
        <v>2411.8000000000002</v>
      </c>
      <c r="Q31" s="123">
        <v>0.93700000000000006</v>
      </c>
      <c r="R31" s="123">
        <v>6.0000000000000001E-3</v>
      </c>
      <c r="S31" s="123">
        <v>0.308</v>
      </c>
      <c r="T31" s="123">
        <v>0.40699999999999997</v>
      </c>
      <c r="U31" s="125" t="s">
        <v>1491</v>
      </c>
      <c r="V31" s="123">
        <v>275.46300000000002</v>
      </c>
      <c r="W31" s="123">
        <v>4.4999999999999998E-2</v>
      </c>
      <c r="X31" s="123">
        <v>3.1E-2</v>
      </c>
      <c r="Y31" s="123">
        <v>63.55</v>
      </c>
      <c r="Z31" s="123">
        <v>0.14799999999999999</v>
      </c>
      <c r="AA31" s="123">
        <v>0.27505000000000002</v>
      </c>
      <c r="AB31" s="123">
        <v>0.39077000000000001</v>
      </c>
      <c r="AC31" s="123">
        <v>6.98</v>
      </c>
      <c r="AD31" s="123">
        <v>0.63700000000000001</v>
      </c>
    </row>
    <row r="32" spans="1:30" x14ac:dyDescent="0.3">
      <c r="A32" s="125" t="s">
        <v>836</v>
      </c>
      <c r="B32" s="123">
        <v>2695</v>
      </c>
      <c r="C32" s="123">
        <v>9.5308399999999995</v>
      </c>
      <c r="D32" s="123">
        <v>1.2609999999999999</v>
      </c>
      <c r="E32" s="123">
        <v>0.252</v>
      </c>
      <c r="F32" s="123">
        <v>0.12121</v>
      </c>
      <c r="G32" s="123">
        <v>2.9340000000000001E-2</v>
      </c>
      <c r="H32" s="123">
        <v>3875.3524699999998</v>
      </c>
      <c r="I32" s="125" t="s">
        <v>1491</v>
      </c>
      <c r="J32" s="125" t="s">
        <v>1491</v>
      </c>
      <c r="K32" s="123">
        <v>0.12681999999999999</v>
      </c>
      <c r="L32" s="123">
        <v>23.106560000000002</v>
      </c>
      <c r="M32" s="125" t="s">
        <v>1491</v>
      </c>
      <c r="N32" s="123">
        <v>0.44452000000000003</v>
      </c>
      <c r="O32" s="123">
        <v>0.12352</v>
      </c>
      <c r="P32" s="123">
        <v>2411.8000000000002</v>
      </c>
      <c r="Q32" s="123">
        <v>0.93700000000000006</v>
      </c>
      <c r="R32" s="123">
        <v>6.0000000000000001E-3</v>
      </c>
      <c r="S32" s="123">
        <v>0.308</v>
      </c>
      <c r="T32" s="123">
        <v>0.40699999999999997</v>
      </c>
      <c r="U32" s="125" t="s">
        <v>1491</v>
      </c>
      <c r="V32" s="123">
        <v>275.46300000000002</v>
      </c>
      <c r="W32" s="123">
        <v>4.4999999999999998E-2</v>
      </c>
      <c r="X32" s="123">
        <v>3.1E-2</v>
      </c>
      <c r="Y32" s="123">
        <v>63.55</v>
      </c>
      <c r="Z32" s="123">
        <v>0.14799999999999999</v>
      </c>
      <c r="AA32" s="123">
        <v>0.27505000000000002</v>
      </c>
      <c r="AB32" s="123">
        <v>0.39077000000000001</v>
      </c>
      <c r="AC32" s="123">
        <v>6.98</v>
      </c>
      <c r="AD32" s="123">
        <v>0.63700000000000001</v>
      </c>
    </row>
    <row r="33" spans="1:30" x14ac:dyDescent="0.3">
      <c r="A33" s="125" t="s">
        <v>837</v>
      </c>
      <c r="B33" s="123">
        <v>2695</v>
      </c>
      <c r="C33" s="123">
        <v>9.2166599999999992</v>
      </c>
      <c r="D33" s="123">
        <v>1.246</v>
      </c>
      <c r="E33" s="123">
        <v>0.25900000000000001</v>
      </c>
      <c r="F33" s="123">
        <v>0.1216</v>
      </c>
      <c r="G33" s="123">
        <v>2.811E-2</v>
      </c>
      <c r="H33" s="123">
        <v>3875.3506400000001</v>
      </c>
      <c r="I33" s="125" t="s">
        <v>1491</v>
      </c>
      <c r="J33" s="125" t="s">
        <v>1491</v>
      </c>
      <c r="K33" s="123">
        <v>0.11115999999999999</v>
      </c>
      <c r="L33" s="123">
        <v>23.101890000000001</v>
      </c>
      <c r="M33" s="125" t="s">
        <v>1491</v>
      </c>
      <c r="N33" s="123">
        <v>0.41570000000000001</v>
      </c>
      <c r="O33" s="123">
        <v>0.14898</v>
      </c>
      <c r="P33" s="123">
        <v>2411.77</v>
      </c>
      <c r="Q33" s="123">
        <v>0.93300000000000005</v>
      </c>
      <c r="R33" s="123">
        <v>6.0000000000000001E-3</v>
      </c>
      <c r="S33" s="123">
        <v>0.308</v>
      </c>
      <c r="T33" s="123">
        <v>0.40699999999999997</v>
      </c>
      <c r="U33" s="125" t="s">
        <v>1491</v>
      </c>
      <c r="V33" s="123">
        <v>275.45800000000003</v>
      </c>
      <c r="W33" s="123">
        <v>4.4999999999999998E-2</v>
      </c>
      <c r="X33" s="123">
        <v>2.8000000000000001E-2</v>
      </c>
      <c r="Y33" s="123">
        <v>63.55</v>
      </c>
      <c r="Z33" s="123">
        <v>0.14899999999999999</v>
      </c>
      <c r="AA33" s="123">
        <v>0.27037</v>
      </c>
      <c r="AB33" s="123">
        <v>0.38812999999999998</v>
      </c>
      <c r="AC33" s="123">
        <v>6.85</v>
      </c>
      <c r="AD33" s="123">
        <v>0.63700000000000001</v>
      </c>
    </row>
    <row r="34" spans="1:30" x14ac:dyDescent="0.3">
      <c r="A34" s="125" t="s">
        <v>838</v>
      </c>
      <c r="B34" s="123">
        <v>2695</v>
      </c>
      <c r="C34" s="123">
        <v>9.2166599999999992</v>
      </c>
      <c r="D34" s="123">
        <v>1.246</v>
      </c>
      <c r="E34" s="123">
        <v>0.25900000000000001</v>
      </c>
      <c r="F34" s="123">
        <v>0.1216</v>
      </c>
      <c r="G34" s="123">
        <v>2.811E-2</v>
      </c>
      <c r="H34" s="123">
        <v>3875.3506400000001</v>
      </c>
      <c r="I34" s="125" t="s">
        <v>1491</v>
      </c>
      <c r="J34" s="125" t="s">
        <v>1491</v>
      </c>
      <c r="K34" s="123">
        <v>0.11115999999999999</v>
      </c>
      <c r="L34" s="123">
        <v>23.101890000000001</v>
      </c>
      <c r="M34" s="125" t="s">
        <v>1491</v>
      </c>
      <c r="N34" s="123">
        <v>0.41570000000000001</v>
      </c>
      <c r="O34" s="123">
        <v>0.14898</v>
      </c>
      <c r="P34" s="123">
        <v>2411.77</v>
      </c>
      <c r="Q34" s="123">
        <v>0.93300000000000005</v>
      </c>
      <c r="R34" s="123">
        <v>6.0000000000000001E-3</v>
      </c>
      <c r="S34" s="123">
        <v>0.308</v>
      </c>
      <c r="T34" s="123">
        <v>0.40699999999999997</v>
      </c>
      <c r="U34" s="125" t="s">
        <v>1491</v>
      </c>
      <c r="V34" s="123">
        <v>275.45800000000003</v>
      </c>
      <c r="W34" s="123">
        <v>4.4999999999999998E-2</v>
      </c>
      <c r="X34" s="123">
        <v>2.8000000000000001E-2</v>
      </c>
      <c r="Y34" s="123">
        <v>63.55</v>
      </c>
      <c r="Z34" s="123">
        <v>0.14899999999999999</v>
      </c>
      <c r="AA34" s="123">
        <v>0.27037</v>
      </c>
      <c r="AB34" s="123">
        <v>0.38812999999999998</v>
      </c>
      <c r="AC34" s="123">
        <v>6.85</v>
      </c>
      <c r="AD34" s="123">
        <v>0.63700000000000001</v>
      </c>
    </row>
    <row r="35" spans="1:30" x14ac:dyDescent="0.3">
      <c r="A35" s="125" t="s">
        <v>839</v>
      </c>
      <c r="B35" s="123">
        <v>2695</v>
      </c>
      <c r="C35" s="123">
        <v>8.8937000000000008</v>
      </c>
      <c r="D35" s="123">
        <v>1.1422000000000001</v>
      </c>
      <c r="E35" s="123">
        <v>0.26700000000000002</v>
      </c>
      <c r="F35" s="123">
        <v>0.12365</v>
      </c>
      <c r="G35" s="123">
        <v>2.5260000000000001E-2</v>
      </c>
      <c r="H35" s="123">
        <v>3875.3439400000002</v>
      </c>
      <c r="I35" s="125" t="s">
        <v>1491</v>
      </c>
      <c r="J35" s="125" t="s">
        <v>1491</v>
      </c>
      <c r="K35" s="123">
        <v>0.10559</v>
      </c>
      <c r="L35" s="123">
        <v>23.084759999999999</v>
      </c>
      <c r="M35" s="125" t="s">
        <v>1491</v>
      </c>
      <c r="N35" s="123">
        <v>0.3876</v>
      </c>
      <c r="O35" s="123">
        <v>0.18357999999999999</v>
      </c>
      <c r="P35" s="123">
        <v>2411.77</v>
      </c>
      <c r="Q35" s="123">
        <v>0.93300000000000005</v>
      </c>
      <c r="R35" s="123">
        <v>6.0000000000000001E-3</v>
      </c>
      <c r="S35" s="123">
        <v>0.308</v>
      </c>
      <c r="T35" s="123">
        <v>0.40600000000000003</v>
      </c>
      <c r="U35" s="125" t="s">
        <v>1491</v>
      </c>
      <c r="V35" s="123">
        <v>275.45299999999997</v>
      </c>
      <c r="W35" s="123">
        <v>4.3999999999999997E-2</v>
      </c>
      <c r="X35" s="123">
        <v>2.4E-2</v>
      </c>
      <c r="Y35" s="123">
        <v>63.55</v>
      </c>
      <c r="Z35" s="123">
        <v>0.14899999999999999</v>
      </c>
      <c r="AA35" s="123">
        <v>0.27972999999999998</v>
      </c>
      <c r="AB35" s="123">
        <v>0.37635999999999997</v>
      </c>
      <c r="AC35" s="123">
        <v>6.75</v>
      </c>
      <c r="AD35" s="123">
        <v>0.63700000000000001</v>
      </c>
    </row>
    <row r="36" spans="1:30" x14ac:dyDescent="0.3">
      <c r="A36" s="125" t="s">
        <v>840</v>
      </c>
      <c r="B36" s="123">
        <v>2695</v>
      </c>
      <c r="C36" s="123">
        <v>8.8937000000000008</v>
      </c>
      <c r="D36" s="123">
        <v>1.1422000000000001</v>
      </c>
      <c r="E36" s="123">
        <v>0.26700000000000002</v>
      </c>
      <c r="F36" s="123">
        <v>0.12365</v>
      </c>
      <c r="G36" s="123">
        <v>2.5260000000000001E-2</v>
      </c>
      <c r="H36" s="123">
        <v>3875.3439400000002</v>
      </c>
      <c r="I36" s="125" t="s">
        <v>1491</v>
      </c>
      <c r="J36" s="125" t="s">
        <v>1491</v>
      </c>
      <c r="K36" s="123">
        <v>0.10559</v>
      </c>
      <c r="L36" s="123">
        <v>23.084759999999999</v>
      </c>
      <c r="M36" s="125" t="s">
        <v>1491</v>
      </c>
      <c r="N36" s="123">
        <v>0.3876</v>
      </c>
      <c r="O36" s="123">
        <v>0.18357999999999999</v>
      </c>
      <c r="P36" s="123">
        <v>2411.77</v>
      </c>
      <c r="Q36" s="123">
        <v>0.93300000000000005</v>
      </c>
      <c r="R36" s="123">
        <v>6.0000000000000001E-3</v>
      </c>
      <c r="S36" s="123">
        <v>0.308</v>
      </c>
      <c r="T36" s="123">
        <v>0.40600000000000003</v>
      </c>
      <c r="U36" s="125" t="s">
        <v>1491</v>
      </c>
      <c r="V36" s="123">
        <v>275.45299999999997</v>
      </c>
      <c r="W36" s="123">
        <v>4.3999999999999997E-2</v>
      </c>
      <c r="X36" s="123">
        <v>2.4E-2</v>
      </c>
      <c r="Y36" s="123">
        <v>63.55</v>
      </c>
      <c r="Z36" s="123">
        <v>0.14899999999999999</v>
      </c>
      <c r="AA36" s="123">
        <v>0.27972999999999998</v>
      </c>
      <c r="AB36" s="123">
        <v>0.37635999999999997</v>
      </c>
      <c r="AC36" s="123">
        <v>6.75</v>
      </c>
      <c r="AD36" s="123">
        <v>0.63700000000000001</v>
      </c>
    </row>
    <row r="37" spans="1:30" x14ac:dyDescent="0.3">
      <c r="A37" s="125" t="s">
        <v>841</v>
      </c>
      <c r="B37" s="123">
        <v>2695</v>
      </c>
      <c r="C37" s="123">
        <v>8.5694099999999995</v>
      </c>
      <c r="D37" s="123">
        <v>1.0558000000000001</v>
      </c>
      <c r="E37" s="123">
        <v>0.26700000000000002</v>
      </c>
      <c r="F37" s="123">
        <v>0.12398000000000001</v>
      </c>
      <c r="G37" s="123">
        <v>2.3019999999999999E-2</v>
      </c>
      <c r="H37" s="123">
        <v>3875.34211</v>
      </c>
      <c r="I37" s="125" t="s">
        <v>1491</v>
      </c>
      <c r="J37" s="125" t="s">
        <v>1491</v>
      </c>
      <c r="K37" s="123">
        <v>0.10396</v>
      </c>
      <c r="L37" s="123">
        <v>23.080089999999998</v>
      </c>
      <c r="M37" s="125" t="s">
        <v>1491</v>
      </c>
      <c r="N37" s="123">
        <v>0.36048999999999998</v>
      </c>
      <c r="O37" s="123">
        <v>0.22369</v>
      </c>
      <c r="P37" s="123">
        <v>2411.7399999999998</v>
      </c>
      <c r="Q37" s="123">
        <v>0.92900000000000005</v>
      </c>
      <c r="R37" s="123">
        <v>6.0000000000000001E-3</v>
      </c>
      <c r="S37" s="123">
        <v>0.308</v>
      </c>
      <c r="T37" s="123">
        <v>0.40600000000000003</v>
      </c>
      <c r="U37" s="125" t="s">
        <v>1491</v>
      </c>
      <c r="V37" s="123">
        <v>275.44900000000001</v>
      </c>
      <c r="W37" s="123">
        <v>4.3999999999999997E-2</v>
      </c>
      <c r="X37" s="123">
        <v>2.1000000000000001E-2</v>
      </c>
      <c r="Y37" s="123">
        <v>63.55</v>
      </c>
      <c r="Z37" s="123">
        <v>0.14899999999999999</v>
      </c>
      <c r="AA37" s="123">
        <v>0.28089999999999998</v>
      </c>
      <c r="AB37" s="123">
        <v>0.36342000000000002</v>
      </c>
      <c r="AC37" s="123">
        <v>6.68</v>
      </c>
      <c r="AD37" s="123">
        <v>0.63700000000000001</v>
      </c>
    </row>
    <row r="38" spans="1:30" x14ac:dyDescent="0.3">
      <c r="A38" s="125" t="s">
        <v>842</v>
      </c>
      <c r="B38" s="123">
        <v>2695</v>
      </c>
      <c r="C38" s="123">
        <v>8.5694099999999995</v>
      </c>
      <c r="D38" s="123">
        <v>1.0558000000000001</v>
      </c>
      <c r="E38" s="123">
        <v>0.26700000000000002</v>
      </c>
      <c r="F38" s="123">
        <v>0.12398000000000001</v>
      </c>
      <c r="G38" s="123">
        <v>2.3019999999999999E-2</v>
      </c>
      <c r="H38" s="123">
        <v>3875.34211</v>
      </c>
      <c r="I38" s="125" t="s">
        <v>1491</v>
      </c>
      <c r="J38" s="125" t="s">
        <v>1491</v>
      </c>
      <c r="K38" s="123">
        <v>0.10396</v>
      </c>
      <c r="L38" s="123">
        <v>23.080089999999998</v>
      </c>
      <c r="M38" s="125" t="s">
        <v>1491</v>
      </c>
      <c r="N38" s="123">
        <v>0.36048999999999998</v>
      </c>
      <c r="O38" s="123">
        <v>0.22369</v>
      </c>
      <c r="P38" s="123">
        <v>2411.7399999999998</v>
      </c>
      <c r="Q38" s="123">
        <v>0.92900000000000005</v>
      </c>
      <c r="R38" s="123">
        <v>6.0000000000000001E-3</v>
      </c>
      <c r="S38" s="123">
        <v>0.308</v>
      </c>
      <c r="T38" s="123">
        <v>0.40600000000000003</v>
      </c>
      <c r="U38" s="125" t="s">
        <v>1491</v>
      </c>
      <c r="V38" s="123">
        <v>275.44900000000001</v>
      </c>
      <c r="W38" s="123">
        <v>4.3999999999999997E-2</v>
      </c>
      <c r="X38" s="123">
        <v>2.1000000000000001E-2</v>
      </c>
      <c r="Y38" s="123">
        <v>63.55</v>
      </c>
      <c r="Z38" s="123">
        <v>0.14899999999999999</v>
      </c>
      <c r="AA38" s="123">
        <v>0.28089999999999998</v>
      </c>
      <c r="AB38" s="123">
        <v>0.36342000000000002</v>
      </c>
      <c r="AC38" s="123">
        <v>6.68</v>
      </c>
      <c r="AD38" s="123">
        <v>0.63700000000000001</v>
      </c>
    </row>
    <row r="39" spans="1:30" x14ac:dyDescent="0.3">
      <c r="A39" s="125" t="s">
        <v>843</v>
      </c>
      <c r="B39" s="123">
        <v>2695</v>
      </c>
      <c r="C39" s="123">
        <v>8.2484400000000004</v>
      </c>
      <c r="D39" s="123">
        <v>0.99099999999999999</v>
      </c>
      <c r="E39" s="123">
        <v>0.28299999999999997</v>
      </c>
      <c r="F39" s="123">
        <v>0.11464000000000001</v>
      </c>
      <c r="G39" s="123">
        <v>2.6409999999999999E-2</v>
      </c>
      <c r="H39" s="123">
        <v>3875.3482100000001</v>
      </c>
      <c r="I39" s="125" t="s">
        <v>1491</v>
      </c>
      <c r="J39" s="125" t="s">
        <v>1491</v>
      </c>
      <c r="K39" s="123">
        <v>0.10334</v>
      </c>
      <c r="L39" s="123">
        <v>23.095659999999999</v>
      </c>
      <c r="M39" s="125" t="s">
        <v>1491</v>
      </c>
      <c r="N39" s="123">
        <v>0.35371000000000002</v>
      </c>
      <c r="O39" s="123">
        <v>0.25666</v>
      </c>
      <c r="P39" s="123">
        <v>2411.7199999999998</v>
      </c>
      <c r="Q39" s="123">
        <v>0.92700000000000005</v>
      </c>
      <c r="R39" s="123">
        <v>6.0000000000000001E-3</v>
      </c>
      <c r="S39" s="123">
        <v>0.307</v>
      </c>
      <c r="T39" s="123">
        <v>0.40600000000000003</v>
      </c>
      <c r="U39" s="125" t="s">
        <v>1491</v>
      </c>
      <c r="V39" s="123">
        <v>275.44400000000002</v>
      </c>
      <c r="W39" s="123">
        <v>4.3999999999999997E-2</v>
      </c>
      <c r="X39" s="123">
        <v>1.7999999999999999E-2</v>
      </c>
      <c r="Y39" s="123">
        <v>63.55</v>
      </c>
      <c r="Z39" s="123">
        <v>0.14899999999999999</v>
      </c>
      <c r="AA39" s="123">
        <v>0.26218000000000002</v>
      </c>
      <c r="AB39" s="123">
        <v>0.39207999999999998</v>
      </c>
      <c r="AC39" s="123">
        <v>6.64</v>
      </c>
      <c r="AD39" s="123">
        <v>0.63700000000000001</v>
      </c>
    </row>
    <row r="40" spans="1:30" x14ac:dyDescent="0.3">
      <c r="A40" s="125" t="s">
        <v>844</v>
      </c>
      <c r="B40" s="123">
        <v>2695</v>
      </c>
      <c r="C40" s="123">
        <v>8.2484400000000004</v>
      </c>
      <c r="D40" s="123">
        <v>0.99099999999999999</v>
      </c>
      <c r="E40" s="123">
        <v>0.28299999999999997</v>
      </c>
      <c r="F40" s="123">
        <v>0.11464000000000001</v>
      </c>
      <c r="G40" s="123">
        <v>2.6409999999999999E-2</v>
      </c>
      <c r="H40" s="123">
        <v>3875.3482100000001</v>
      </c>
      <c r="I40" s="125" t="s">
        <v>1491</v>
      </c>
      <c r="J40" s="125" t="s">
        <v>1491</v>
      </c>
      <c r="K40" s="123">
        <v>0.10334</v>
      </c>
      <c r="L40" s="123">
        <v>23.095659999999999</v>
      </c>
      <c r="M40" s="125" t="s">
        <v>1491</v>
      </c>
      <c r="N40" s="123">
        <v>0.35371000000000002</v>
      </c>
      <c r="O40" s="123">
        <v>0.25666</v>
      </c>
      <c r="P40" s="123">
        <v>2411.7199999999998</v>
      </c>
      <c r="Q40" s="123">
        <v>0.92700000000000005</v>
      </c>
      <c r="R40" s="123">
        <v>6.0000000000000001E-3</v>
      </c>
      <c r="S40" s="123">
        <v>0.307</v>
      </c>
      <c r="T40" s="123">
        <v>0.40600000000000003</v>
      </c>
      <c r="U40" s="125" t="s">
        <v>1491</v>
      </c>
      <c r="V40" s="123">
        <v>275.44400000000002</v>
      </c>
      <c r="W40" s="123">
        <v>4.3999999999999997E-2</v>
      </c>
      <c r="X40" s="123">
        <v>1.7999999999999999E-2</v>
      </c>
      <c r="Y40" s="123">
        <v>63.55</v>
      </c>
      <c r="Z40" s="123">
        <v>0.14899999999999999</v>
      </c>
      <c r="AA40" s="123">
        <v>0.26218000000000002</v>
      </c>
      <c r="AB40" s="123">
        <v>0.39207999999999998</v>
      </c>
      <c r="AC40" s="123">
        <v>6.64</v>
      </c>
      <c r="AD40" s="123">
        <v>0.63700000000000001</v>
      </c>
    </row>
    <row r="41" spans="1:30" x14ac:dyDescent="0.3">
      <c r="A41" s="125" t="s">
        <v>845</v>
      </c>
      <c r="B41" s="123">
        <v>2695</v>
      </c>
      <c r="C41" s="123">
        <v>7.9277899999999999</v>
      </c>
      <c r="D41" s="123">
        <v>0.91</v>
      </c>
      <c r="E41" s="123">
        <v>0.26700000000000002</v>
      </c>
      <c r="F41" s="123">
        <v>0.14599000000000001</v>
      </c>
      <c r="G41" s="123">
        <v>2.579E-2</v>
      </c>
      <c r="H41" s="123">
        <v>3875.3460700000001</v>
      </c>
      <c r="I41" s="125" t="s">
        <v>1491</v>
      </c>
      <c r="J41" s="125" t="s">
        <v>1491</v>
      </c>
      <c r="K41" s="123">
        <v>0.10347000000000001</v>
      </c>
      <c r="L41" s="123">
        <v>23.090209999999999</v>
      </c>
      <c r="M41" s="125" t="s">
        <v>1491</v>
      </c>
      <c r="N41" s="123">
        <v>0.3473</v>
      </c>
      <c r="O41" s="123">
        <v>0.26811000000000001</v>
      </c>
      <c r="P41" s="123">
        <v>2411.6999999999998</v>
      </c>
      <c r="Q41" s="123">
        <v>0.92400000000000004</v>
      </c>
      <c r="R41" s="123">
        <v>6.0000000000000001E-3</v>
      </c>
      <c r="S41" s="123">
        <v>0.30399999999999999</v>
      </c>
      <c r="T41" s="123">
        <v>0.40400000000000003</v>
      </c>
      <c r="U41" s="125" t="s">
        <v>1491</v>
      </c>
      <c r="V41" s="123">
        <v>275.43900000000002</v>
      </c>
      <c r="W41" s="123">
        <v>4.1000000000000002E-2</v>
      </c>
      <c r="X41" s="123">
        <v>1.6E-2</v>
      </c>
      <c r="Y41" s="123">
        <v>63.55</v>
      </c>
      <c r="Z41" s="123">
        <v>0.14899999999999999</v>
      </c>
      <c r="AA41" s="123">
        <v>0.23644999999999999</v>
      </c>
      <c r="AB41" s="123">
        <v>0.41206999999999999</v>
      </c>
      <c r="AC41" s="123">
        <v>6.59</v>
      </c>
      <c r="AD41" s="123">
        <v>0.63700000000000001</v>
      </c>
    </row>
    <row r="42" spans="1:30" x14ac:dyDescent="0.3">
      <c r="A42" s="125" t="s">
        <v>846</v>
      </c>
      <c r="B42" s="123">
        <v>2695</v>
      </c>
      <c r="C42" s="123">
        <v>7.9277899999999999</v>
      </c>
      <c r="D42" s="123">
        <v>0.91</v>
      </c>
      <c r="E42" s="123">
        <v>0.26700000000000002</v>
      </c>
      <c r="F42" s="123">
        <v>0.14599000000000001</v>
      </c>
      <c r="G42" s="123">
        <v>2.579E-2</v>
      </c>
      <c r="H42" s="123">
        <v>3875.3460700000001</v>
      </c>
      <c r="I42" s="125" t="s">
        <v>1491</v>
      </c>
      <c r="J42" s="125" t="s">
        <v>1491</v>
      </c>
      <c r="K42" s="123">
        <v>0.10347000000000001</v>
      </c>
      <c r="L42" s="123">
        <v>23.090209999999999</v>
      </c>
      <c r="M42" s="125" t="s">
        <v>1491</v>
      </c>
      <c r="N42" s="123">
        <v>0.3473</v>
      </c>
      <c r="O42" s="123">
        <v>0.26811000000000001</v>
      </c>
      <c r="P42" s="123">
        <v>2411.6999999999998</v>
      </c>
      <c r="Q42" s="123">
        <v>0.92400000000000004</v>
      </c>
      <c r="R42" s="123">
        <v>6.0000000000000001E-3</v>
      </c>
      <c r="S42" s="123">
        <v>0.30399999999999999</v>
      </c>
      <c r="T42" s="123">
        <v>0.40400000000000003</v>
      </c>
      <c r="U42" s="125" t="s">
        <v>1491</v>
      </c>
      <c r="V42" s="123">
        <v>275.43900000000002</v>
      </c>
      <c r="W42" s="123">
        <v>4.1000000000000002E-2</v>
      </c>
      <c r="X42" s="123">
        <v>1.6E-2</v>
      </c>
      <c r="Y42" s="123">
        <v>63.55</v>
      </c>
      <c r="Z42" s="123">
        <v>0.14899999999999999</v>
      </c>
      <c r="AA42" s="123">
        <v>0.23644999999999999</v>
      </c>
      <c r="AB42" s="123">
        <v>0.41206999999999999</v>
      </c>
      <c r="AC42" s="123">
        <v>6.59</v>
      </c>
      <c r="AD42" s="123">
        <v>0.63700000000000001</v>
      </c>
    </row>
    <row r="43" spans="1:30" x14ac:dyDescent="0.3">
      <c r="A43" s="125" t="s">
        <v>847</v>
      </c>
      <c r="B43" s="123">
        <v>2695</v>
      </c>
      <c r="C43" s="123">
        <v>7.9756099999999996</v>
      </c>
      <c r="D43" s="123">
        <v>0.99909999999999999</v>
      </c>
      <c r="E43" s="123">
        <v>0.27100000000000002</v>
      </c>
      <c r="F43" s="123">
        <v>0.15715000000000001</v>
      </c>
      <c r="G43" s="123">
        <v>2.879E-2</v>
      </c>
      <c r="H43" s="123">
        <v>3875.34942</v>
      </c>
      <c r="I43" s="125" t="s">
        <v>1491</v>
      </c>
      <c r="J43" s="125" t="s">
        <v>1491</v>
      </c>
      <c r="K43" s="123">
        <v>0.10310999999999999</v>
      </c>
      <c r="L43" s="123">
        <v>23.098769999999998</v>
      </c>
      <c r="M43" s="125" t="s">
        <v>1491</v>
      </c>
      <c r="N43" s="123">
        <v>0.36048999999999998</v>
      </c>
      <c r="O43" s="123">
        <v>0.27390999999999999</v>
      </c>
      <c r="P43" s="123">
        <v>2411.6799999999998</v>
      </c>
      <c r="Q43" s="123">
        <v>0.92200000000000004</v>
      </c>
      <c r="R43" s="123">
        <v>6.0000000000000001E-3</v>
      </c>
      <c r="S43" s="123">
        <v>0.30399999999999999</v>
      </c>
      <c r="T43" s="123">
        <v>0.40699999999999997</v>
      </c>
      <c r="U43" s="125" t="s">
        <v>1491</v>
      </c>
      <c r="V43" s="123">
        <v>275.435</v>
      </c>
      <c r="W43" s="123">
        <v>3.9E-2</v>
      </c>
      <c r="X43" s="123">
        <v>1.4999999999999999E-2</v>
      </c>
      <c r="Y43" s="123">
        <v>63.55</v>
      </c>
      <c r="Z43" s="123">
        <v>0.14899999999999999</v>
      </c>
      <c r="AA43" s="123">
        <v>0.20019000000000001</v>
      </c>
      <c r="AB43" s="123">
        <v>0.44735999999999998</v>
      </c>
      <c r="AC43" s="123">
        <v>6.52</v>
      </c>
      <c r="AD43" s="123">
        <v>0.63700000000000001</v>
      </c>
    </row>
    <row r="44" spans="1:30" x14ac:dyDescent="0.3">
      <c r="A44" s="125" t="s">
        <v>848</v>
      </c>
      <c r="B44" s="123">
        <v>2695</v>
      </c>
      <c r="C44" s="123">
        <v>7.9756099999999996</v>
      </c>
      <c r="D44" s="123">
        <v>0.99909999999999999</v>
      </c>
      <c r="E44" s="123">
        <v>0.27100000000000002</v>
      </c>
      <c r="F44" s="123">
        <v>0.15715000000000001</v>
      </c>
      <c r="G44" s="123">
        <v>2.879E-2</v>
      </c>
      <c r="H44" s="123">
        <v>3875.34942</v>
      </c>
      <c r="I44" s="125" t="s">
        <v>1491</v>
      </c>
      <c r="J44" s="125" t="s">
        <v>1491</v>
      </c>
      <c r="K44" s="123">
        <v>0.10310999999999999</v>
      </c>
      <c r="L44" s="123">
        <v>23.098769999999998</v>
      </c>
      <c r="M44" s="125" t="s">
        <v>1491</v>
      </c>
      <c r="N44" s="123">
        <v>0.36048999999999998</v>
      </c>
      <c r="O44" s="123">
        <v>0.27390999999999999</v>
      </c>
      <c r="P44" s="123">
        <v>2411.6799999999998</v>
      </c>
      <c r="Q44" s="123">
        <v>0.92200000000000004</v>
      </c>
      <c r="R44" s="123">
        <v>6.0000000000000001E-3</v>
      </c>
      <c r="S44" s="123">
        <v>0.30399999999999999</v>
      </c>
      <c r="T44" s="123">
        <v>0.40699999999999997</v>
      </c>
      <c r="U44" s="125" t="s">
        <v>1491</v>
      </c>
      <c r="V44" s="123">
        <v>275.435</v>
      </c>
      <c r="W44" s="123">
        <v>3.9E-2</v>
      </c>
      <c r="X44" s="123">
        <v>1.4999999999999999E-2</v>
      </c>
      <c r="Y44" s="123">
        <v>63.55</v>
      </c>
      <c r="Z44" s="123">
        <v>0.14899999999999999</v>
      </c>
      <c r="AA44" s="123">
        <v>0.20019000000000001</v>
      </c>
      <c r="AB44" s="123">
        <v>0.44735999999999998</v>
      </c>
      <c r="AC44" s="123">
        <v>6.52</v>
      </c>
      <c r="AD44" s="123">
        <v>0.63700000000000001</v>
      </c>
    </row>
    <row r="45" spans="1:30" x14ac:dyDescent="0.3">
      <c r="A45" s="125" t="s">
        <v>849</v>
      </c>
      <c r="B45" s="123">
        <v>2695</v>
      </c>
      <c r="C45" s="123">
        <v>8.0312300000000008</v>
      </c>
      <c r="D45" s="123">
        <v>1.0935999999999999</v>
      </c>
      <c r="E45" s="123">
        <v>0.26100000000000001</v>
      </c>
      <c r="F45" s="123">
        <v>0.17999000000000001</v>
      </c>
      <c r="G45" s="123">
        <v>2.7029999999999998E-2</v>
      </c>
      <c r="H45" s="123">
        <v>3875.3655800000001</v>
      </c>
      <c r="I45" s="125" t="s">
        <v>1491</v>
      </c>
      <c r="J45" s="125" t="s">
        <v>1491</v>
      </c>
      <c r="K45" s="123">
        <v>0.10331</v>
      </c>
      <c r="L45" s="123">
        <v>23.140049999999999</v>
      </c>
      <c r="M45" s="125" t="s">
        <v>1491</v>
      </c>
      <c r="N45" s="123">
        <v>0.37403999999999998</v>
      </c>
      <c r="O45" s="123">
        <v>0.26811000000000001</v>
      </c>
      <c r="P45" s="123">
        <v>2411.66</v>
      </c>
      <c r="Q45" s="123">
        <v>0.91900000000000004</v>
      </c>
      <c r="R45" s="123">
        <v>6.0000000000000001E-3</v>
      </c>
      <c r="S45" s="123">
        <v>0.30599999999999999</v>
      </c>
      <c r="T45" s="123">
        <v>0.40600000000000003</v>
      </c>
      <c r="U45" s="125" t="s">
        <v>1491</v>
      </c>
      <c r="V45" s="123">
        <v>275.43</v>
      </c>
      <c r="W45" s="123">
        <v>3.6999999999999998E-2</v>
      </c>
      <c r="X45" s="123">
        <v>1.4999999999999999E-2</v>
      </c>
      <c r="Y45" s="123">
        <v>63.55</v>
      </c>
      <c r="Z45" s="123">
        <v>0.14899999999999999</v>
      </c>
      <c r="AA45" s="123">
        <v>0.20136000000000001</v>
      </c>
      <c r="AB45" s="123">
        <v>0.44324999999999998</v>
      </c>
      <c r="AC45" s="123">
        <v>6.45</v>
      </c>
      <c r="AD45" s="123">
        <v>0.63700000000000001</v>
      </c>
    </row>
    <row r="46" spans="1:30" x14ac:dyDescent="0.3">
      <c r="A46" s="125" t="s">
        <v>850</v>
      </c>
      <c r="B46" s="123">
        <v>2695</v>
      </c>
      <c r="C46" s="123">
        <v>8.0312300000000008</v>
      </c>
      <c r="D46" s="123">
        <v>1.0935999999999999</v>
      </c>
      <c r="E46" s="123">
        <v>0.26100000000000001</v>
      </c>
      <c r="F46" s="123">
        <v>0.17999000000000001</v>
      </c>
      <c r="G46" s="123">
        <v>2.7029999999999998E-2</v>
      </c>
      <c r="H46" s="123">
        <v>3875.3655800000001</v>
      </c>
      <c r="I46" s="125" t="s">
        <v>1491</v>
      </c>
      <c r="J46" s="125" t="s">
        <v>1491</v>
      </c>
      <c r="K46" s="123">
        <v>0.10331</v>
      </c>
      <c r="L46" s="123">
        <v>23.140049999999999</v>
      </c>
      <c r="M46" s="125" t="s">
        <v>1491</v>
      </c>
      <c r="N46" s="123">
        <v>0.37403999999999998</v>
      </c>
      <c r="O46" s="123">
        <v>0.26811000000000001</v>
      </c>
      <c r="P46" s="123">
        <v>2411.66</v>
      </c>
      <c r="Q46" s="123">
        <v>0.91900000000000004</v>
      </c>
      <c r="R46" s="123">
        <v>6.0000000000000001E-3</v>
      </c>
      <c r="S46" s="123">
        <v>0.30599999999999999</v>
      </c>
      <c r="T46" s="123">
        <v>0.40600000000000003</v>
      </c>
      <c r="U46" s="125" t="s">
        <v>1491</v>
      </c>
      <c r="V46" s="123">
        <v>275.43</v>
      </c>
      <c r="W46" s="123">
        <v>3.6999999999999998E-2</v>
      </c>
      <c r="X46" s="123">
        <v>1.4999999999999999E-2</v>
      </c>
      <c r="Y46" s="123">
        <v>63.55</v>
      </c>
      <c r="Z46" s="123">
        <v>0.14899999999999999</v>
      </c>
      <c r="AA46" s="123">
        <v>0.20136000000000001</v>
      </c>
      <c r="AB46" s="123">
        <v>0.44324999999999998</v>
      </c>
      <c r="AC46" s="123">
        <v>6.45</v>
      </c>
      <c r="AD46" s="123">
        <v>0.63700000000000001</v>
      </c>
    </row>
    <row r="47" spans="1:30" x14ac:dyDescent="0.3">
      <c r="A47" s="125" t="s">
        <v>851</v>
      </c>
      <c r="B47" s="123">
        <v>2695</v>
      </c>
      <c r="C47" s="123">
        <v>8.0819899999999993</v>
      </c>
      <c r="D47" s="123">
        <v>1.1919999999999999</v>
      </c>
      <c r="E47" s="123">
        <v>0.255</v>
      </c>
      <c r="F47" s="123">
        <v>0.19370000000000001</v>
      </c>
      <c r="G47" s="123">
        <v>2.341E-2</v>
      </c>
      <c r="H47" s="123">
        <v>3875.36924</v>
      </c>
      <c r="I47" s="125" t="s">
        <v>1491</v>
      </c>
      <c r="J47" s="125" t="s">
        <v>1491</v>
      </c>
      <c r="K47" s="123">
        <v>0.10298</v>
      </c>
      <c r="L47" s="123">
        <v>23.14939</v>
      </c>
      <c r="M47" s="123">
        <v>329.68896000000001</v>
      </c>
      <c r="N47" s="123">
        <v>0.38081999999999999</v>
      </c>
      <c r="O47" s="123">
        <v>0.25102000000000002</v>
      </c>
      <c r="P47" s="123">
        <v>2411.64</v>
      </c>
      <c r="Q47" s="123">
        <v>0.91700000000000004</v>
      </c>
      <c r="R47" s="123">
        <v>6.0000000000000001E-3</v>
      </c>
      <c r="S47" s="123">
        <v>0.30399999999999999</v>
      </c>
      <c r="T47" s="123">
        <v>0.40600000000000003</v>
      </c>
      <c r="U47" s="123">
        <v>113.66</v>
      </c>
      <c r="V47" s="123">
        <v>275.42500000000001</v>
      </c>
      <c r="W47" s="123">
        <v>3.4000000000000002E-2</v>
      </c>
      <c r="X47" s="123">
        <v>1.4999999999999999E-2</v>
      </c>
      <c r="Y47" s="123">
        <v>63.55</v>
      </c>
      <c r="Z47" s="123">
        <v>0.14799999999999999</v>
      </c>
      <c r="AA47" s="123">
        <v>0.21421999999999999</v>
      </c>
      <c r="AB47" s="123">
        <v>0.42283999999999999</v>
      </c>
      <c r="AC47" s="123">
        <v>6.35</v>
      </c>
      <c r="AD47" s="123">
        <v>0.63700000000000001</v>
      </c>
    </row>
    <row r="48" spans="1:30" x14ac:dyDescent="0.3">
      <c r="A48" s="125" t="s">
        <v>852</v>
      </c>
      <c r="B48" s="123">
        <v>2695</v>
      </c>
      <c r="C48" s="123">
        <v>8.0819899999999993</v>
      </c>
      <c r="D48" s="123">
        <v>1.1919999999999999</v>
      </c>
      <c r="E48" s="123">
        <v>0.255</v>
      </c>
      <c r="F48" s="123">
        <v>0.19370000000000001</v>
      </c>
      <c r="G48" s="123">
        <v>2.341E-2</v>
      </c>
      <c r="H48" s="123">
        <v>3875.36924</v>
      </c>
      <c r="I48" s="125" t="s">
        <v>1491</v>
      </c>
      <c r="J48" s="125" t="s">
        <v>1491</v>
      </c>
      <c r="K48" s="123">
        <v>0.10298</v>
      </c>
      <c r="L48" s="123">
        <v>23.14939</v>
      </c>
      <c r="M48" s="123">
        <v>329.68896000000001</v>
      </c>
      <c r="N48" s="123">
        <v>0.38081999999999999</v>
      </c>
      <c r="O48" s="123">
        <v>0.25102000000000002</v>
      </c>
      <c r="P48" s="123">
        <v>2411.64</v>
      </c>
      <c r="Q48" s="123">
        <v>0.91700000000000004</v>
      </c>
      <c r="R48" s="123">
        <v>6.0000000000000001E-3</v>
      </c>
      <c r="S48" s="123">
        <v>0.30399999999999999</v>
      </c>
      <c r="T48" s="123">
        <v>0.40600000000000003</v>
      </c>
      <c r="U48" s="123">
        <v>113.66</v>
      </c>
      <c r="V48" s="123">
        <v>275.42500000000001</v>
      </c>
      <c r="W48" s="123">
        <v>3.4000000000000002E-2</v>
      </c>
      <c r="X48" s="123">
        <v>1.4999999999999999E-2</v>
      </c>
      <c r="Y48" s="123">
        <v>63.55</v>
      </c>
      <c r="Z48" s="123">
        <v>0.14799999999999999</v>
      </c>
      <c r="AA48" s="123">
        <v>0.21421999999999999</v>
      </c>
      <c r="AB48" s="123">
        <v>0.42283999999999999</v>
      </c>
      <c r="AC48" s="123">
        <v>6.35</v>
      </c>
      <c r="AD48" s="123">
        <v>0.63700000000000001</v>
      </c>
    </row>
    <row r="49" spans="1:30" x14ac:dyDescent="0.3">
      <c r="A49" s="125" t="s">
        <v>853</v>
      </c>
      <c r="B49" s="123">
        <v>2695</v>
      </c>
      <c r="C49" s="123">
        <v>8.1303099999999997</v>
      </c>
      <c r="D49" s="123">
        <v>1.2130000000000001</v>
      </c>
      <c r="E49" s="123">
        <v>0.24199999999999999</v>
      </c>
      <c r="F49" s="123">
        <v>0.20258000000000001</v>
      </c>
      <c r="G49" s="123">
        <v>2.0549999999999999E-2</v>
      </c>
      <c r="H49" s="123">
        <v>3875.36832</v>
      </c>
      <c r="I49" s="125" t="s">
        <v>1491</v>
      </c>
      <c r="J49" s="125" t="s">
        <v>1491</v>
      </c>
      <c r="K49" s="123">
        <v>0.11069</v>
      </c>
      <c r="L49" s="123">
        <v>23.14706</v>
      </c>
      <c r="M49" s="125" t="s">
        <v>1491</v>
      </c>
      <c r="N49" s="123">
        <v>0.3473</v>
      </c>
      <c r="O49" s="123">
        <v>0.2399</v>
      </c>
      <c r="P49" s="123">
        <v>2411.62</v>
      </c>
      <c r="Q49" s="123">
        <v>0.91400000000000003</v>
      </c>
      <c r="R49" s="123">
        <v>6.0000000000000001E-3</v>
      </c>
      <c r="S49" s="123">
        <v>0.30499999999999999</v>
      </c>
      <c r="T49" s="123">
        <v>0.40699999999999997</v>
      </c>
      <c r="U49" s="125" t="s">
        <v>1491</v>
      </c>
      <c r="V49" s="123">
        <v>275.42099999999999</v>
      </c>
      <c r="W49" s="123">
        <v>3.2000000000000001E-2</v>
      </c>
      <c r="X49" s="123">
        <v>1.4999999999999999E-2</v>
      </c>
      <c r="Y49" s="123">
        <v>63.55</v>
      </c>
      <c r="Z49" s="123">
        <v>0.14799999999999999</v>
      </c>
      <c r="AA49" s="123">
        <v>0.2306</v>
      </c>
      <c r="AB49" s="123">
        <v>0.40671000000000002</v>
      </c>
      <c r="AC49" s="123">
        <v>6.25</v>
      </c>
      <c r="AD49" s="123">
        <v>0.63700000000000001</v>
      </c>
    </row>
    <row r="50" spans="1:30" x14ac:dyDescent="0.3">
      <c r="A50" s="125" t="s">
        <v>854</v>
      </c>
      <c r="B50" s="123">
        <v>2695</v>
      </c>
      <c r="C50" s="123">
        <v>8.1303099999999997</v>
      </c>
      <c r="D50" s="123">
        <v>1.2130000000000001</v>
      </c>
      <c r="E50" s="123">
        <v>0.24199999999999999</v>
      </c>
      <c r="F50" s="123">
        <v>0.20258000000000001</v>
      </c>
      <c r="G50" s="123">
        <v>2.0549999999999999E-2</v>
      </c>
      <c r="H50" s="123">
        <v>3875.36832</v>
      </c>
      <c r="I50" s="125" t="s">
        <v>1491</v>
      </c>
      <c r="J50" s="125" t="s">
        <v>1491</v>
      </c>
      <c r="K50" s="123">
        <v>0.11069</v>
      </c>
      <c r="L50" s="123">
        <v>23.14706</v>
      </c>
      <c r="M50" s="125" t="s">
        <v>1491</v>
      </c>
      <c r="N50" s="123">
        <v>0.3473</v>
      </c>
      <c r="O50" s="123">
        <v>0.2399</v>
      </c>
      <c r="P50" s="123">
        <v>2411.62</v>
      </c>
      <c r="Q50" s="123">
        <v>0.91400000000000003</v>
      </c>
      <c r="R50" s="123">
        <v>6.0000000000000001E-3</v>
      </c>
      <c r="S50" s="123">
        <v>0.30499999999999999</v>
      </c>
      <c r="T50" s="123">
        <v>0.40699999999999997</v>
      </c>
      <c r="U50" s="125" t="s">
        <v>1491</v>
      </c>
      <c r="V50" s="123">
        <v>275.42099999999999</v>
      </c>
      <c r="W50" s="123">
        <v>3.2000000000000001E-2</v>
      </c>
      <c r="X50" s="123">
        <v>1.4999999999999999E-2</v>
      </c>
      <c r="Y50" s="123">
        <v>63.55</v>
      </c>
      <c r="Z50" s="123">
        <v>0.14799999999999999</v>
      </c>
      <c r="AA50" s="123">
        <v>0.2306</v>
      </c>
      <c r="AB50" s="123">
        <v>0.40671000000000002</v>
      </c>
      <c r="AC50" s="123">
        <v>6.25</v>
      </c>
      <c r="AD50" s="123">
        <v>0.63700000000000001</v>
      </c>
    </row>
    <row r="51" spans="1:30" x14ac:dyDescent="0.3">
      <c r="A51" s="125" t="s">
        <v>855</v>
      </c>
      <c r="B51" s="123">
        <v>2695</v>
      </c>
      <c r="C51" s="123">
        <v>8.1811399999999992</v>
      </c>
      <c r="D51" s="123">
        <v>1.153</v>
      </c>
      <c r="E51" s="123">
        <v>0.23699999999999999</v>
      </c>
      <c r="F51" s="123">
        <v>0.19788</v>
      </c>
      <c r="G51" s="123">
        <v>1.993E-2</v>
      </c>
      <c r="H51" s="123">
        <v>3875.3664899999999</v>
      </c>
      <c r="I51" s="125" t="s">
        <v>1491</v>
      </c>
      <c r="J51" s="125" t="s">
        <v>1491</v>
      </c>
      <c r="K51" s="123">
        <v>0.13597999999999999</v>
      </c>
      <c r="L51" s="123">
        <v>23.142379999999999</v>
      </c>
      <c r="M51" s="125" t="s">
        <v>1491</v>
      </c>
      <c r="N51" s="123">
        <v>0.30986999999999998</v>
      </c>
      <c r="O51" s="123">
        <v>0.25102000000000002</v>
      </c>
      <c r="P51" s="123">
        <v>2411.59</v>
      </c>
      <c r="Q51" s="123">
        <v>0.91100000000000003</v>
      </c>
      <c r="R51" s="123">
        <v>6.0000000000000001E-3</v>
      </c>
      <c r="S51" s="123">
        <v>0.30399999999999999</v>
      </c>
      <c r="T51" s="123">
        <v>0.40400000000000003</v>
      </c>
      <c r="U51" s="125" t="s">
        <v>1491</v>
      </c>
      <c r="V51" s="123">
        <v>275.416</v>
      </c>
      <c r="W51" s="123">
        <v>3.6999999999999998E-2</v>
      </c>
      <c r="X51" s="123">
        <v>1.4999999999999999E-2</v>
      </c>
      <c r="Y51" s="123">
        <v>63.55</v>
      </c>
      <c r="Z51" s="123">
        <v>0.14799999999999999</v>
      </c>
      <c r="AA51" s="123">
        <v>0.22241</v>
      </c>
      <c r="AB51" s="123">
        <v>0.41610000000000003</v>
      </c>
      <c r="AC51" s="123">
        <v>6.13</v>
      </c>
      <c r="AD51" s="123">
        <v>0.63700000000000001</v>
      </c>
    </row>
    <row r="52" spans="1:30" x14ac:dyDescent="0.3">
      <c r="A52" s="125" t="s">
        <v>856</v>
      </c>
      <c r="B52" s="123">
        <v>2695</v>
      </c>
      <c r="C52" s="123">
        <v>8.1811399999999992</v>
      </c>
      <c r="D52" s="123">
        <v>1.153</v>
      </c>
      <c r="E52" s="123">
        <v>0.23699999999999999</v>
      </c>
      <c r="F52" s="123">
        <v>0.19788</v>
      </c>
      <c r="G52" s="123">
        <v>1.993E-2</v>
      </c>
      <c r="H52" s="123">
        <v>3875.3664899999999</v>
      </c>
      <c r="I52" s="125" t="s">
        <v>1491</v>
      </c>
      <c r="J52" s="125" t="s">
        <v>1491</v>
      </c>
      <c r="K52" s="123">
        <v>0.13597999999999999</v>
      </c>
      <c r="L52" s="123">
        <v>23.142379999999999</v>
      </c>
      <c r="M52" s="125" t="s">
        <v>1491</v>
      </c>
      <c r="N52" s="123">
        <v>0.30986999999999998</v>
      </c>
      <c r="O52" s="123">
        <v>0.25102000000000002</v>
      </c>
      <c r="P52" s="123">
        <v>2411.59</v>
      </c>
      <c r="Q52" s="123">
        <v>0.91100000000000003</v>
      </c>
      <c r="R52" s="123">
        <v>6.0000000000000001E-3</v>
      </c>
      <c r="S52" s="123">
        <v>0.30399999999999999</v>
      </c>
      <c r="T52" s="123">
        <v>0.40400000000000003</v>
      </c>
      <c r="U52" s="125" t="s">
        <v>1491</v>
      </c>
      <c r="V52" s="123">
        <v>275.416</v>
      </c>
      <c r="W52" s="123">
        <v>3.6999999999999998E-2</v>
      </c>
      <c r="X52" s="123">
        <v>1.4999999999999999E-2</v>
      </c>
      <c r="Y52" s="123">
        <v>63.55</v>
      </c>
      <c r="Z52" s="123">
        <v>0.14799999999999999</v>
      </c>
      <c r="AA52" s="123">
        <v>0.22241</v>
      </c>
      <c r="AB52" s="123">
        <v>0.41610000000000003</v>
      </c>
      <c r="AC52" s="123">
        <v>6.13</v>
      </c>
      <c r="AD52" s="123">
        <v>0.63700000000000001</v>
      </c>
    </row>
    <row r="53" spans="1:30" x14ac:dyDescent="0.3">
      <c r="A53" s="125" t="s">
        <v>857</v>
      </c>
      <c r="B53" s="123">
        <v>2695</v>
      </c>
      <c r="C53" s="123">
        <v>8.2367000000000008</v>
      </c>
      <c r="D53" s="123">
        <v>1.099</v>
      </c>
      <c r="E53" s="123">
        <v>0.23699999999999999</v>
      </c>
      <c r="F53" s="123">
        <v>0.20466000000000001</v>
      </c>
      <c r="G53" s="123">
        <v>2.102E-2</v>
      </c>
      <c r="H53" s="123">
        <v>3875.3661900000002</v>
      </c>
      <c r="I53" s="125" t="s">
        <v>1491</v>
      </c>
      <c r="J53" s="125" t="s">
        <v>1491</v>
      </c>
      <c r="K53" s="123">
        <v>0.15318000000000001</v>
      </c>
      <c r="L53" s="123">
        <v>23.1416</v>
      </c>
      <c r="M53" s="125" t="s">
        <v>1491</v>
      </c>
      <c r="N53" s="123">
        <v>0.27583999999999997</v>
      </c>
      <c r="O53" s="123">
        <v>0.28564000000000001</v>
      </c>
      <c r="P53" s="123">
        <v>2411.5700000000002</v>
      </c>
      <c r="Q53" s="123">
        <v>0.90800000000000003</v>
      </c>
      <c r="R53" s="123">
        <v>6.0000000000000001E-3</v>
      </c>
      <c r="S53" s="123">
        <v>0.30499999999999999</v>
      </c>
      <c r="T53" s="123">
        <v>0.40699999999999997</v>
      </c>
      <c r="U53" s="125" t="s">
        <v>1491</v>
      </c>
      <c r="V53" s="123">
        <v>275.411</v>
      </c>
      <c r="W53" s="123">
        <v>4.5999999999999999E-2</v>
      </c>
      <c r="X53" s="123">
        <v>1.9E-2</v>
      </c>
      <c r="Y53" s="123">
        <v>63.55</v>
      </c>
      <c r="Z53" s="123">
        <v>0.14699999999999999</v>
      </c>
      <c r="AA53" s="123">
        <v>0.21656</v>
      </c>
      <c r="AB53" s="123">
        <v>0.42283999999999999</v>
      </c>
      <c r="AC53" s="123">
        <v>6.06</v>
      </c>
      <c r="AD53" s="123">
        <v>0.63700000000000001</v>
      </c>
    </row>
    <row r="54" spans="1:30" x14ac:dyDescent="0.3">
      <c r="A54" s="125" t="s">
        <v>858</v>
      </c>
      <c r="B54" s="123">
        <v>2695</v>
      </c>
      <c r="C54" s="123">
        <v>8.2367000000000008</v>
      </c>
      <c r="D54" s="123">
        <v>1.099</v>
      </c>
      <c r="E54" s="123">
        <v>0.23699999999999999</v>
      </c>
      <c r="F54" s="123">
        <v>0.20466000000000001</v>
      </c>
      <c r="G54" s="123">
        <v>2.102E-2</v>
      </c>
      <c r="H54" s="123">
        <v>3875.3661900000002</v>
      </c>
      <c r="I54" s="125" t="s">
        <v>1491</v>
      </c>
      <c r="J54" s="125" t="s">
        <v>1491</v>
      </c>
      <c r="K54" s="123">
        <v>0.15318000000000001</v>
      </c>
      <c r="L54" s="123">
        <v>23.1416</v>
      </c>
      <c r="M54" s="125" t="s">
        <v>1491</v>
      </c>
      <c r="N54" s="123">
        <v>0.27583999999999997</v>
      </c>
      <c r="O54" s="123">
        <v>0.28564000000000001</v>
      </c>
      <c r="P54" s="123">
        <v>2411.5700000000002</v>
      </c>
      <c r="Q54" s="123">
        <v>0.90800000000000003</v>
      </c>
      <c r="R54" s="123">
        <v>6.0000000000000001E-3</v>
      </c>
      <c r="S54" s="123">
        <v>0.30499999999999999</v>
      </c>
      <c r="T54" s="123">
        <v>0.40699999999999997</v>
      </c>
      <c r="U54" s="125" t="s">
        <v>1491</v>
      </c>
      <c r="V54" s="123">
        <v>275.411</v>
      </c>
      <c r="W54" s="123">
        <v>4.5999999999999999E-2</v>
      </c>
      <c r="X54" s="123">
        <v>1.9E-2</v>
      </c>
      <c r="Y54" s="123">
        <v>63.55</v>
      </c>
      <c r="Z54" s="123">
        <v>0.14699999999999999</v>
      </c>
      <c r="AA54" s="123">
        <v>0.21656</v>
      </c>
      <c r="AB54" s="123">
        <v>0.42283999999999999</v>
      </c>
      <c r="AC54" s="123">
        <v>6.06</v>
      </c>
      <c r="AD54" s="123">
        <v>0.63700000000000001</v>
      </c>
    </row>
    <row r="55" spans="1:30" x14ac:dyDescent="0.3">
      <c r="A55" s="125" t="s">
        <v>859</v>
      </c>
      <c r="B55" s="123">
        <v>2695</v>
      </c>
      <c r="C55" s="123">
        <v>8.2898599999999991</v>
      </c>
      <c r="D55" s="123">
        <v>1.0125999999999999</v>
      </c>
      <c r="E55" s="123">
        <v>0.23400000000000001</v>
      </c>
      <c r="F55" s="123">
        <v>0.21965999999999999</v>
      </c>
      <c r="G55" s="123">
        <v>2.1409999999999998E-2</v>
      </c>
      <c r="H55" s="123">
        <v>3875.3631399999999</v>
      </c>
      <c r="I55" s="125" t="s">
        <v>1491</v>
      </c>
      <c r="J55" s="125" t="s">
        <v>1491</v>
      </c>
      <c r="K55" s="123">
        <v>0.16466</v>
      </c>
      <c r="L55" s="123">
        <v>23.13382</v>
      </c>
      <c r="M55" s="125" t="s">
        <v>1491</v>
      </c>
      <c r="N55" s="123">
        <v>0.24940999999999999</v>
      </c>
      <c r="O55" s="123">
        <v>0.32177</v>
      </c>
      <c r="P55" s="123">
        <v>2411.54</v>
      </c>
      <c r="Q55" s="123">
        <v>0.90500000000000003</v>
      </c>
      <c r="R55" s="123">
        <v>6.0000000000000001E-3</v>
      </c>
      <c r="S55" s="123">
        <v>0.30399999999999999</v>
      </c>
      <c r="T55" s="123">
        <v>0.40699999999999997</v>
      </c>
      <c r="U55" s="125" t="s">
        <v>1491</v>
      </c>
      <c r="V55" s="123">
        <v>275.40699999999998</v>
      </c>
      <c r="W55" s="123">
        <v>0.05</v>
      </c>
      <c r="X55" s="123">
        <v>2.5999999999999999E-2</v>
      </c>
      <c r="Y55" s="123">
        <v>63.55</v>
      </c>
      <c r="Z55" s="123">
        <v>0.14699999999999999</v>
      </c>
      <c r="AA55" s="123">
        <v>0.23177</v>
      </c>
      <c r="AB55" s="123">
        <v>0.40671000000000002</v>
      </c>
      <c r="AC55" s="123">
        <v>6.01</v>
      </c>
      <c r="AD55" s="123">
        <v>0.63700000000000001</v>
      </c>
    </row>
    <row r="56" spans="1:30" x14ac:dyDescent="0.3">
      <c r="A56" s="125" t="s">
        <v>860</v>
      </c>
      <c r="B56" s="123">
        <v>2695</v>
      </c>
      <c r="C56" s="123">
        <v>8.2898599999999991</v>
      </c>
      <c r="D56" s="123">
        <v>1.0125999999999999</v>
      </c>
      <c r="E56" s="123">
        <v>0.23400000000000001</v>
      </c>
      <c r="F56" s="123">
        <v>0.21965999999999999</v>
      </c>
      <c r="G56" s="123">
        <v>2.1409999999999998E-2</v>
      </c>
      <c r="H56" s="123">
        <v>3875.3631399999999</v>
      </c>
      <c r="I56" s="125" t="s">
        <v>1491</v>
      </c>
      <c r="J56" s="125" t="s">
        <v>1491</v>
      </c>
      <c r="K56" s="123">
        <v>0.16466</v>
      </c>
      <c r="L56" s="123">
        <v>23.13382</v>
      </c>
      <c r="M56" s="125" t="s">
        <v>1491</v>
      </c>
      <c r="N56" s="123">
        <v>0.24940999999999999</v>
      </c>
      <c r="O56" s="123">
        <v>0.32177</v>
      </c>
      <c r="P56" s="123">
        <v>2411.54</v>
      </c>
      <c r="Q56" s="123">
        <v>0.90500000000000003</v>
      </c>
      <c r="R56" s="123">
        <v>6.0000000000000001E-3</v>
      </c>
      <c r="S56" s="123">
        <v>0.30399999999999999</v>
      </c>
      <c r="T56" s="123">
        <v>0.40699999999999997</v>
      </c>
      <c r="U56" s="125" t="s">
        <v>1491</v>
      </c>
      <c r="V56" s="123">
        <v>275.40699999999998</v>
      </c>
      <c r="W56" s="123">
        <v>0.05</v>
      </c>
      <c r="X56" s="123">
        <v>2.5999999999999999E-2</v>
      </c>
      <c r="Y56" s="123">
        <v>63.55</v>
      </c>
      <c r="Z56" s="123">
        <v>0.14699999999999999</v>
      </c>
      <c r="AA56" s="123">
        <v>0.23177</v>
      </c>
      <c r="AB56" s="123">
        <v>0.40671000000000002</v>
      </c>
      <c r="AC56" s="123">
        <v>6.01</v>
      </c>
      <c r="AD56" s="123">
        <v>0.63700000000000001</v>
      </c>
    </row>
    <row r="57" spans="1:30" x14ac:dyDescent="0.3">
      <c r="A57" s="125" t="s">
        <v>861</v>
      </c>
      <c r="B57" s="123">
        <v>2695</v>
      </c>
      <c r="C57" s="123">
        <v>8.3333999999999993</v>
      </c>
      <c r="D57" s="123">
        <v>0</v>
      </c>
      <c r="E57" s="123">
        <v>0.22800000000000001</v>
      </c>
      <c r="F57" s="123">
        <v>0.23569000000000001</v>
      </c>
      <c r="G57" s="125" t="s">
        <v>1491</v>
      </c>
      <c r="H57" s="123">
        <v>3875.3600900000001</v>
      </c>
      <c r="I57" s="125" t="s">
        <v>1491</v>
      </c>
      <c r="J57" s="125" t="s">
        <v>1491</v>
      </c>
      <c r="K57" s="123">
        <v>0.17299</v>
      </c>
      <c r="L57" s="123">
        <v>23.128360000000001</v>
      </c>
      <c r="M57" s="125" t="s">
        <v>1491</v>
      </c>
      <c r="N57" s="123">
        <v>0.22448000000000001</v>
      </c>
      <c r="O57" s="123">
        <v>0.34027000000000002</v>
      </c>
      <c r="P57" s="123">
        <v>2411.5100000000002</v>
      </c>
      <c r="Q57" s="123">
        <v>0.90100000000000002</v>
      </c>
      <c r="R57" s="123">
        <v>6.0000000000000001E-3</v>
      </c>
      <c r="S57" s="123">
        <v>0.30499999999999999</v>
      </c>
      <c r="T57" s="123">
        <v>0.40799999999999997</v>
      </c>
      <c r="U57" s="125" t="s">
        <v>1491</v>
      </c>
      <c r="V57" s="123">
        <v>275.40199999999999</v>
      </c>
      <c r="W57" s="123">
        <v>5.2999999999999999E-2</v>
      </c>
      <c r="X57" s="123">
        <v>3.2000000000000001E-2</v>
      </c>
      <c r="Y57" s="123">
        <v>63.55</v>
      </c>
      <c r="Z57" s="123">
        <v>0.14699999999999999</v>
      </c>
      <c r="AA57" s="123">
        <v>0.24113000000000001</v>
      </c>
      <c r="AB57" s="123">
        <v>0.39077000000000001</v>
      </c>
      <c r="AC57" s="123">
        <v>5.89</v>
      </c>
      <c r="AD57" s="123">
        <v>0.63700000000000001</v>
      </c>
    </row>
    <row r="58" spans="1:30" x14ac:dyDescent="0.3">
      <c r="A58" s="126" t="s">
        <v>862</v>
      </c>
      <c r="B58" s="132">
        <v>2695</v>
      </c>
      <c r="C58" s="132">
        <v>8.3333999999999993</v>
      </c>
      <c r="D58" s="132">
        <v>0</v>
      </c>
      <c r="E58" s="132">
        <v>0.22800000000000001</v>
      </c>
      <c r="F58" s="132">
        <v>0.23569000000000001</v>
      </c>
      <c r="G58" s="126" t="s">
        <v>1491</v>
      </c>
      <c r="H58" s="132">
        <v>3875.3600900000001</v>
      </c>
      <c r="I58" s="126" t="s">
        <v>1491</v>
      </c>
      <c r="J58" s="126" t="s">
        <v>1491</v>
      </c>
      <c r="K58" s="132">
        <v>0.17299</v>
      </c>
      <c r="L58" s="132">
        <v>23.128360000000001</v>
      </c>
      <c r="M58" s="126" t="s">
        <v>1491</v>
      </c>
      <c r="N58" s="132">
        <v>0.22448000000000001</v>
      </c>
      <c r="O58" s="132">
        <v>0.34027000000000002</v>
      </c>
      <c r="P58" s="132">
        <v>2411.5100000000002</v>
      </c>
      <c r="Q58" s="132">
        <v>0.90100000000000002</v>
      </c>
      <c r="R58" s="132">
        <v>6.0000000000000001E-3</v>
      </c>
      <c r="S58" s="132">
        <v>0.30499999999999999</v>
      </c>
      <c r="T58" s="132">
        <v>0.40799999999999997</v>
      </c>
      <c r="U58" s="126" t="s">
        <v>1491</v>
      </c>
      <c r="V58" s="132">
        <v>275.40199999999999</v>
      </c>
      <c r="W58" s="132">
        <v>5.2999999999999999E-2</v>
      </c>
      <c r="X58" s="132">
        <v>3.2000000000000001E-2</v>
      </c>
      <c r="Y58" s="132">
        <v>63.55</v>
      </c>
      <c r="Z58" s="132">
        <v>0.14699999999999999</v>
      </c>
      <c r="AA58" s="132">
        <v>0.24113000000000001</v>
      </c>
      <c r="AB58" s="132">
        <v>0.39077000000000001</v>
      </c>
      <c r="AC58" s="132">
        <v>5.89</v>
      </c>
      <c r="AD58" s="132">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5"/>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1523</v>
      </c>
      <c r="C5" s="1"/>
      <c r="D5" s="1"/>
      <c r="E5" s="1"/>
      <c r="F5" s="1"/>
      <c r="G5" s="1"/>
      <c r="H5" s="1"/>
    </row>
    <row r="6" spans="1:8" ht="27.6" x14ac:dyDescent="0.3">
      <c r="A6" s="1"/>
      <c r="B6" s="3" t="s">
        <v>71</v>
      </c>
      <c r="C6" s="3" t="s">
        <v>3</v>
      </c>
      <c r="D6" s="3" t="s">
        <v>1524</v>
      </c>
      <c r="E6" s="3" t="s">
        <v>7</v>
      </c>
      <c r="F6" s="3" t="s">
        <v>8</v>
      </c>
      <c r="G6" s="3" t="s">
        <v>1525</v>
      </c>
      <c r="H6" s="3" t="s">
        <v>1526</v>
      </c>
    </row>
    <row r="7" spans="1:8" x14ac:dyDescent="0.3">
      <c r="A7" s="1"/>
      <c r="B7" s="86" t="s">
        <v>75</v>
      </c>
      <c r="C7" s="6" t="s">
        <v>82</v>
      </c>
      <c r="D7" s="6" t="s">
        <v>1527</v>
      </c>
      <c r="E7" s="86" t="s">
        <v>1528</v>
      </c>
      <c r="F7" s="86" t="s">
        <v>1529</v>
      </c>
      <c r="G7" s="146">
        <v>1</v>
      </c>
      <c r="H7" s="86"/>
    </row>
    <row r="8" spans="1:8" x14ac:dyDescent="0.3">
      <c r="A8" s="1"/>
      <c r="B8" s="86" t="s">
        <v>75</v>
      </c>
      <c r="C8" s="6" t="s">
        <v>82</v>
      </c>
      <c r="D8" s="6" t="s">
        <v>1530</v>
      </c>
      <c r="E8" s="86" t="s">
        <v>1528</v>
      </c>
      <c r="F8" s="86" t="s">
        <v>1529</v>
      </c>
      <c r="G8" s="146">
        <v>0</v>
      </c>
      <c r="H8" s="86"/>
    </row>
    <row r="9" spans="1:8" x14ac:dyDescent="0.3">
      <c r="A9" s="1"/>
      <c r="B9" s="86" t="s">
        <v>75</v>
      </c>
      <c r="C9" s="6" t="s">
        <v>82</v>
      </c>
      <c r="D9" s="6" t="s">
        <v>1531</v>
      </c>
      <c r="E9" s="86" t="s">
        <v>1528</v>
      </c>
      <c r="F9" s="86" t="s">
        <v>1529</v>
      </c>
      <c r="G9" s="146">
        <v>0</v>
      </c>
      <c r="H9" s="86"/>
    </row>
    <row r="10" spans="1:8" x14ac:dyDescent="0.3">
      <c r="A10" s="1"/>
      <c r="B10" s="86" t="s">
        <v>75</v>
      </c>
      <c r="C10" s="6" t="s">
        <v>82</v>
      </c>
      <c r="D10" s="6" t="s">
        <v>1532</v>
      </c>
      <c r="E10" s="86" t="s">
        <v>1528</v>
      </c>
      <c r="F10" s="86" t="s">
        <v>1529</v>
      </c>
      <c r="G10" s="146">
        <v>0</v>
      </c>
      <c r="H10" s="86"/>
    </row>
    <row r="11" spans="1:8" x14ac:dyDescent="0.3">
      <c r="A11" s="1"/>
      <c r="B11" s="86" t="s">
        <v>75</v>
      </c>
      <c r="C11" s="6" t="s">
        <v>82</v>
      </c>
      <c r="D11" s="6" t="s">
        <v>1533</v>
      </c>
      <c r="E11" s="86" t="s">
        <v>1528</v>
      </c>
      <c r="F11" s="86" t="s">
        <v>1529</v>
      </c>
      <c r="G11" s="146">
        <v>0.03</v>
      </c>
      <c r="H11" s="86"/>
    </row>
    <row r="12" spans="1:8" x14ac:dyDescent="0.3">
      <c r="A12" s="1"/>
      <c r="B12" s="86" t="s">
        <v>75</v>
      </c>
      <c r="C12" s="6" t="s">
        <v>82</v>
      </c>
      <c r="D12" s="6" t="s">
        <v>1534</v>
      </c>
      <c r="E12" s="86" t="s">
        <v>1528</v>
      </c>
      <c r="F12" s="86" t="s">
        <v>1529</v>
      </c>
      <c r="G12" s="146">
        <v>0</v>
      </c>
      <c r="H12" s="86"/>
    </row>
    <row r="13" spans="1:8" x14ac:dyDescent="0.3">
      <c r="A13" s="1"/>
      <c r="B13" s="86" t="s">
        <v>75</v>
      </c>
      <c r="C13" s="6" t="s">
        <v>82</v>
      </c>
      <c r="D13" s="6" t="s">
        <v>1535</v>
      </c>
      <c r="E13" s="86" t="s">
        <v>1528</v>
      </c>
      <c r="F13" s="86" t="s">
        <v>1529</v>
      </c>
      <c r="G13" s="146">
        <v>0</v>
      </c>
      <c r="H13" s="86"/>
    </row>
    <row r="14" spans="1:8" x14ac:dyDescent="0.3">
      <c r="A14" s="1"/>
      <c r="B14" s="86" t="s">
        <v>75</v>
      </c>
      <c r="C14" s="6" t="s">
        <v>609</v>
      </c>
      <c r="D14" s="6" t="s">
        <v>1512</v>
      </c>
      <c r="E14" s="86" t="s">
        <v>1528</v>
      </c>
      <c r="F14" s="86" t="s">
        <v>1529</v>
      </c>
      <c r="G14" s="146">
        <v>0.25</v>
      </c>
      <c r="H14" s="86"/>
    </row>
    <row r="15" spans="1:8" x14ac:dyDescent="0.3">
      <c r="A15" s="1"/>
      <c r="B15" s="86" t="s">
        <v>75</v>
      </c>
      <c r="C15" s="6" t="s">
        <v>297</v>
      </c>
      <c r="D15" s="6" t="s">
        <v>1536</v>
      </c>
      <c r="E15" s="86" t="s">
        <v>1528</v>
      </c>
      <c r="F15" s="86" t="s">
        <v>1529</v>
      </c>
      <c r="G15" s="146">
        <v>0.44</v>
      </c>
      <c r="H15" s="86"/>
    </row>
    <row r="16" spans="1:8" x14ac:dyDescent="0.3">
      <c r="A16" s="1"/>
      <c r="B16" s="86" t="s">
        <v>75</v>
      </c>
      <c r="C16" s="6" t="s">
        <v>297</v>
      </c>
      <c r="D16" s="6" t="s">
        <v>1537</v>
      </c>
      <c r="E16" s="86" t="s">
        <v>1528</v>
      </c>
      <c r="F16" s="86" t="s">
        <v>1529</v>
      </c>
      <c r="G16" s="146">
        <v>0.23</v>
      </c>
      <c r="H16" s="86"/>
    </row>
    <row r="17" spans="1:8" x14ac:dyDescent="0.3">
      <c r="A17" s="1"/>
      <c r="B17" s="86" t="s">
        <v>75</v>
      </c>
      <c r="C17" s="6" t="s">
        <v>297</v>
      </c>
      <c r="D17" s="6" t="s">
        <v>1538</v>
      </c>
      <c r="E17" s="86" t="s">
        <v>1528</v>
      </c>
      <c r="F17" s="86" t="s">
        <v>1529</v>
      </c>
      <c r="G17" s="146">
        <v>0.82</v>
      </c>
      <c r="H17" s="86"/>
    </row>
    <row r="18" spans="1:8" x14ac:dyDescent="0.3">
      <c r="A18" s="1"/>
      <c r="B18" s="86" t="s">
        <v>75</v>
      </c>
      <c r="C18" s="6" t="s">
        <v>297</v>
      </c>
      <c r="D18" s="6" t="s">
        <v>1539</v>
      </c>
      <c r="E18" s="86" t="s">
        <v>1528</v>
      </c>
      <c r="F18" s="86" t="s">
        <v>1529</v>
      </c>
      <c r="G18" s="146">
        <v>6.51</v>
      </c>
      <c r="H18" s="86"/>
    </row>
    <row r="19" spans="1:8" x14ac:dyDescent="0.3">
      <c r="A19" s="1"/>
      <c r="B19" s="86" t="s">
        <v>75</v>
      </c>
      <c r="C19" s="6" t="s">
        <v>297</v>
      </c>
      <c r="D19" s="6" t="s">
        <v>1540</v>
      </c>
      <c r="E19" s="86" t="s">
        <v>1528</v>
      </c>
      <c r="F19" s="86" t="s">
        <v>1529</v>
      </c>
      <c r="G19" s="146">
        <v>0.17</v>
      </c>
      <c r="H19" s="86"/>
    </row>
    <row r="20" spans="1:8" x14ac:dyDescent="0.3">
      <c r="A20" s="1"/>
      <c r="B20" s="86" t="s">
        <v>75</v>
      </c>
      <c r="C20" s="6" t="s">
        <v>297</v>
      </c>
      <c r="D20" s="6" t="s">
        <v>1541</v>
      </c>
      <c r="E20" s="86" t="s">
        <v>1528</v>
      </c>
      <c r="F20" s="86" t="s">
        <v>1529</v>
      </c>
      <c r="G20" s="146">
        <v>0.03</v>
      </c>
      <c r="H20" s="86"/>
    </row>
    <row r="21" spans="1:8" x14ac:dyDescent="0.3">
      <c r="A21" s="1"/>
      <c r="B21" s="86" t="s">
        <v>75</v>
      </c>
      <c r="C21" s="6" t="s">
        <v>297</v>
      </c>
      <c r="D21" s="6" t="s">
        <v>1542</v>
      </c>
      <c r="E21" s="86" t="s">
        <v>1528</v>
      </c>
      <c r="F21" s="86" t="s">
        <v>1529</v>
      </c>
      <c r="G21" s="146">
        <v>0.13</v>
      </c>
      <c r="H21" s="86"/>
    </row>
    <row r="22" spans="1:8" x14ac:dyDescent="0.3">
      <c r="A22" s="1"/>
      <c r="B22" s="86" t="s">
        <v>75</v>
      </c>
      <c r="C22" s="6" t="s">
        <v>297</v>
      </c>
      <c r="D22" s="6" t="s">
        <v>1543</v>
      </c>
      <c r="E22" s="86" t="s">
        <v>1528</v>
      </c>
      <c r="F22" s="86" t="s">
        <v>1529</v>
      </c>
      <c r="G22" s="146">
        <v>0.75</v>
      </c>
      <c r="H22" s="86"/>
    </row>
    <row r="23" spans="1:8" x14ac:dyDescent="0.3">
      <c r="A23" s="1"/>
      <c r="B23" s="86" t="s">
        <v>75</v>
      </c>
      <c r="C23" s="6" t="s">
        <v>297</v>
      </c>
      <c r="D23" s="6" t="s">
        <v>1544</v>
      </c>
      <c r="E23" s="86" t="s">
        <v>1528</v>
      </c>
      <c r="F23" s="86" t="s">
        <v>1529</v>
      </c>
      <c r="G23" s="146">
        <v>0.59</v>
      </c>
      <c r="H23" s="86"/>
    </row>
    <row r="24" spans="1:8" x14ac:dyDescent="0.3">
      <c r="A24" s="1"/>
      <c r="B24" s="86" t="s">
        <v>75</v>
      </c>
      <c r="C24" s="6" t="s">
        <v>297</v>
      </c>
      <c r="D24" s="6" t="s">
        <v>1545</v>
      </c>
      <c r="E24" s="86" t="s">
        <v>1528</v>
      </c>
      <c r="F24" s="86" t="s">
        <v>1529</v>
      </c>
      <c r="G24" s="146">
        <v>4.18</v>
      </c>
      <c r="H24" s="86"/>
    </row>
    <row r="25" spans="1:8" x14ac:dyDescent="0.3">
      <c r="A25" s="1"/>
      <c r="B25" s="86" t="s">
        <v>75</v>
      </c>
      <c r="C25" s="6" t="s">
        <v>297</v>
      </c>
      <c r="D25" s="6" t="s">
        <v>1546</v>
      </c>
      <c r="E25" s="86" t="s">
        <v>1528</v>
      </c>
      <c r="F25" s="86" t="s">
        <v>1529</v>
      </c>
      <c r="G25" s="146">
        <v>1.32</v>
      </c>
      <c r="H25" s="86"/>
    </row>
    <row r="26" spans="1:8" x14ac:dyDescent="0.3">
      <c r="A26" s="1"/>
      <c r="B26" s="86" t="s">
        <v>75</v>
      </c>
      <c r="C26" s="6" t="s">
        <v>297</v>
      </c>
      <c r="D26" s="6" t="s">
        <v>1547</v>
      </c>
      <c r="E26" s="86" t="s">
        <v>1528</v>
      </c>
      <c r="F26" s="86" t="s">
        <v>1529</v>
      </c>
      <c r="G26" s="146">
        <v>0.15</v>
      </c>
      <c r="H26" s="86"/>
    </row>
    <row r="27" spans="1:8" x14ac:dyDescent="0.3">
      <c r="A27" s="1"/>
      <c r="B27" s="86" t="s">
        <v>75</v>
      </c>
      <c r="C27" s="6" t="s">
        <v>297</v>
      </c>
      <c r="D27" s="6" t="s">
        <v>1548</v>
      </c>
      <c r="E27" s="86" t="s">
        <v>1528</v>
      </c>
      <c r="F27" s="86" t="s">
        <v>1529</v>
      </c>
      <c r="G27" s="146">
        <v>34.887</v>
      </c>
      <c r="H27" s="86"/>
    </row>
    <row r="28" spans="1:8" x14ac:dyDescent="0.3">
      <c r="A28" s="1"/>
      <c r="B28" s="86" t="s">
        <v>75</v>
      </c>
      <c r="C28" s="6" t="s">
        <v>297</v>
      </c>
      <c r="D28" s="6" t="s">
        <v>1549</v>
      </c>
      <c r="E28" s="86" t="s">
        <v>1528</v>
      </c>
      <c r="F28" s="86" t="s">
        <v>1529</v>
      </c>
      <c r="G28" s="146">
        <v>0.1</v>
      </c>
      <c r="H28" s="86"/>
    </row>
    <row r="29" spans="1:8" x14ac:dyDescent="0.3">
      <c r="A29" s="1"/>
      <c r="B29" s="86" t="s">
        <v>75</v>
      </c>
      <c r="C29" s="6" t="s">
        <v>297</v>
      </c>
      <c r="D29" s="6" t="s">
        <v>1550</v>
      </c>
      <c r="E29" s="86" t="s">
        <v>1528</v>
      </c>
      <c r="F29" s="86" t="s">
        <v>1529</v>
      </c>
      <c r="G29" s="146">
        <v>0.56999999999999995</v>
      </c>
      <c r="H29" s="86"/>
    </row>
    <row r="30" spans="1:8" x14ac:dyDescent="0.3">
      <c r="A30" s="1"/>
      <c r="B30" s="86" t="s">
        <v>75</v>
      </c>
      <c r="C30" s="6" t="s">
        <v>297</v>
      </c>
      <c r="D30" s="6" t="s">
        <v>1551</v>
      </c>
      <c r="E30" s="86" t="s">
        <v>1528</v>
      </c>
      <c r="F30" s="86" t="s">
        <v>1529</v>
      </c>
      <c r="G30" s="146">
        <v>0.18</v>
      </c>
      <c r="H30" s="86"/>
    </row>
    <row r="31" spans="1:8" x14ac:dyDescent="0.3">
      <c r="A31" s="1"/>
      <c r="B31" s="86" t="s">
        <v>75</v>
      </c>
      <c r="C31" s="6" t="s">
        <v>297</v>
      </c>
      <c r="D31" s="6" t="s">
        <v>1552</v>
      </c>
      <c r="E31" s="86" t="s">
        <v>1528</v>
      </c>
      <c r="F31" s="86" t="s">
        <v>1529</v>
      </c>
      <c r="G31" s="146">
        <v>0.72</v>
      </c>
      <c r="H31" s="86"/>
    </row>
    <row r="32" spans="1:8" x14ac:dyDescent="0.3">
      <c r="A32" s="1"/>
      <c r="B32" s="86" t="s">
        <v>75</v>
      </c>
      <c r="C32" s="6" t="s">
        <v>297</v>
      </c>
      <c r="D32" s="6" t="s">
        <v>1553</v>
      </c>
      <c r="E32" s="86" t="s">
        <v>1528</v>
      </c>
      <c r="F32" s="86" t="s">
        <v>1529</v>
      </c>
      <c r="G32" s="146">
        <v>1.39</v>
      </c>
      <c r="H32" s="86"/>
    </row>
    <row r="33" spans="1:8" x14ac:dyDescent="0.3">
      <c r="A33" s="1"/>
      <c r="B33" s="86" t="s">
        <v>75</v>
      </c>
      <c r="C33" s="6" t="s">
        <v>297</v>
      </c>
      <c r="D33" s="6" t="s">
        <v>1554</v>
      </c>
      <c r="E33" s="86" t="s">
        <v>1528</v>
      </c>
      <c r="F33" s="86" t="s">
        <v>1529</v>
      </c>
      <c r="G33" s="146">
        <v>0.49</v>
      </c>
      <c r="H33" s="86"/>
    </row>
    <row r="34" spans="1:8" x14ac:dyDescent="0.3">
      <c r="A34" s="1"/>
      <c r="B34" s="86" t="s">
        <v>75</v>
      </c>
      <c r="C34" s="6" t="s">
        <v>297</v>
      </c>
      <c r="D34" s="6" t="s">
        <v>1555</v>
      </c>
      <c r="E34" s="86" t="s">
        <v>1528</v>
      </c>
      <c r="F34" s="86" t="s">
        <v>1529</v>
      </c>
      <c r="G34" s="146">
        <v>0.41</v>
      </c>
      <c r="H34" s="86"/>
    </row>
    <row r="35" spans="1:8" x14ac:dyDescent="0.3">
      <c r="A35" s="1"/>
      <c r="B35" s="86" t="s">
        <v>75</v>
      </c>
      <c r="C35" s="6" t="s">
        <v>297</v>
      </c>
      <c r="D35" s="6" t="s">
        <v>1556</v>
      </c>
      <c r="E35" s="86" t="s">
        <v>1528</v>
      </c>
      <c r="F35" s="86" t="s">
        <v>1529</v>
      </c>
      <c r="G35" s="146">
        <v>0.12</v>
      </c>
      <c r="H35"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1557</v>
      </c>
      <c r="C5" s="1"/>
      <c r="D5" s="1"/>
      <c r="E5" s="1"/>
      <c r="F5" s="1"/>
      <c r="G5" s="1"/>
      <c r="H5" s="1"/>
    </row>
    <row r="6" spans="1:8" ht="27.6" x14ac:dyDescent="0.3">
      <c r="A6" s="1"/>
      <c r="B6" s="3" t="s">
        <v>71</v>
      </c>
      <c r="C6" s="3" t="s">
        <v>3</v>
      </c>
      <c r="D6" s="3" t="s">
        <v>1524</v>
      </c>
      <c r="E6" s="3" t="s">
        <v>7</v>
      </c>
      <c r="F6" s="3" t="s">
        <v>8</v>
      </c>
      <c r="G6" s="3" t="s">
        <v>1525</v>
      </c>
      <c r="H6" s="3" t="s">
        <v>1526</v>
      </c>
    </row>
    <row r="7" spans="1:8" x14ac:dyDescent="0.3">
      <c r="A7" s="1"/>
      <c r="B7" s="86" t="s">
        <v>75</v>
      </c>
      <c r="C7" s="6" t="s">
        <v>82</v>
      </c>
      <c r="D7" s="6" t="s">
        <v>1527</v>
      </c>
      <c r="E7" s="86" t="s">
        <v>1528</v>
      </c>
      <c r="F7" s="86" t="s">
        <v>1529</v>
      </c>
      <c r="G7" s="146">
        <v>0</v>
      </c>
      <c r="H7" s="86"/>
    </row>
    <row r="8" spans="1:8" x14ac:dyDescent="0.3">
      <c r="A8" s="1"/>
      <c r="B8" s="86" t="s">
        <v>75</v>
      </c>
      <c r="C8" s="6" t="s">
        <v>82</v>
      </c>
      <c r="D8" s="6" t="s">
        <v>1530</v>
      </c>
      <c r="E8" s="86" t="s">
        <v>1528</v>
      </c>
      <c r="F8" s="86" t="s">
        <v>1529</v>
      </c>
      <c r="G8" s="146">
        <v>0</v>
      </c>
      <c r="H8" s="86"/>
    </row>
    <row r="9" spans="1:8" x14ac:dyDescent="0.3">
      <c r="A9" s="1"/>
      <c r="B9" s="86" t="s">
        <v>75</v>
      </c>
      <c r="C9" s="6" t="s">
        <v>82</v>
      </c>
      <c r="D9" s="6" t="s">
        <v>1531</v>
      </c>
      <c r="E9" s="86" t="s">
        <v>1528</v>
      </c>
      <c r="F9" s="86" t="s">
        <v>1529</v>
      </c>
      <c r="G9" s="146">
        <v>1.4</v>
      </c>
      <c r="H9" s="86"/>
    </row>
    <row r="10" spans="1:8" x14ac:dyDescent="0.3">
      <c r="A10" s="1"/>
      <c r="B10" s="86" t="s">
        <v>75</v>
      </c>
      <c r="C10" s="6" t="s">
        <v>82</v>
      </c>
      <c r="D10" s="6" t="s">
        <v>1532</v>
      </c>
      <c r="E10" s="86" t="s">
        <v>1528</v>
      </c>
      <c r="F10" s="86" t="s">
        <v>1529</v>
      </c>
      <c r="G10" s="146">
        <v>0</v>
      </c>
      <c r="H10" s="86"/>
    </row>
    <row r="11" spans="1:8" x14ac:dyDescent="0.3">
      <c r="A11" s="1"/>
      <c r="B11" s="86" t="s">
        <v>75</v>
      </c>
      <c r="C11" s="6" t="s">
        <v>82</v>
      </c>
      <c r="D11" s="6" t="s">
        <v>1533</v>
      </c>
      <c r="E11" s="86" t="s">
        <v>1528</v>
      </c>
      <c r="F11" s="86" t="s">
        <v>1529</v>
      </c>
      <c r="G11" s="146">
        <v>0</v>
      </c>
      <c r="H11" s="86"/>
    </row>
    <row r="12" spans="1:8" x14ac:dyDescent="0.3">
      <c r="A12" s="1"/>
      <c r="B12" s="86" t="s">
        <v>75</v>
      </c>
      <c r="C12" s="6" t="s">
        <v>82</v>
      </c>
      <c r="D12" s="6" t="s">
        <v>1534</v>
      </c>
      <c r="E12" s="86" t="s">
        <v>1528</v>
      </c>
      <c r="F12" s="86" t="s">
        <v>1529</v>
      </c>
      <c r="G12" s="146">
        <v>0</v>
      </c>
      <c r="H12" s="86"/>
    </row>
    <row r="13" spans="1:8" x14ac:dyDescent="0.3">
      <c r="A13" s="1"/>
      <c r="B13" s="86" t="s">
        <v>75</v>
      </c>
      <c r="C13" s="6" t="s">
        <v>82</v>
      </c>
      <c r="D13" s="6" t="s">
        <v>1535</v>
      </c>
      <c r="E13" s="86" t="s">
        <v>1528</v>
      </c>
      <c r="F13" s="86" t="s">
        <v>1529</v>
      </c>
      <c r="G13" s="146">
        <v>0</v>
      </c>
      <c r="H13" s="86"/>
    </row>
    <row r="14" spans="1:8" x14ac:dyDescent="0.3">
      <c r="A14" s="1"/>
      <c r="B14" s="86" t="s">
        <v>75</v>
      </c>
      <c r="C14" s="6" t="s">
        <v>609</v>
      </c>
      <c r="D14" s="6" t="s">
        <v>1512</v>
      </c>
      <c r="E14" s="86" t="s">
        <v>1528</v>
      </c>
      <c r="F14" s="86" t="s">
        <v>1529</v>
      </c>
      <c r="G14" s="146">
        <v>0</v>
      </c>
      <c r="H14" s="86"/>
    </row>
    <row r="15" spans="1:8" x14ac:dyDescent="0.3">
      <c r="A15" s="1"/>
      <c r="B15" s="86" t="s">
        <v>75</v>
      </c>
      <c r="C15" s="6" t="s">
        <v>609</v>
      </c>
      <c r="D15" s="6" t="s">
        <v>1558</v>
      </c>
      <c r="E15" s="86" t="s">
        <v>1528</v>
      </c>
      <c r="F15" s="86" t="s">
        <v>1529</v>
      </c>
      <c r="G15" s="146">
        <v>12.96</v>
      </c>
      <c r="H15" s="86"/>
    </row>
    <row r="16" spans="1:8" x14ac:dyDescent="0.3">
      <c r="A16" s="1"/>
      <c r="B16" s="86" t="s">
        <v>75</v>
      </c>
      <c r="C16" s="6" t="s">
        <v>297</v>
      </c>
      <c r="D16" s="6" t="s">
        <v>1499</v>
      </c>
      <c r="E16" s="86" t="s">
        <v>1528</v>
      </c>
      <c r="F16" s="86" t="s">
        <v>1529</v>
      </c>
      <c r="G16" s="146">
        <v>70.213999999999999</v>
      </c>
      <c r="H16" s="86"/>
    </row>
    <row r="17" spans="1:8" ht="26.4" x14ac:dyDescent="0.3">
      <c r="A17" s="1"/>
      <c r="B17" s="86" t="s">
        <v>75</v>
      </c>
      <c r="C17" s="6" t="s">
        <v>316</v>
      </c>
      <c r="D17" s="6" t="s">
        <v>1500</v>
      </c>
      <c r="E17" s="86" t="s">
        <v>1559</v>
      </c>
      <c r="F17" s="86" t="s">
        <v>1560</v>
      </c>
      <c r="G17" s="146">
        <v>100</v>
      </c>
      <c r="H17" s="86"/>
    </row>
    <row r="18" spans="1:8" ht="26.4" x14ac:dyDescent="0.3">
      <c r="A18" s="1"/>
      <c r="B18" s="86" t="s">
        <v>75</v>
      </c>
      <c r="C18" s="6" t="s">
        <v>319</v>
      </c>
      <c r="D18" s="6" t="s">
        <v>1518</v>
      </c>
      <c r="E18" s="86" t="s">
        <v>1528</v>
      </c>
      <c r="F18" s="86" t="s">
        <v>1529</v>
      </c>
      <c r="G18" s="146">
        <v>6.69</v>
      </c>
      <c r="H18" s="86" t="s">
        <v>1561</v>
      </c>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2.8" x14ac:dyDescent="0.4">
      <c r="A5" s="1"/>
      <c r="B5" s="22" t="s">
        <v>1562</v>
      </c>
      <c r="C5" s="1"/>
      <c r="D5" s="1"/>
      <c r="E5" s="1"/>
      <c r="F5" s="1"/>
      <c r="G5" s="1"/>
      <c r="H5" s="1"/>
      <c r="I5" s="1"/>
      <c r="J5" s="1"/>
    </row>
    <row r="6" spans="1:10" ht="27" customHeight="1" x14ac:dyDescent="0.3">
      <c r="A6" s="1"/>
      <c r="B6" s="7" t="s">
        <v>71</v>
      </c>
      <c r="C6" s="7" t="s">
        <v>3</v>
      </c>
      <c r="D6" s="7" t="s">
        <v>17</v>
      </c>
      <c r="E6" s="7" t="s">
        <v>1563</v>
      </c>
      <c r="F6" s="7" t="s">
        <v>7</v>
      </c>
      <c r="G6" s="7" t="s">
        <v>1564</v>
      </c>
      <c r="H6" s="7" t="s">
        <v>1565</v>
      </c>
      <c r="I6" s="7" t="s">
        <v>1566</v>
      </c>
      <c r="J6" s="7" t="s">
        <v>1567</v>
      </c>
    </row>
    <row r="7" spans="1:10" x14ac:dyDescent="0.3">
      <c r="A7" s="1"/>
      <c r="B7" s="147" t="s">
        <v>75</v>
      </c>
      <c r="C7" s="4" t="s">
        <v>82</v>
      </c>
      <c r="D7" s="4" t="s">
        <v>1103</v>
      </c>
      <c r="E7" s="4" t="s">
        <v>1568</v>
      </c>
      <c r="F7" s="148">
        <v>623.78</v>
      </c>
      <c r="G7" s="148">
        <v>623.78</v>
      </c>
      <c r="H7" s="148">
        <v>0</v>
      </c>
      <c r="I7" s="4" t="s">
        <v>1569</v>
      </c>
      <c r="J7" s="5" t="s">
        <v>970</v>
      </c>
    </row>
    <row r="8" spans="1:10" x14ac:dyDescent="0.3">
      <c r="A8" s="1"/>
      <c r="B8" s="147" t="s">
        <v>75</v>
      </c>
      <c r="C8" s="4" t="s">
        <v>82</v>
      </c>
      <c r="D8" s="4" t="s">
        <v>1103</v>
      </c>
      <c r="E8" s="4" t="s">
        <v>1570</v>
      </c>
      <c r="F8" s="148">
        <v>356.21</v>
      </c>
      <c r="G8" s="148">
        <v>356.21</v>
      </c>
      <c r="H8" s="148">
        <v>0</v>
      </c>
      <c r="I8" s="4" t="s">
        <v>1569</v>
      </c>
      <c r="J8" s="5" t="s">
        <v>970</v>
      </c>
    </row>
    <row r="9" spans="1:10" x14ac:dyDescent="0.3">
      <c r="A9" s="1"/>
      <c r="B9" s="147" t="s">
        <v>75</v>
      </c>
      <c r="C9" s="4" t="s">
        <v>82</v>
      </c>
      <c r="D9" s="4" t="s">
        <v>1105</v>
      </c>
      <c r="E9" s="4" t="s">
        <v>1568</v>
      </c>
      <c r="F9" s="148">
        <v>368.56</v>
      </c>
      <c r="G9" s="148">
        <v>368.56</v>
      </c>
      <c r="H9" s="148">
        <v>0</v>
      </c>
      <c r="I9" s="4" t="s">
        <v>1569</v>
      </c>
      <c r="J9" s="5" t="s">
        <v>970</v>
      </c>
    </row>
    <row r="10" spans="1:10" x14ac:dyDescent="0.3">
      <c r="A10" s="1"/>
      <c r="B10" s="147" t="s">
        <v>75</v>
      </c>
      <c r="C10" s="4" t="s">
        <v>82</v>
      </c>
      <c r="D10" s="4" t="s">
        <v>1105</v>
      </c>
      <c r="E10" s="4" t="s">
        <v>1570</v>
      </c>
      <c r="F10" s="148">
        <v>33.81</v>
      </c>
      <c r="G10" s="148">
        <v>33.81</v>
      </c>
      <c r="H10" s="148">
        <v>0</v>
      </c>
      <c r="I10" s="4" t="s">
        <v>1569</v>
      </c>
      <c r="J10" s="5" t="s">
        <v>970</v>
      </c>
    </row>
    <row r="11" spans="1:10" x14ac:dyDescent="0.3">
      <c r="A11" s="1"/>
      <c r="B11" s="147" t="s">
        <v>75</v>
      </c>
      <c r="C11" s="4" t="s">
        <v>297</v>
      </c>
      <c r="D11" s="4" t="s">
        <v>1108</v>
      </c>
      <c r="E11" s="4" t="s">
        <v>1568</v>
      </c>
      <c r="F11" s="148">
        <v>335.25</v>
      </c>
      <c r="G11" s="148">
        <v>497.77670000000001</v>
      </c>
      <c r="H11" s="148">
        <v>170.34350000000001</v>
      </c>
      <c r="I11" s="4" t="s">
        <v>1569</v>
      </c>
      <c r="J11" s="5" t="s">
        <v>970</v>
      </c>
    </row>
    <row r="12" spans="1:10" x14ac:dyDescent="0.3">
      <c r="A12" s="1"/>
      <c r="B12" s="147" t="s">
        <v>75</v>
      </c>
      <c r="C12" s="4" t="s">
        <v>91</v>
      </c>
      <c r="D12" s="4" t="s">
        <v>1114</v>
      </c>
      <c r="E12" s="4" t="s">
        <v>1568</v>
      </c>
      <c r="F12" s="148">
        <v>7968.83</v>
      </c>
      <c r="G12" s="148">
        <v>7968.83</v>
      </c>
      <c r="H12" s="148">
        <v>0</v>
      </c>
      <c r="I12" s="4" t="s">
        <v>1569</v>
      </c>
      <c r="J12" s="5" t="s">
        <v>970</v>
      </c>
    </row>
    <row r="13" spans="1:10" x14ac:dyDescent="0.3">
      <c r="A13" s="1"/>
      <c r="B13" s="147" t="s">
        <v>75</v>
      </c>
      <c r="C13" s="4" t="s">
        <v>98</v>
      </c>
      <c r="D13" s="4" t="s">
        <v>1571</v>
      </c>
      <c r="E13" s="4" t="s">
        <v>1572</v>
      </c>
      <c r="F13" s="148">
        <v>0</v>
      </c>
      <c r="G13" s="148">
        <v>0</v>
      </c>
      <c r="H13" s="148">
        <v>0</v>
      </c>
      <c r="I13" s="4" t="s">
        <v>1573</v>
      </c>
      <c r="J13" s="5" t="s">
        <v>970</v>
      </c>
    </row>
    <row r="14" spans="1:10" x14ac:dyDescent="0.3">
      <c r="A14" s="1"/>
      <c r="B14" s="147" t="s">
        <v>75</v>
      </c>
      <c r="C14" s="4" t="s">
        <v>98</v>
      </c>
      <c r="D14" s="4" t="s">
        <v>1571</v>
      </c>
      <c r="E14" s="4" t="s">
        <v>1568</v>
      </c>
      <c r="F14" s="148">
        <v>0</v>
      </c>
      <c r="G14" s="148">
        <v>0</v>
      </c>
      <c r="H14" s="148">
        <v>0</v>
      </c>
      <c r="I14" s="4" t="s">
        <v>1569</v>
      </c>
      <c r="J14" s="5" t="s">
        <v>970</v>
      </c>
    </row>
    <row r="15" spans="1:10" x14ac:dyDescent="0.3">
      <c r="A15" s="1"/>
      <c r="B15" s="147" t="s">
        <v>75</v>
      </c>
      <c r="C15" s="4" t="s">
        <v>98</v>
      </c>
      <c r="D15" s="4" t="s">
        <v>1128</v>
      </c>
      <c r="E15" s="4" t="s">
        <v>1568</v>
      </c>
      <c r="F15" s="148">
        <v>59704.56</v>
      </c>
      <c r="G15" s="148">
        <v>59704.56</v>
      </c>
      <c r="H15" s="148">
        <v>0</v>
      </c>
      <c r="I15" s="4" t="s">
        <v>1569</v>
      </c>
      <c r="J15" s="5" t="s">
        <v>970</v>
      </c>
    </row>
    <row r="16" spans="1:10" x14ac:dyDescent="0.3">
      <c r="A16" s="1"/>
      <c r="B16" s="147" t="s">
        <v>75</v>
      </c>
      <c r="C16" s="4" t="s">
        <v>98</v>
      </c>
      <c r="D16" s="4" t="s">
        <v>1131</v>
      </c>
      <c r="E16" s="4" t="s">
        <v>1568</v>
      </c>
      <c r="F16" s="148">
        <v>30760.19</v>
      </c>
      <c r="G16" s="148">
        <v>30760.19</v>
      </c>
      <c r="H16" s="148">
        <v>0</v>
      </c>
      <c r="I16" s="4" t="s">
        <v>1569</v>
      </c>
      <c r="J16" s="5" t="s">
        <v>970</v>
      </c>
    </row>
    <row r="17" spans="1:10" x14ac:dyDescent="0.3">
      <c r="A17" s="1"/>
      <c r="B17" s="147" t="s">
        <v>75</v>
      </c>
      <c r="C17" s="4" t="s">
        <v>112</v>
      </c>
      <c r="D17" s="4" t="s">
        <v>113</v>
      </c>
      <c r="E17" s="4" t="s">
        <v>1568</v>
      </c>
      <c r="F17" s="148">
        <v>490.04</v>
      </c>
      <c r="G17" s="148">
        <v>490.04</v>
      </c>
      <c r="H17" s="148">
        <v>0</v>
      </c>
      <c r="I17" s="4" t="s">
        <v>1569</v>
      </c>
      <c r="J17" s="5" t="s">
        <v>970</v>
      </c>
    </row>
    <row r="18" spans="1:10" x14ac:dyDescent="0.3">
      <c r="A18" s="1"/>
      <c r="B18" s="147" t="s">
        <v>75</v>
      </c>
      <c r="C18" s="4" t="s">
        <v>619</v>
      </c>
      <c r="D18" s="4" t="s">
        <v>1143</v>
      </c>
      <c r="E18" s="4" t="s">
        <v>1568</v>
      </c>
      <c r="F18" s="148">
        <v>563.61</v>
      </c>
      <c r="G18" s="148">
        <v>563.61</v>
      </c>
      <c r="H18" s="148">
        <v>0</v>
      </c>
      <c r="I18" s="4" t="s">
        <v>1569</v>
      </c>
      <c r="J18" s="5" t="s">
        <v>970</v>
      </c>
    </row>
    <row r="19" spans="1:10" x14ac:dyDescent="0.3">
      <c r="A19" s="1"/>
      <c r="B19" s="147" t="s">
        <v>75</v>
      </c>
      <c r="C19" s="4" t="s">
        <v>619</v>
      </c>
      <c r="D19" s="4" t="s">
        <v>1144</v>
      </c>
      <c r="E19" s="4" t="s">
        <v>1568</v>
      </c>
      <c r="F19" s="148">
        <v>764.91</v>
      </c>
      <c r="G19" s="148">
        <v>764.91</v>
      </c>
      <c r="H19" s="148">
        <v>0</v>
      </c>
      <c r="I19" s="4" t="s">
        <v>1569</v>
      </c>
      <c r="J19" s="5" t="s">
        <v>970</v>
      </c>
    </row>
    <row r="20" spans="1:10" x14ac:dyDescent="0.3">
      <c r="A20" s="1"/>
      <c r="B20" s="147" t="s">
        <v>75</v>
      </c>
      <c r="C20" s="4" t="s">
        <v>425</v>
      </c>
      <c r="D20" s="4" t="s">
        <v>1148</v>
      </c>
      <c r="E20" s="4" t="s">
        <v>1568</v>
      </c>
      <c r="F20" s="148">
        <v>790.58</v>
      </c>
      <c r="G20" s="148">
        <v>790.58399999999995</v>
      </c>
      <c r="H20" s="148">
        <v>0</v>
      </c>
      <c r="I20" s="4" t="s">
        <v>1569</v>
      </c>
      <c r="J20" s="5" t="s">
        <v>1574</v>
      </c>
    </row>
    <row r="21" spans="1:10" x14ac:dyDescent="0.3">
      <c r="A21" s="1"/>
      <c r="B21" s="147" t="s">
        <v>75</v>
      </c>
      <c r="C21" s="4" t="s">
        <v>136</v>
      </c>
      <c r="D21" s="4" t="s">
        <v>1155</v>
      </c>
      <c r="E21" s="4" t="s">
        <v>1568</v>
      </c>
      <c r="F21" s="148">
        <v>2183.33</v>
      </c>
      <c r="G21" s="148">
        <v>2183.33</v>
      </c>
      <c r="H21" s="148">
        <v>0</v>
      </c>
      <c r="I21" s="4" t="s">
        <v>1569</v>
      </c>
      <c r="J21" s="5" t="s">
        <v>970</v>
      </c>
    </row>
    <row r="22" spans="1:10" x14ac:dyDescent="0.3">
      <c r="A22" s="1"/>
      <c r="B22" s="147" t="s">
        <v>75</v>
      </c>
      <c r="C22" s="4" t="s">
        <v>136</v>
      </c>
      <c r="D22" s="4" t="s">
        <v>143</v>
      </c>
      <c r="E22" s="4" t="s">
        <v>1568</v>
      </c>
      <c r="F22" s="148">
        <v>2499.61</v>
      </c>
      <c r="G22" s="148">
        <v>2499.61</v>
      </c>
      <c r="H22" s="148">
        <v>0</v>
      </c>
      <c r="I22" s="4" t="s">
        <v>1569</v>
      </c>
      <c r="J22" s="5" t="s">
        <v>970</v>
      </c>
    </row>
    <row r="23" spans="1:10" x14ac:dyDescent="0.3">
      <c r="A23" s="1"/>
      <c r="B23" s="147" t="s">
        <v>75</v>
      </c>
      <c r="C23" s="4" t="s">
        <v>611</v>
      </c>
      <c r="D23" s="4" t="s">
        <v>1167</v>
      </c>
      <c r="E23" s="4" t="s">
        <v>1568</v>
      </c>
      <c r="F23" s="148">
        <v>6420.5</v>
      </c>
      <c r="G23" s="148">
        <v>6420.5</v>
      </c>
      <c r="H23" s="148">
        <v>0</v>
      </c>
      <c r="I23" s="4" t="s">
        <v>1569</v>
      </c>
      <c r="J23" s="5" t="s">
        <v>970</v>
      </c>
    </row>
    <row r="24" spans="1:10" x14ac:dyDescent="0.3">
      <c r="A24" s="1"/>
      <c r="B24" s="147" t="s">
        <v>75</v>
      </c>
      <c r="C24" s="4" t="s">
        <v>150</v>
      </c>
      <c r="D24" s="4" t="s">
        <v>151</v>
      </c>
      <c r="E24" s="4" t="s">
        <v>1568</v>
      </c>
      <c r="F24" s="148">
        <v>58104</v>
      </c>
      <c r="G24" s="148">
        <v>58104</v>
      </c>
      <c r="H24" s="148">
        <v>0</v>
      </c>
      <c r="I24" s="4" t="s">
        <v>1569</v>
      </c>
      <c r="J24" s="5" t="s">
        <v>970</v>
      </c>
    </row>
    <row r="25" spans="1:10" x14ac:dyDescent="0.3">
      <c r="A25" s="1"/>
      <c r="B25" s="147" t="s">
        <v>75</v>
      </c>
      <c r="C25" s="4" t="s">
        <v>650</v>
      </c>
      <c r="D25" s="4" t="s">
        <v>1059</v>
      </c>
      <c r="E25" s="4" t="s">
        <v>1568</v>
      </c>
      <c r="F25" s="148">
        <v>339.5</v>
      </c>
      <c r="G25" s="148">
        <v>339.5</v>
      </c>
      <c r="H25" s="148">
        <v>0</v>
      </c>
      <c r="I25" s="4" t="s">
        <v>1569</v>
      </c>
      <c r="J25" s="5" t="s">
        <v>970</v>
      </c>
    </row>
    <row r="26" spans="1:10" x14ac:dyDescent="0.3">
      <c r="A26" s="1"/>
      <c r="B26" s="147" t="s">
        <v>75</v>
      </c>
      <c r="C26" s="4" t="s">
        <v>499</v>
      </c>
      <c r="D26" s="4" t="s">
        <v>1172</v>
      </c>
      <c r="E26" s="4" t="s">
        <v>1568</v>
      </c>
      <c r="F26" s="148">
        <v>16.3</v>
      </c>
      <c r="G26" s="148">
        <v>16.3</v>
      </c>
      <c r="H26" s="148">
        <v>0</v>
      </c>
      <c r="I26" s="4" t="s">
        <v>1569</v>
      </c>
      <c r="J26" s="5" t="s">
        <v>970</v>
      </c>
    </row>
    <row r="27" spans="1:10" x14ac:dyDescent="0.3">
      <c r="A27" s="1"/>
      <c r="B27" s="147" t="s">
        <v>75</v>
      </c>
      <c r="C27" s="4" t="s">
        <v>499</v>
      </c>
      <c r="D27" s="4" t="s">
        <v>1172</v>
      </c>
      <c r="E27" s="4" t="s">
        <v>1570</v>
      </c>
      <c r="F27" s="148">
        <v>550.34</v>
      </c>
      <c r="G27" s="148">
        <v>550.34</v>
      </c>
      <c r="H27" s="148">
        <v>0</v>
      </c>
      <c r="I27" s="4" t="s">
        <v>1569</v>
      </c>
      <c r="J27" s="5" t="s">
        <v>970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22.8" x14ac:dyDescent="0.4">
      <c r="A5" s="1"/>
      <c r="B5" s="22" t="s">
        <v>1575</v>
      </c>
      <c r="C5" s="1"/>
      <c r="D5" s="1"/>
      <c r="E5" s="1"/>
      <c r="F5" s="1"/>
      <c r="G5" s="1"/>
    </row>
    <row r="6" spans="1:7" ht="27" customHeight="1" x14ac:dyDescent="0.3">
      <c r="A6" s="1"/>
      <c r="B6" s="199" t="s">
        <v>1576</v>
      </c>
      <c r="C6" s="199"/>
      <c r="D6" s="199"/>
      <c r="E6" s="199"/>
      <c r="F6" s="199"/>
      <c r="G6" s="199"/>
    </row>
    <row r="7" spans="1:7" ht="27" customHeight="1" x14ac:dyDescent="0.3">
      <c r="A7" s="1"/>
      <c r="B7" s="3" t="s">
        <v>3</v>
      </c>
      <c r="C7" s="3" t="s">
        <v>17</v>
      </c>
      <c r="D7" s="3" t="s">
        <v>1577</v>
      </c>
      <c r="E7" s="3" t="s">
        <v>1563</v>
      </c>
      <c r="F7" s="3" t="s">
        <v>1091</v>
      </c>
      <c r="G7" s="3" t="s">
        <v>1578</v>
      </c>
    </row>
    <row r="8" spans="1:7" x14ac:dyDescent="0.3">
      <c r="A8" s="1"/>
      <c r="B8" s="86" t="s">
        <v>651</v>
      </c>
      <c r="C8" s="86" t="s">
        <v>1038</v>
      </c>
      <c r="D8" s="86" t="s">
        <v>1579</v>
      </c>
      <c r="E8" s="86" t="s">
        <v>1580</v>
      </c>
      <c r="F8" s="86" t="s">
        <v>1573</v>
      </c>
      <c r="G8" s="149">
        <v>998</v>
      </c>
    </row>
    <row r="9" spans="1:7" x14ac:dyDescent="0.3">
      <c r="A9" s="1"/>
      <c r="B9" s="86" t="s">
        <v>181</v>
      </c>
      <c r="C9" s="86" t="s">
        <v>1095</v>
      </c>
      <c r="D9" s="86" t="s">
        <v>1095</v>
      </c>
      <c r="E9" s="86" t="s">
        <v>1580</v>
      </c>
      <c r="F9" s="86" t="s">
        <v>1573</v>
      </c>
      <c r="G9" s="149">
        <v>0</v>
      </c>
    </row>
    <row r="10" spans="1:7" x14ac:dyDescent="0.3">
      <c r="A10" s="1"/>
      <c r="B10" s="86" t="s">
        <v>193</v>
      </c>
      <c r="C10" s="86" t="s">
        <v>1097</v>
      </c>
      <c r="D10" s="86" t="s">
        <v>281</v>
      </c>
      <c r="E10" s="86" t="s">
        <v>1580</v>
      </c>
      <c r="F10" s="86" t="s">
        <v>1573</v>
      </c>
      <c r="G10" s="149">
        <v>0</v>
      </c>
    </row>
    <row r="11" spans="1:7" x14ac:dyDescent="0.3">
      <c r="A11" s="1"/>
      <c r="B11" s="86" t="s">
        <v>648</v>
      </c>
      <c r="C11" s="86" t="s">
        <v>1043</v>
      </c>
      <c r="D11" s="86" t="s">
        <v>1581</v>
      </c>
      <c r="E11" s="86" t="s">
        <v>1580</v>
      </c>
      <c r="F11" s="86" t="s">
        <v>1573</v>
      </c>
      <c r="G11" s="149">
        <v>894.92327999999998</v>
      </c>
    </row>
    <row r="12" spans="1:7" x14ac:dyDescent="0.3">
      <c r="A12" s="1"/>
      <c r="B12" s="86" t="s">
        <v>648</v>
      </c>
      <c r="C12" s="86" t="s">
        <v>1043</v>
      </c>
      <c r="D12" s="86" t="s">
        <v>1582</v>
      </c>
      <c r="E12" s="86" t="s">
        <v>1580</v>
      </c>
      <c r="F12" s="86" t="s">
        <v>1573</v>
      </c>
      <c r="G12" s="149">
        <v>14.64405</v>
      </c>
    </row>
    <row r="13" spans="1:7" x14ac:dyDescent="0.3">
      <c r="A13" s="1"/>
      <c r="B13" s="86" t="s">
        <v>82</v>
      </c>
      <c r="C13" s="86" t="s">
        <v>1103</v>
      </c>
      <c r="D13" s="86" t="s">
        <v>1583</v>
      </c>
      <c r="E13" s="86" t="s">
        <v>1568</v>
      </c>
      <c r="F13" s="86" t="s">
        <v>1569</v>
      </c>
      <c r="G13" s="149">
        <v>0</v>
      </c>
    </row>
    <row r="14" spans="1:7" x14ac:dyDescent="0.3">
      <c r="A14" s="1"/>
      <c r="B14" s="86" t="s">
        <v>82</v>
      </c>
      <c r="C14" s="86" t="s">
        <v>1103</v>
      </c>
      <c r="D14" s="86" t="s">
        <v>1583</v>
      </c>
      <c r="E14" s="86" t="s">
        <v>1570</v>
      </c>
      <c r="F14" s="86" t="s">
        <v>1569</v>
      </c>
      <c r="G14" s="149">
        <v>0</v>
      </c>
    </row>
    <row r="15" spans="1:7" x14ac:dyDescent="0.3">
      <c r="A15" s="1"/>
      <c r="B15" s="86" t="s">
        <v>82</v>
      </c>
      <c r="C15" s="86" t="s">
        <v>1103</v>
      </c>
      <c r="D15" s="86" t="s">
        <v>1584</v>
      </c>
      <c r="E15" s="86" t="s">
        <v>1568</v>
      </c>
      <c r="F15" s="86" t="s">
        <v>1569</v>
      </c>
      <c r="G15" s="149">
        <v>0</v>
      </c>
    </row>
    <row r="16" spans="1:7" x14ac:dyDescent="0.3">
      <c r="A16" s="1"/>
      <c r="B16" s="86" t="s">
        <v>82</v>
      </c>
      <c r="C16" s="86" t="s">
        <v>1103</v>
      </c>
      <c r="D16" s="86" t="s">
        <v>1584</v>
      </c>
      <c r="E16" s="86" t="s">
        <v>1570</v>
      </c>
      <c r="F16" s="86" t="s">
        <v>1569</v>
      </c>
      <c r="G16" s="149">
        <v>0</v>
      </c>
    </row>
    <row r="17" spans="1:7" x14ac:dyDescent="0.3">
      <c r="A17" s="1"/>
      <c r="B17" s="86" t="s">
        <v>82</v>
      </c>
      <c r="C17" s="86" t="s">
        <v>1103</v>
      </c>
      <c r="D17" s="86" t="s">
        <v>1585</v>
      </c>
      <c r="E17" s="86" t="s">
        <v>1568</v>
      </c>
      <c r="F17" s="86" t="s">
        <v>1569</v>
      </c>
      <c r="G17" s="149">
        <v>0</v>
      </c>
    </row>
    <row r="18" spans="1:7" x14ac:dyDescent="0.3">
      <c r="A18" s="1"/>
      <c r="B18" s="86" t="s">
        <v>82</v>
      </c>
      <c r="C18" s="86" t="s">
        <v>1105</v>
      </c>
      <c r="D18" s="86" t="s">
        <v>1586</v>
      </c>
      <c r="E18" s="86" t="s">
        <v>1568</v>
      </c>
      <c r="F18" s="86" t="s">
        <v>1569</v>
      </c>
      <c r="G18" s="149">
        <v>0</v>
      </c>
    </row>
    <row r="19" spans="1:7" x14ac:dyDescent="0.3">
      <c r="A19" s="1"/>
      <c r="B19" s="86" t="s">
        <v>82</v>
      </c>
      <c r="C19" s="86" t="s">
        <v>1105</v>
      </c>
      <c r="D19" s="86" t="s">
        <v>1586</v>
      </c>
      <c r="E19" s="86" t="s">
        <v>1570</v>
      </c>
      <c r="F19" s="86" t="s">
        <v>1569</v>
      </c>
      <c r="G19" s="149">
        <v>0</v>
      </c>
    </row>
    <row r="20" spans="1:7" x14ac:dyDescent="0.3">
      <c r="A20" s="1"/>
      <c r="B20" s="86" t="s">
        <v>82</v>
      </c>
      <c r="C20" s="86" t="s">
        <v>1105</v>
      </c>
      <c r="D20" s="86" t="s">
        <v>1587</v>
      </c>
      <c r="E20" s="86" t="s">
        <v>1568</v>
      </c>
      <c r="F20" s="86" t="s">
        <v>1569</v>
      </c>
      <c r="G20" s="149">
        <v>0</v>
      </c>
    </row>
    <row r="21" spans="1:7" x14ac:dyDescent="0.3">
      <c r="A21" s="1"/>
      <c r="B21" s="86" t="s">
        <v>82</v>
      </c>
      <c r="C21" s="86" t="s">
        <v>1105</v>
      </c>
      <c r="D21" s="86" t="s">
        <v>1587</v>
      </c>
      <c r="E21" s="86" t="s">
        <v>1570</v>
      </c>
      <c r="F21" s="86" t="s">
        <v>1569</v>
      </c>
      <c r="G21" s="149">
        <v>0</v>
      </c>
    </row>
    <row r="22" spans="1:7" x14ac:dyDescent="0.3">
      <c r="A22" s="1"/>
      <c r="B22" s="86" t="s">
        <v>82</v>
      </c>
      <c r="C22" s="86" t="s">
        <v>1105</v>
      </c>
      <c r="D22" s="86" t="s">
        <v>1588</v>
      </c>
      <c r="E22" s="86" t="s">
        <v>1568</v>
      </c>
      <c r="F22" s="86" t="s">
        <v>1569</v>
      </c>
      <c r="G22" s="149">
        <v>0</v>
      </c>
    </row>
    <row r="23" spans="1:7" x14ac:dyDescent="0.3">
      <c r="A23" s="1"/>
      <c r="B23" s="86" t="s">
        <v>82</v>
      </c>
      <c r="C23" s="86" t="s">
        <v>1105</v>
      </c>
      <c r="D23" s="86" t="s">
        <v>1588</v>
      </c>
      <c r="E23" s="86" t="s">
        <v>1570</v>
      </c>
      <c r="F23" s="86" t="s">
        <v>1569</v>
      </c>
      <c r="G23" s="149">
        <v>0</v>
      </c>
    </row>
    <row r="24" spans="1:7" x14ac:dyDescent="0.3">
      <c r="A24" s="1"/>
      <c r="B24" s="86" t="s">
        <v>286</v>
      </c>
      <c r="C24" s="86" t="s">
        <v>1106</v>
      </c>
      <c r="D24" s="86" t="s">
        <v>1589</v>
      </c>
      <c r="E24" s="86" t="s">
        <v>1590</v>
      </c>
      <c r="F24" s="86" t="s">
        <v>1569</v>
      </c>
      <c r="G24" s="149">
        <v>1431.6669300000001</v>
      </c>
    </row>
    <row r="25" spans="1:7" x14ac:dyDescent="0.3">
      <c r="A25" s="1"/>
      <c r="B25" s="86" t="s">
        <v>286</v>
      </c>
      <c r="C25" s="86" t="s">
        <v>1106</v>
      </c>
      <c r="D25" s="86" t="s">
        <v>1591</v>
      </c>
      <c r="E25" s="86" t="s">
        <v>1590</v>
      </c>
      <c r="F25" s="86" t="s">
        <v>1569</v>
      </c>
      <c r="G25" s="149">
        <v>1464.0151800000001</v>
      </c>
    </row>
    <row r="26" spans="1:7" x14ac:dyDescent="0.3">
      <c r="A26" s="1"/>
      <c r="B26" s="86" t="s">
        <v>286</v>
      </c>
      <c r="C26" s="86" t="s">
        <v>1106</v>
      </c>
      <c r="D26" s="86" t="s">
        <v>1592</v>
      </c>
      <c r="E26" s="86" t="s">
        <v>1590</v>
      </c>
      <c r="F26" s="86" t="s">
        <v>1569</v>
      </c>
      <c r="G26" s="149">
        <v>1643.01641</v>
      </c>
    </row>
    <row r="27" spans="1:7" x14ac:dyDescent="0.3">
      <c r="A27" s="1"/>
      <c r="B27" s="86" t="s">
        <v>286</v>
      </c>
      <c r="C27" s="86" t="s">
        <v>1106</v>
      </c>
      <c r="D27" s="86" t="s">
        <v>1593</v>
      </c>
      <c r="E27" s="86" t="s">
        <v>1590</v>
      </c>
      <c r="F27" s="86" t="s">
        <v>1569</v>
      </c>
      <c r="G27" s="149">
        <v>1553.40149</v>
      </c>
    </row>
    <row r="28" spans="1:7" x14ac:dyDescent="0.3">
      <c r="A28" s="1"/>
      <c r="B28" s="86" t="s">
        <v>297</v>
      </c>
      <c r="C28" s="86" t="s">
        <v>1108</v>
      </c>
      <c r="D28" s="86" t="s">
        <v>1109</v>
      </c>
      <c r="E28" s="86" t="s">
        <v>1568</v>
      </c>
      <c r="F28" s="86" t="s">
        <v>1569</v>
      </c>
      <c r="G28" s="149">
        <v>0</v>
      </c>
    </row>
    <row r="29" spans="1:7" x14ac:dyDescent="0.3">
      <c r="A29" s="1"/>
      <c r="B29" s="86" t="s">
        <v>297</v>
      </c>
      <c r="C29" s="86" t="s">
        <v>1108</v>
      </c>
      <c r="D29" s="86" t="s">
        <v>1110</v>
      </c>
      <c r="E29" s="86" t="s">
        <v>1568</v>
      </c>
      <c r="F29" s="86" t="s">
        <v>1569</v>
      </c>
      <c r="G29" s="149">
        <v>7.8167999999999997</v>
      </c>
    </row>
    <row r="30" spans="1:7" x14ac:dyDescent="0.3">
      <c r="A30" s="1"/>
      <c r="B30" s="86" t="s">
        <v>91</v>
      </c>
      <c r="C30" s="86" t="s">
        <v>1112</v>
      </c>
      <c r="D30" s="86" t="s">
        <v>323</v>
      </c>
      <c r="E30" s="86" t="s">
        <v>1590</v>
      </c>
      <c r="F30" s="86" t="s">
        <v>1569</v>
      </c>
      <c r="G30" s="149">
        <v>222394.1</v>
      </c>
    </row>
    <row r="31" spans="1:7" x14ac:dyDescent="0.3">
      <c r="A31" s="1"/>
      <c r="B31" s="86" t="s">
        <v>91</v>
      </c>
      <c r="C31" s="86" t="s">
        <v>1113</v>
      </c>
      <c r="D31" s="86" t="s">
        <v>1594</v>
      </c>
      <c r="E31" s="86" t="s">
        <v>1590</v>
      </c>
      <c r="F31" s="86" t="s">
        <v>1569</v>
      </c>
      <c r="G31" s="149">
        <v>0</v>
      </c>
    </row>
    <row r="32" spans="1:7" x14ac:dyDescent="0.3">
      <c r="A32" s="1"/>
      <c r="B32" s="86" t="s">
        <v>91</v>
      </c>
      <c r="C32" s="86" t="s">
        <v>1114</v>
      </c>
      <c r="D32" s="86" t="s">
        <v>1595</v>
      </c>
      <c r="E32" s="86" t="s">
        <v>1568</v>
      </c>
      <c r="F32" s="86" t="s">
        <v>1569</v>
      </c>
      <c r="G32" s="149">
        <v>0</v>
      </c>
    </row>
    <row r="33" spans="1:7" x14ac:dyDescent="0.3">
      <c r="A33" s="1"/>
      <c r="B33" s="86" t="s">
        <v>91</v>
      </c>
      <c r="C33" s="86" t="s">
        <v>1114</v>
      </c>
      <c r="D33" s="86" t="s">
        <v>1595</v>
      </c>
      <c r="E33" s="86" t="s">
        <v>1590</v>
      </c>
      <c r="F33" s="86" t="s">
        <v>1569</v>
      </c>
      <c r="G33" s="149">
        <v>0</v>
      </c>
    </row>
    <row r="34" spans="1:7" x14ac:dyDescent="0.3">
      <c r="A34" s="1"/>
      <c r="B34" s="86" t="s">
        <v>98</v>
      </c>
      <c r="C34" s="86" t="s">
        <v>107</v>
      </c>
      <c r="D34" s="86" t="s">
        <v>1596</v>
      </c>
      <c r="E34" s="86" t="s">
        <v>1590</v>
      </c>
      <c r="F34" s="86" t="s">
        <v>1569</v>
      </c>
      <c r="G34" s="149">
        <v>977416</v>
      </c>
    </row>
    <row r="35" spans="1:7" x14ac:dyDescent="0.3">
      <c r="A35" s="1"/>
      <c r="B35" s="86" t="s">
        <v>98</v>
      </c>
      <c r="C35" s="86" t="s">
        <v>107</v>
      </c>
      <c r="D35" s="86" t="s">
        <v>1597</v>
      </c>
      <c r="E35" s="86" t="s">
        <v>1590</v>
      </c>
      <c r="F35" s="86" t="s">
        <v>1569</v>
      </c>
      <c r="G35" s="149">
        <v>971317</v>
      </c>
    </row>
    <row r="36" spans="1:7" x14ac:dyDescent="0.3">
      <c r="A36" s="1"/>
      <c r="B36" s="86" t="s">
        <v>98</v>
      </c>
      <c r="C36" s="86" t="s">
        <v>107</v>
      </c>
      <c r="D36" s="86" t="s">
        <v>1598</v>
      </c>
      <c r="E36" s="86" t="s">
        <v>1590</v>
      </c>
      <c r="F36" s="86" t="s">
        <v>1569</v>
      </c>
      <c r="G36" s="149">
        <v>963889</v>
      </c>
    </row>
    <row r="37" spans="1:7" x14ac:dyDescent="0.3">
      <c r="A37" s="1"/>
      <c r="B37" s="86" t="s">
        <v>98</v>
      </c>
      <c r="C37" s="86" t="s">
        <v>110</v>
      </c>
      <c r="D37" s="86" t="s">
        <v>1599</v>
      </c>
      <c r="E37" s="86" t="s">
        <v>1590</v>
      </c>
      <c r="F37" s="86" t="s">
        <v>1569</v>
      </c>
      <c r="G37" s="149">
        <v>0</v>
      </c>
    </row>
    <row r="38" spans="1:7" x14ac:dyDescent="0.3">
      <c r="A38" s="1"/>
      <c r="B38" s="86" t="s">
        <v>98</v>
      </c>
      <c r="C38" s="86" t="s">
        <v>1571</v>
      </c>
      <c r="D38" s="86" t="s">
        <v>1600</v>
      </c>
      <c r="E38" s="86" t="s">
        <v>1572</v>
      </c>
      <c r="F38" s="86" t="s">
        <v>1573</v>
      </c>
      <c r="G38" s="149">
        <v>0</v>
      </c>
    </row>
    <row r="39" spans="1:7" x14ac:dyDescent="0.3">
      <c r="A39" s="1"/>
      <c r="B39" s="86" t="s">
        <v>98</v>
      </c>
      <c r="C39" s="86" t="s">
        <v>1571</v>
      </c>
      <c r="D39" s="86" t="s">
        <v>1600</v>
      </c>
      <c r="E39" s="86" t="s">
        <v>1568</v>
      </c>
      <c r="F39" s="86" t="s">
        <v>1569</v>
      </c>
      <c r="G39" s="149">
        <v>0</v>
      </c>
    </row>
    <row r="40" spans="1:7" x14ac:dyDescent="0.3">
      <c r="A40" s="1"/>
      <c r="B40" s="86" t="s">
        <v>98</v>
      </c>
      <c r="C40" s="86" t="s">
        <v>1128</v>
      </c>
      <c r="D40" s="86" t="s">
        <v>1601</v>
      </c>
      <c r="E40" s="86" t="s">
        <v>1568</v>
      </c>
      <c r="F40" s="86" t="s">
        <v>1569</v>
      </c>
      <c r="G40" s="149">
        <v>0</v>
      </c>
    </row>
    <row r="41" spans="1:7" x14ac:dyDescent="0.3">
      <c r="A41" s="1"/>
      <c r="B41" s="86" t="s">
        <v>98</v>
      </c>
      <c r="C41" s="86" t="s">
        <v>1128</v>
      </c>
      <c r="D41" s="86" t="s">
        <v>1602</v>
      </c>
      <c r="E41" s="86" t="s">
        <v>1568</v>
      </c>
      <c r="F41" s="86" t="s">
        <v>1569</v>
      </c>
      <c r="G41" s="149">
        <v>0</v>
      </c>
    </row>
    <row r="42" spans="1:7" x14ac:dyDescent="0.3">
      <c r="A42" s="1"/>
      <c r="B42" s="86" t="s">
        <v>98</v>
      </c>
      <c r="C42" s="86" t="s">
        <v>1128</v>
      </c>
      <c r="D42" s="86" t="s">
        <v>1603</v>
      </c>
      <c r="E42" s="86" t="s">
        <v>1568</v>
      </c>
      <c r="F42" s="86" t="s">
        <v>1569</v>
      </c>
      <c r="G42" s="149">
        <v>0</v>
      </c>
    </row>
    <row r="43" spans="1:7" x14ac:dyDescent="0.3">
      <c r="A43" s="1"/>
      <c r="B43" s="86" t="s">
        <v>98</v>
      </c>
      <c r="C43" s="86" t="s">
        <v>1131</v>
      </c>
      <c r="D43" s="86" t="s">
        <v>1604</v>
      </c>
      <c r="E43" s="86" t="s">
        <v>1568</v>
      </c>
      <c r="F43" s="86" t="s">
        <v>1569</v>
      </c>
      <c r="G43" s="149">
        <v>0</v>
      </c>
    </row>
    <row r="44" spans="1:7" x14ac:dyDescent="0.3">
      <c r="A44" s="1"/>
      <c r="B44" s="86" t="s">
        <v>98</v>
      </c>
      <c r="C44" s="86" t="s">
        <v>1131</v>
      </c>
      <c r="D44" s="86" t="s">
        <v>1605</v>
      </c>
      <c r="E44" s="86" t="s">
        <v>1568</v>
      </c>
      <c r="F44" s="86" t="s">
        <v>1569</v>
      </c>
      <c r="G44" s="149">
        <v>0</v>
      </c>
    </row>
    <row r="45" spans="1:7" x14ac:dyDescent="0.3">
      <c r="A45" s="1"/>
      <c r="B45" s="86" t="s">
        <v>98</v>
      </c>
      <c r="C45" s="86" t="s">
        <v>1131</v>
      </c>
      <c r="D45" s="86" t="s">
        <v>1606</v>
      </c>
      <c r="E45" s="86" t="s">
        <v>1568</v>
      </c>
      <c r="F45" s="86" t="s">
        <v>1569</v>
      </c>
      <c r="G45" s="149">
        <v>0</v>
      </c>
    </row>
    <row r="46" spans="1:7" x14ac:dyDescent="0.3">
      <c r="A46" s="1"/>
      <c r="B46" s="86" t="s">
        <v>112</v>
      </c>
      <c r="C46" s="86" t="s">
        <v>113</v>
      </c>
      <c r="D46" s="86" t="s">
        <v>1607</v>
      </c>
      <c r="E46" s="86" t="s">
        <v>1568</v>
      </c>
      <c r="F46" s="86" t="s">
        <v>1569</v>
      </c>
      <c r="G46" s="149">
        <v>0</v>
      </c>
    </row>
    <row r="47" spans="1:7" x14ac:dyDescent="0.3">
      <c r="A47" s="1"/>
      <c r="B47" s="86" t="s">
        <v>112</v>
      </c>
      <c r="C47" s="86" t="s">
        <v>113</v>
      </c>
      <c r="D47" s="86" t="s">
        <v>1607</v>
      </c>
      <c r="E47" s="86" t="s">
        <v>1590</v>
      </c>
      <c r="F47" s="86" t="s">
        <v>1569</v>
      </c>
      <c r="G47" s="149">
        <v>1108433.3019999999</v>
      </c>
    </row>
    <row r="48" spans="1:7" x14ac:dyDescent="0.3">
      <c r="A48" s="1"/>
      <c r="B48" s="86" t="s">
        <v>112</v>
      </c>
      <c r="C48" s="86" t="s">
        <v>113</v>
      </c>
      <c r="D48" s="86" t="s">
        <v>1608</v>
      </c>
      <c r="E48" s="86" t="s">
        <v>1568</v>
      </c>
      <c r="F48" s="86" t="s">
        <v>1569</v>
      </c>
      <c r="G48" s="149">
        <v>0</v>
      </c>
    </row>
    <row r="49" spans="1:7" x14ac:dyDescent="0.3">
      <c r="A49" s="1"/>
      <c r="B49" s="86" t="s">
        <v>112</v>
      </c>
      <c r="C49" s="86" t="s">
        <v>113</v>
      </c>
      <c r="D49" s="86" t="s">
        <v>1608</v>
      </c>
      <c r="E49" s="86" t="s">
        <v>1590</v>
      </c>
      <c r="F49" s="86" t="s">
        <v>1569</v>
      </c>
      <c r="G49" s="149">
        <v>1108824.808</v>
      </c>
    </row>
    <row r="50" spans="1:7" x14ac:dyDescent="0.3">
      <c r="A50" s="1"/>
      <c r="B50" s="86" t="s">
        <v>649</v>
      </c>
      <c r="C50" s="86" t="s">
        <v>1136</v>
      </c>
      <c r="D50" s="86" t="s">
        <v>1609</v>
      </c>
      <c r="E50" s="86" t="s">
        <v>1610</v>
      </c>
      <c r="F50" s="86" t="s">
        <v>1569</v>
      </c>
      <c r="G50" s="149">
        <v>0</v>
      </c>
    </row>
    <row r="51" spans="1:7" x14ac:dyDescent="0.3">
      <c r="A51" s="1"/>
      <c r="B51" s="86" t="s">
        <v>649</v>
      </c>
      <c r="C51" s="86" t="s">
        <v>1136</v>
      </c>
      <c r="D51" s="86" t="s">
        <v>1609</v>
      </c>
      <c r="E51" s="86" t="s">
        <v>1611</v>
      </c>
      <c r="F51" s="86" t="s">
        <v>1569</v>
      </c>
      <c r="G51" s="149">
        <v>277165.46999999997</v>
      </c>
    </row>
    <row r="52" spans="1:7" x14ac:dyDescent="0.3">
      <c r="A52" s="1"/>
      <c r="B52" s="86" t="s">
        <v>649</v>
      </c>
      <c r="C52" s="86" t="s">
        <v>1136</v>
      </c>
      <c r="D52" s="86" t="s">
        <v>1609</v>
      </c>
      <c r="E52" s="86" t="s">
        <v>1612</v>
      </c>
      <c r="F52" s="86" t="s">
        <v>1569</v>
      </c>
      <c r="G52" s="149">
        <v>518.98</v>
      </c>
    </row>
    <row r="53" spans="1:7" x14ac:dyDescent="0.3">
      <c r="A53" s="1"/>
      <c r="B53" s="86" t="s">
        <v>649</v>
      </c>
      <c r="C53" s="86" t="s">
        <v>1136</v>
      </c>
      <c r="D53" s="86" t="s">
        <v>1613</v>
      </c>
      <c r="E53" s="86" t="s">
        <v>1610</v>
      </c>
      <c r="F53" s="86" t="s">
        <v>1569</v>
      </c>
      <c r="G53" s="149">
        <v>0</v>
      </c>
    </row>
    <row r="54" spans="1:7" x14ac:dyDescent="0.3">
      <c r="A54" s="1"/>
      <c r="B54" s="86" t="s">
        <v>649</v>
      </c>
      <c r="C54" s="86" t="s">
        <v>1136</v>
      </c>
      <c r="D54" s="86" t="s">
        <v>1613</v>
      </c>
      <c r="E54" s="86" t="s">
        <v>1611</v>
      </c>
      <c r="F54" s="86" t="s">
        <v>1569</v>
      </c>
      <c r="G54" s="149">
        <v>70904.53</v>
      </c>
    </row>
    <row r="55" spans="1:7" x14ac:dyDescent="0.3">
      <c r="A55" s="1"/>
      <c r="B55" s="86" t="s">
        <v>649</v>
      </c>
      <c r="C55" s="86" t="s">
        <v>1136</v>
      </c>
      <c r="D55" s="86" t="s">
        <v>1613</v>
      </c>
      <c r="E55" s="86" t="s">
        <v>1612</v>
      </c>
      <c r="F55" s="86" t="s">
        <v>1569</v>
      </c>
      <c r="G55" s="149">
        <v>132.76</v>
      </c>
    </row>
    <row r="56" spans="1:7" x14ac:dyDescent="0.3">
      <c r="A56" s="1"/>
      <c r="B56" s="86" t="s">
        <v>619</v>
      </c>
      <c r="C56" s="86" t="s">
        <v>1143</v>
      </c>
      <c r="D56" s="86" t="s">
        <v>1143</v>
      </c>
      <c r="E56" s="86" t="s">
        <v>1568</v>
      </c>
      <c r="F56" s="86" t="s">
        <v>1569</v>
      </c>
      <c r="G56" s="149">
        <v>0</v>
      </c>
    </row>
    <row r="57" spans="1:7" x14ac:dyDescent="0.3">
      <c r="A57" s="1"/>
      <c r="B57" s="86" t="s">
        <v>619</v>
      </c>
      <c r="C57" s="86" t="s">
        <v>1144</v>
      </c>
      <c r="D57" s="86" t="s">
        <v>1144</v>
      </c>
      <c r="E57" s="86" t="s">
        <v>1568</v>
      </c>
      <c r="F57" s="86" t="s">
        <v>1569</v>
      </c>
      <c r="G57" s="149">
        <v>0</v>
      </c>
    </row>
    <row r="58" spans="1:7" x14ac:dyDescent="0.3">
      <c r="A58" s="1"/>
      <c r="B58" s="86" t="s">
        <v>116</v>
      </c>
      <c r="C58" s="86" t="s">
        <v>119</v>
      </c>
      <c r="D58" s="86" t="s">
        <v>1614</v>
      </c>
      <c r="E58" s="86" t="s">
        <v>1590</v>
      </c>
      <c r="F58" s="86" t="s">
        <v>1569</v>
      </c>
      <c r="G58" s="149">
        <v>901555.62589999998</v>
      </c>
    </row>
    <row r="59" spans="1:7" x14ac:dyDescent="0.3">
      <c r="A59" s="1"/>
      <c r="B59" s="86" t="s">
        <v>116</v>
      </c>
      <c r="C59" s="86" t="s">
        <v>119</v>
      </c>
      <c r="D59" s="86" t="s">
        <v>1615</v>
      </c>
      <c r="E59" s="86" t="s">
        <v>1590</v>
      </c>
      <c r="F59" s="86" t="s">
        <v>1569</v>
      </c>
      <c r="G59" s="149">
        <v>5097.9969199999996</v>
      </c>
    </row>
    <row r="60" spans="1:7" x14ac:dyDescent="0.3">
      <c r="A60" s="1"/>
      <c r="B60" s="86" t="s">
        <v>116</v>
      </c>
      <c r="C60" s="86" t="s">
        <v>119</v>
      </c>
      <c r="D60" s="86" t="s">
        <v>1616</v>
      </c>
      <c r="E60" s="86" t="s">
        <v>1590</v>
      </c>
      <c r="F60" s="86" t="s">
        <v>1569</v>
      </c>
      <c r="G60" s="149">
        <v>925353.82059999998</v>
      </c>
    </row>
    <row r="61" spans="1:7" x14ac:dyDescent="0.3">
      <c r="A61" s="1"/>
      <c r="B61" s="86" t="s">
        <v>116</v>
      </c>
      <c r="C61" s="86" t="s">
        <v>125</v>
      </c>
      <c r="D61" s="86" t="s">
        <v>1617</v>
      </c>
      <c r="E61" s="86" t="s">
        <v>1590</v>
      </c>
      <c r="F61" s="86" t="s">
        <v>1569</v>
      </c>
      <c r="G61" s="149">
        <v>1214284.9480000001</v>
      </c>
    </row>
    <row r="62" spans="1:7" x14ac:dyDescent="0.3">
      <c r="A62" s="1"/>
      <c r="B62" s="86" t="s">
        <v>425</v>
      </c>
      <c r="C62" s="86" t="s">
        <v>1148</v>
      </c>
      <c r="D62" s="86" t="s">
        <v>1618</v>
      </c>
      <c r="E62" s="86" t="s">
        <v>1568</v>
      </c>
      <c r="F62" s="86" t="s">
        <v>1569</v>
      </c>
      <c r="G62" s="149">
        <v>0</v>
      </c>
    </row>
    <row r="63" spans="1:7" x14ac:dyDescent="0.3">
      <c r="A63" s="1"/>
      <c r="B63" s="86" t="s">
        <v>136</v>
      </c>
      <c r="C63" s="86" t="s">
        <v>1155</v>
      </c>
      <c r="D63" s="86" t="s">
        <v>1619</v>
      </c>
      <c r="E63" s="86" t="s">
        <v>1568</v>
      </c>
      <c r="F63" s="86" t="s">
        <v>1569</v>
      </c>
      <c r="G63" s="149">
        <v>0</v>
      </c>
    </row>
    <row r="64" spans="1:7" x14ac:dyDescent="0.3">
      <c r="A64" s="1"/>
      <c r="B64" s="86" t="s">
        <v>136</v>
      </c>
      <c r="C64" s="86" t="s">
        <v>1155</v>
      </c>
      <c r="D64" s="86" t="s">
        <v>1619</v>
      </c>
      <c r="E64" s="86" t="s">
        <v>1590</v>
      </c>
      <c r="F64" s="86" t="s">
        <v>1569</v>
      </c>
      <c r="G64" s="149">
        <v>0</v>
      </c>
    </row>
    <row r="65" spans="1:7" x14ac:dyDescent="0.3">
      <c r="A65" s="1"/>
      <c r="B65" s="86" t="s">
        <v>136</v>
      </c>
      <c r="C65" s="86" t="s">
        <v>1155</v>
      </c>
      <c r="D65" s="86" t="s">
        <v>1156</v>
      </c>
      <c r="E65" s="86" t="s">
        <v>1568</v>
      </c>
      <c r="F65" s="86" t="s">
        <v>1569</v>
      </c>
      <c r="G65" s="149">
        <v>0</v>
      </c>
    </row>
    <row r="66" spans="1:7" x14ac:dyDescent="0.3">
      <c r="A66" s="1"/>
      <c r="B66" s="86" t="s">
        <v>136</v>
      </c>
      <c r="C66" s="86" t="s">
        <v>1155</v>
      </c>
      <c r="D66" s="86" t="s">
        <v>1156</v>
      </c>
      <c r="E66" s="86" t="s">
        <v>1590</v>
      </c>
      <c r="F66" s="86" t="s">
        <v>1569</v>
      </c>
      <c r="G66" s="149">
        <v>0</v>
      </c>
    </row>
    <row r="67" spans="1:7" x14ac:dyDescent="0.3">
      <c r="A67" s="1"/>
      <c r="B67" s="86" t="s">
        <v>136</v>
      </c>
      <c r="C67" s="86" t="s">
        <v>1155</v>
      </c>
      <c r="D67" s="86" t="s">
        <v>141</v>
      </c>
      <c r="E67" s="86" t="s">
        <v>1568</v>
      </c>
      <c r="F67" s="86" t="s">
        <v>1569</v>
      </c>
      <c r="G67" s="149">
        <v>0</v>
      </c>
    </row>
    <row r="68" spans="1:7" x14ac:dyDescent="0.3">
      <c r="A68" s="1"/>
      <c r="B68" s="86" t="s">
        <v>136</v>
      </c>
      <c r="C68" s="86" t="s">
        <v>1155</v>
      </c>
      <c r="D68" s="86" t="s">
        <v>141</v>
      </c>
      <c r="E68" s="86" t="s">
        <v>1590</v>
      </c>
      <c r="F68" s="86" t="s">
        <v>1569</v>
      </c>
      <c r="G68" s="149">
        <v>0</v>
      </c>
    </row>
    <row r="69" spans="1:7" x14ac:dyDescent="0.3">
      <c r="A69" s="1"/>
      <c r="B69" s="86" t="s">
        <v>136</v>
      </c>
      <c r="C69" s="86" t="s">
        <v>1157</v>
      </c>
      <c r="D69" s="86" t="s">
        <v>1620</v>
      </c>
      <c r="E69" s="86" t="s">
        <v>1590</v>
      </c>
      <c r="F69" s="86" t="s">
        <v>1569</v>
      </c>
      <c r="G69" s="149">
        <v>0</v>
      </c>
    </row>
    <row r="70" spans="1:7" x14ac:dyDescent="0.3">
      <c r="A70" s="1"/>
      <c r="B70" s="86" t="s">
        <v>136</v>
      </c>
      <c r="C70" s="86" t="s">
        <v>143</v>
      </c>
      <c r="D70" s="86" t="s">
        <v>143</v>
      </c>
      <c r="E70" s="86" t="s">
        <v>1590</v>
      </c>
      <c r="F70" s="86" t="s">
        <v>1569</v>
      </c>
      <c r="G70" s="149">
        <v>1815179</v>
      </c>
    </row>
    <row r="71" spans="1:7" x14ac:dyDescent="0.3">
      <c r="A71" s="1"/>
      <c r="B71" s="86" t="s">
        <v>136</v>
      </c>
      <c r="C71" s="86" t="s">
        <v>143</v>
      </c>
      <c r="D71" s="86" t="s">
        <v>1621</v>
      </c>
      <c r="E71" s="86" t="s">
        <v>1568</v>
      </c>
      <c r="F71" s="86" t="s">
        <v>1569</v>
      </c>
      <c r="G71" s="149">
        <v>0</v>
      </c>
    </row>
    <row r="72" spans="1:7" x14ac:dyDescent="0.3">
      <c r="A72" s="1"/>
      <c r="B72" s="86" t="s">
        <v>136</v>
      </c>
      <c r="C72" s="86" t="s">
        <v>143</v>
      </c>
      <c r="D72" s="86" t="s">
        <v>1622</v>
      </c>
      <c r="E72" s="86" t="s">
        <v>1568</v>
      </c>
      <c r="F72" s="86" t="s">
        <v>1569</v>
      </c>
      <c r="G72" s="149">
        <v>0</v>
      </c>
    </row>
    <row r="73" spans="1:7" x14ac:dyDescent="0.3">
      <c r="A73" s="1"/>
      <c r="B73" s="86" t="s">
        <v>637</v>
      </c>
      <c r="C73" s="86" t="s">
        <v>1055</v>
      </c>
      <c r="D73" s="86" t="s">
        <v>1623</v>
      </c>
      <c r="E73" s="86" t="s">
        <v>1624</v>
      </c>
      <c r="F73" s="86" t="s">
        <v>1569</v>
      </c>
      <c r="G73" s="149">
        <v>22996.93</v>
      </c>
    </row>
    <row r="74" spans="1:7" x14ac:dyDescent="0.3">
      <c r="A74" s="1"/>
      <c r="B74" s="86" t="s">
        <v>637</v>
      </c>
      <c r="C74" s="86" t="s">
        <v>1055</v>
      </c>
      <c r="D74" s="86" t="s">
        <v>1625</v>
      </c>
      <c r="E74" s="86" t="s">
        <v>1624</v>
      </c>
      <c r="F74" s="86" t="s">
        <v>1569</v>
      </c>
      <c r="G74" s="149">
        <v>22996.93</v>
      </c>
    </row>
    <row r="75" spans="1:7" x14ac:dyDescent="0.3">
      <c r="A75" s="1"/>
      <c r="B75" s="86" t="s">
        <v>637</v>
      </c>
      <c r="C75" s="86" t="s">
        <v>1055</v>
      </c>
      <c r="D75" s="86" t="s">
        <v>1626</v>
      </c>
      <c r="E75" s="86" t="s">
        <v>1624</v>
      </c>
      <c r="F75" s="86" t="s">
        <v>1569</v>
      </c>
      <c r="G75" s="149">
        <v>22996.93</v>
      </c>
    </row>
    <row r="76" spans="1:7" x14ac:dyDescent="0.3">
      <c r="A76" s="1"/>
      <c r="B76" s="86" t="s">
        <v>637</v>
      </c>
      <c r="C76" s="86" t="s">
        <v>1164</v>
      </c>
      <c r="D76" s="86" t="s">
        <v>1627</v>
      </c>
      <c r="E76" s="86" t="s">
        <v>1624</v>
      </c>
      <c r="F76" s="86" t="s">
        <v>1569</v>
      </c>
      <c r="G76" s="149">
        <v>22195.64</v>
      </c>
    </row>
    <row r="77" spans="1:7" x14ac:dyDescent="0.3">
      <c r="A77" s="1"/>
      <c r="B77" s="86" t="s">
        <v>637</v>
      </c>
      <c r="C77" s="86" t="s">
        <v>1164</v>
      </c>
      <c r="D77" s="86" t="s">
        <v>1628</v>
      </c>
      <c r="E77" s="86" t="s">
        <v>1624</v>
      </c>
      <c r="F77" s="86" t="s">
        <v>1569</v>
      </c>
      <c r="G77" s="149">
        <v>23718.09</v>
      </c>
    </row>
    <row r="78" spans="1:7" x14ac:dyDescent="0.3">
      <c r="A78" s="1"/>
      <c r="B78" s="86" t="s">
        <v>637</v>
      </c>
      <c r="C78" s="86" t="s">
        <v>1165</v>
      </c>
      <c r="D78" s="86" t="s">
        <v>1629</v>
      </c>
      <c r="E78" s="86" t="s">
        <v>1624</v>
      </c>
      <c r="F78" s="86" t="s">
        <v>1569</v>
      </c>
      <c r="G78" s="149">
        <v>16923.169999999998</v>
      </c>
    </row>
    <row r="79" spans="1:7" x14ac:dyDescent="0.3">
      <c r="A79" s="1"/>
      <c r="B79" s="86" t="s">
        <v>637</v>
      </c>
      <c r="C79" s="86" t="s">
        <v>1165</v>
      </c>
      <c r="D79" s="86" t="s">
        <v>1630</v>
      </c>
      <c r="E79" s="86" t="s">
        <v>1624</v>
      </c>
      <c r="F79" s="86" t="s">
        <v>1569</v>
      </c>
      <c r="G79" s="149">
        <v>16810.990000000002</v>
      </c>
    </row>
    <row r="80" spans="1:7" x14ac:dyDescent="0.3">
      <c r="A80" s="1"/>
      <c r="B80" s="86" t="s">
        <v>637</v>
      </c>
      <c r="C80" s="86" t="s">
        <v>1166</v>
      </c>
      <c r="D80" s="86" t="s">
        <v>1293</v>
      </c>
      <c r="E80" s="86" t="s">
        <v>1624</v>
      </c>
      <c r="F80" s="86" t="s">
        <v>1569</v>
      </c>
      <c r="G80" s="149">
        <v>12364.2</v>
      </c>
    </row>
    <row r="81" spans="1:7" x14ac:dyDescent="0.3">
      <c r="A81" s="1"/>
      <c r="B81" s="86" t="s">
        <v>637</v>
      </c>
      <c r="C81" s="86" t="s">
        <v>1166</v>
      </c>
      <c r="D81" s="86" t="s">
        <v>443</v>
      </c>
      <c r="E81" s="86" t="s">
        <v>1624</v>
      </c>
      <c r="F81" s="86" t="s">
        <v>1569</v>
      </c>
      <c r="G81" s="149">
        <v>0</v>
      </c>
    </row>
    <row r="82" spans="1:7" ht="26.4" x14ac:dyDescent="0.3">
      <c r="A82" s="1"/>
      <c r="B82" s="86" t="s">
        <v>611</v>
      </c>
      <c r="C82" s="86" t="s">
        <v>1167</v>
      </c>
      <c r="D82" s="86" t="s">
        <v>689</v>
      </c>
      <c r="E82" s="86" t="s">
        <v>1568</v>
      </c>
      <c r="F82" s="86" t="s">
        <v>1569</v>
      </c>
      <c r="G82" s="149">
        <v>0</v>
      </c>
    </row>
    <row r="83" spans="1:7" ht="26.4" x14ac:dyDescent="0.3">
      <c r="A83" s="1"/>
      <c r="B83" s="86" t="s">
        <v>611</v>
      </c>
      <c r="C83" s="86" t="s">
        <v>1167</v>
      </c>
      <c r="D83" s="86" t="s">
        <v>690</v>
      </c>
      <c r="E83" s="86" t="s">
        <v>1568</v>
      </c>
      <c r="F83" s="86" t="s">
        <v>1569</v>
      </c>
      <c r="G83" s="149">
        <v>0</v>
      </c>
    </row>
    <row r="84" spans="1:7" x14ac:dyDescent="0.3">
      <c r="A84" s="1"/>
      <c r="B84" s="86" t="s">
        <v>150</v>
      </c>
      <c r="C84" s="86" t="s">
        <v>151</v>
      </c>
      <c r="D84" s="86" t="s">
        <v>1631</v>
      </c>
      <c r="E84" s="86" t="s">
        <v>1568</v>
      </c>
      <c r="F84" s="86" t="s">
        <v>1569</v>
      </c>
      <c r="G84" s="149">
        <v>0</v>
      </c>
    </row>
    <row r="85" spans="1:7" x14ac:dyDescent="0.3">
      <c r="A85" s="1"/>
      <c r="B85" s="86" t="s">
        <v>150</v>
      </c>
      <c r="C85" s="86" t="s">
        <v>151</v>
      </c>
      <c r="D85" s="86" t="s">
        <v>1632</v>
      </c>
      <c r="E85" s="86" t="s">
        <v>1568</v>
      </c>
      <c r="F85" s="86" t="s">
        <v>1569</v>
      </c>
      <c r="G85" s="149">
        <v>0</v>
      </c>
    </row>
    <row r="86" spans="1:7" x14ac:dyDescent="0.3">
      <c r="A86" s="1"/>
      <c r="B86" s="86" t="s">
        <v>150</v>
      </c>
      <c r="C86" s="86" t="s">
        <v>151</v>
      </c>
      <c r="D86" s="86" t="s">
        <v>1633</v>
      </c>
      <c r="E86" s="86" t="s">
        <v>1568</v>
      </c>
      <c r="F86" s="86" t="s">
        <v>1569</v>
      </c>
      <c r="G86" s="149">
        <v>0</v>
      </c>
    </row>
    <row r="87" spans="1:7" x14ac:dyDescent="0.3">
      <c r="A87" s="1"/>
      <c r="B87" s="86" t="s">
        <v>150</v>
      </c>
      <c r="C87" s="86" t="s">
        <v>151</v>
      </c>
      <c r="D87" s="86" t="s">
        <v>1634</v>
      </c>
      <c r="E87" s="86" t="s">
        <v>1568</v>
      </c>
      <c r="F87" s="86" t="s">
        <v>1569</v>
      </c>
      <c r="G87" s="149">
        <v>0</v>
      </c>
    </row>
    <row r="88" spans="1:7" x14ac:dyDescent="0.3">
      <c r="A88" s="1"/>
      <c r="B88" s="86" t="s">
        <v>650</v>
      </c>
      <c r="C88" s="86" t="s">
        <v>1059</v>
      </c>
      <c r="D88" s="86" t="s">
        <v>1635</v>
      </c>
      <c r="E88" s="86" t="s">
        <v>1568</v>
      </c>
      <c r="F88" s="86" t="s">
        <v>1569</v>
      </c>
      <c r="G88" s="149">
        <v>0</v>
      </c>
    </row>
    <row r="89" spans="1:7" x14ac:dyDescent="0.3">
      <c r="A89" s="1"/>
      <c r="B89" s="86" t="s">
        <v>650</v>
      </c>
      <c r="C89" s="86" t="s">
        <v>1059</v>
      </c>
      <c r="D89" s="86" t="s">
        <v>1635</v>
      </c>
      <c r="E89" s="86" t="s">
        <v>1590</v>
      </c>
      <c r="F89" s="86" t="s">
        <v>1569</v>
      </c>
      <c r="G89" s="149">
        <v>203338.94099999999</v>
      </c>
    </row>
    <row r="90" spans="1:7" x14ac:dyDescent="0.3">
      <c r="A90" s="1"/>
      <c r="B90" s="86" t="s">
        <v>499</v>
      </c>
      <c r="C90" s="86" t="s">
        <v>1172</v>
      </c>
      <c r="D90" s="86" t="s">
        <v>1173</v>
      </c>
      <c r="E90" s="86" t="s">
        <v>1568</v>
      </c>
      <c r="F90" s="86" t="s">
        <v>1569</v>
      </c>
      <c r="G90" s="149">
        <v>0</v>
      </c>
    </row>
    <row r="91" spans="1:7" x14ac:dyDescent="0.3">
      <c r="A91" s="1"/>
      <c r="B91" s="86" t="s">
        <v>499</v>
      </c>
      <c r="C91" s="86" t="s">
        <v>1172</v>
      </c>
      <c r="D91" s="86" t="s">
        <v>1636</v>
      </c>
      <c r="E91" s="86" t="s">
        <v>1568</v>
      </c>
      <c r="F91" s="86" t="s">
        <v>1569</v>
      </c>
      <c r="G91" s="149">
        <v>0</v>
      </c>
    </row>
    <row r="92" spans="1:7" x14ac:dyDescent="0.3">
      <c r="A92" s="1"/>
      <c r="B92" s="86" t="s">
        <v>499</v>
      </c>
      <c r="C92" s="86" t="s">
        <v>1172</v>
      </c>
      <c r="D92" s="86" t="s">
        <v>1636</v>
      </c>
      <c r="E92" s="86" t="s">
        <v>1570</v>
      </c>
      <c r="F92" s="86" t="s">
        <v>1569</v>
      </c>
      <c r="G92" s="149">
        <v>0</v>
      </c>
    </row>
    <row r="93" spans="1:7" x14ac:dyDescent="0.3">
      <c r="A93" s="1"/>
      <c r="B93" s="86" t="s">
        <v>499</v>
      </c>
      <c r="C93" s="86" t="s">
        <v>1172</v>
      </c>
      <c r="D93" s="86" t="s">
        <v>1637</v>
      </c>
      <c r="E93" s="86" t="s">
        <v>1568</v>
      </c>
      <c r="F93" s="86" t="s">
        <v>1569</v>
      </c>
      <c r="G93" s="149">
        <v>0</v>
      </c>
    </row>
    <row r="94" spans="1:7" x14ac:dyDescent="0.3">
      <c r="A94" s="1"/>
      <c r="B94" s="86" t="s">
        <v>499</v>
      </c>
      <c r="C94" s="86" t="s">
        <v>1172</v>
      </c>
      <c r="D94" s="86" t="s">
        <v>1637</v>
      </c>
      <c r="E94" s="86" t="s">
        <v>1570</v>
      </c>
      <c r="F94" s="86" t="s">
        <v>1569</v>
      </c>
      <c r="G94" s="149">
        <v>0</v>
      </c>
    </row>
    <row r="95" spans="1:7" x14ac:dyDescent="0.3">
      <c r="A95" s="1"/>
      <c r="B95" s="86" t="s">
        <v>499</v>
      </c>
      <c r="C95" s="86" t="s">
        <v>1172</v>
      </c>
      <c r="D95" s="86" t="s">
        <v>1638</v>
      </c>
      <c r="E95" s="86" t="s">
        <v>1568</v>
      </c>
      <c r="F95" s="86" t="s">
        <v>1569</v>
      </c>
      <c r="G95" s="149">
        <v>0</v>
      </c>
    </row>
    <row r="96" spans="1:7" x14ac:dyDescent="0.3">
      <c r="A96" s="1"/>
      <c r="B96" s="86" t="s">
        <v>499</v>
      </c>
      <c r="C96" s="86" t="s">
        <v>1172</v>
      </c>
      <c r="D96" s="86" t="s">
        <v>1638</v>
      </c>
      <c r="E96" s="86" t="s">
        <v>1570</v>
      </c>
      <c r="F96" s="86" t="s">
        <v>1569</v>
      </c>
      <c r="G96" s="149">
        <v>0</v>
      </c>
    </row>
    <row r="97" spans="1:7" x14ac:dyDescent="0.3">
      <c r="A97" s="1"/>
      <c r="B97" s="86" t="s">
        <v>160</v>
      </c>
      <c r="C97" s="86" t="s">
        <v>1177</v>
      </c>
      <c r="D97" s="86" t="s">
        <v>742</v>
      </c>
      <c r="E97" s="86" t="s">
        <v>1590</v>
      </c>
      <c r="F97" s="86" t="s">
        <v>1569</v>
      </c>
      <c r="G97" s="149">
        <v>0</v>
      </c>
    </row>
    <row r="98" spans="1:7" x14ac:dyDescent="0.3">
      <c r="A98" s="1"/>
      <c r="B98" s="86" t="s">
        <v>164</v>
      </c>
      <c r="C98" s="86" t="s">
        <v>1178</v>
      </c>
      <c r="D98" s="86" t="s">
        <v>1639</v>
      </c>
      <c r="E98" s="86" t="s">
        <v>1590</v>
      </c>
      <c r="F98" s="86" t="s">
        <v>1569</v>
      </c>
      <c r="G98" s="149">
        <v>0</v>
      </c>
    </row>
    <row r="99" spans="1:7" x14ac:dyDescent="0.3">
      <c r="A99" s="1"/>
      <c r="B99" s="86" t="s">
        <v>164</v>
      </c>
      <c r="C99" s="86" t="s">
        <v>1178</v>
      </c>
      <c r="D99" s="86" t="s">
        <v>1640</v>
      </c>
      <c r="E99" s="86" t="s">
        <v>1590</v>
      </c>
      <c r="F99" s="86" t="s">
        <v>1569</v>
      </c>
      <c r="G99"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5" t="s">
        <v>0</v>
      </c>
      <c r="C3" s="196"/>
      <c r="D3" s="196"/>
      <c r="E3" s="196"/>
      <c r="F3" s="196"/>
      <c r="G3" s="196"/>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9" t="s">
        <v>598</v>
      </c>
      <c r="C6" s="199" t="s">
        <v>1641</v>
      </c>
      <c r="D6" s="199"/>
      <c r="E6" s="199"/>
      <c r="F6" s="199"/>
      <c r="G6" s="199"/>
      <c r="H6" s="199"/>
      <c r="I6" s="199"/>
      <c r="J6" s="199"/>
      <c r="K6" s="199"/>
      <c r="L6" s="199"/>
      <c r="M6" s="199"/>
      <c r="N6" s="199"/>
      <c r="O6" s="199"/>
      <c r="P6" s="199"/>
      <c r="Q6" s="199"/>
    </row>
    <row r="7" spans="1:17" ht="40.049999999999997" customHeight="1" x14ac:dyDescent="0.3">
      <c r="A7" s="1"/>
      <c r="B7" s="199"/>
      <c r="C7" s="3" t="s">
        <v>286</v>
      </c>
      <c r="D7" s="3" t="s">
        <v>91</v>
      </c>
      <c r="E7" s="3" t="s">
        <v>98</v>
      </c>
      <c r="F7" s="3" t="s">
        <v>98</v>
      </c>
      <c r="G7" s="3" t="s">
        <v>112</v>
      </c>
      <c r="H7" s="3" t="s">
        <v>649</v>
      </c>
      <c r="I7" s="3" t="s">
        <v>116</v>
      </c>
      <c r="J7" s="3" t="s">
        <v>116</v>
      </c>
      <c r="K7" s="3" t="s">
        <v>136</v>
      </c>
      <c r="L7" s="3" t="s">
        <v>136</v>
      </c>
      <c r="M7" s="3" t="s">
        <v>136</v>
      </c>
      <c r="N7" s="3" t="s">
        <v>136</v>
      </c>
      <c r="O7" s="3" t="s">
        <v>650</v>
      </c>
      <c r="P7" s="3" t="s">
        <v>160</v>
      </c>
      <c r="Q7" s="3" t="s">
        <v>164</v>
      </c>
    </row>
    <row r="8" spans="1:17" ht="40.049999999999997" customHeight="1" x14ac:dyDescent="0.3">
      <c r="A8" s="1"/>
      <c r="B8" s="199"/>
      <c r="C8" s="3" t="s">
        <v>17</v>
      </c>
      <c r="D8" s="3" t="s">
        <v>96</v>
      </c>
      <c r="E8" s="3" t="s">
        <v>1642</v>
      </c>
      <c r="F8" s="3" t="s">
        <v>1643</v>
      </c>
      <c r="G8" s="3" t="s">
        <v>1644</v>
      </c>
      <c r="H8" s="3" t="s">
        <v>1645</v>
      </c>
      <c r="I8" s="3" t="s">
        <v>119</v>
      </c>
      <c r="J8" s="3" t="s">
        <v>125</v>
      </c>
      <c r="K8" s="3" t="s">
        <v>1646</v>
      </c>
      <c r="L8" s="3" t="s">
        <v>1647</v>
      </c>
      <c r="M8" s="3" t="s">
        <v>138</v>
      </c>
      <c r="N8" s="3" t="s">
        <v>1648</v>
      </c>
      <c r="O8" s="3" t="s">
        <v>538</v>
      </c>
      <c r="P8" s="3" t="s">
        <v>538</v>
      </c>
      <c r="Q8" s="3" t="s">
        <v>1649</v>
      </c>
    </row>
    <row r="9" spans="1:17" x14ac:dyDescent="0.3">
      <c r="A9" s="1"/>
      <c r="B9" s="150" t="s">
        <v>183</v>
      </c>
      <c r="C9" s="148">
        <v>861.2</v>
      </c>
      <c r="D9" s="148">
        <v>0</v>
      </c>
      <c r="E9" s="148">
        <v>91.68</v>
      </c>
      <c r="F9" s="148">
        <v>91.68</v>
      </c>
      <c r="G9" s="148">
        <v>4467.8</v>
      </c>
      <c r="H9" s="148">
        <v>518.77</v>
      </c>
      <c r="I9" s="148">
        <v>8348</v>
      </c>
      <c r="J9" s="148">
        <v>22768</v>
      </c>
      <c r="K9" s="148">
        <v>4138.4700800000001</v>
      </c>
      <c r="L9" s="148">
        <v>4431.8336499999996</v>
      </c>
      <c r="M9" s="148">
        <v>4425.1815800000004</v>
      </c>
      <c r="N9" s="148">
        <v>4433.1428500000002</v>
      </c>
      <c r="O9" s="148">
        <v>2590</v>
      </c>
      <c r="P9" s="148">
        <v>0</v>
      </c>
      <c r="Q9" s="148">
        <v>6821.5</v>
      </c>
    </row>
    <row r="10" spans="1:17" x14ac:dyDescent="0.3">
      <c r="A10" s="1"/>
      <c r="B10" s="150" t="s">
        <v>1650</v>
      </c>
      <c r="C10" s="148">
        <v>861.5</v>
      </c>
      <c r="D10" s="148">
        <v>0</v>
      </c>
      <c r="E10" s="148">
        <v>93.7</v>
      </c>
      <c r="F10" s="148">
        <v>93.7</v>
      </c>
      <c r="G10" s="148">
        <v>4472</v>
      </c>
      <c r="H10" s="148">
        <v>516.80999999999995</v>
      </c>
      <c r="I10" s="148">
        <v>8518</v>
      </c>
      <c r="J10" s="148">
        <v>22697</v>
      </c>
      <c r="K10" s="148">
        <v>4053.3187899999998</v>
      </c>
      <c r="L10" s="148">
        <v>4429.4784499999996</v>
      </c>
      <c r="M10" s="148">
        <v>4421.6133099999997</v>
      </c>
      <c r="N10" s="148">
        <v>4430.1982900000003</v>
      </c>
      <c r="O10" s="148">
        <v>2610</v>
      </c>
      <c r="P10" s="148">
        <v>0</v>
      </c>
      <c r="Q10" s="148">
        <v>6819.98</v>
      </c>
    </row>
    <row r="11" spans="1:17" x14ac:dyDescent="0.3">
      <c r="A11" s="1"/>
      <c r="B11" s="150" t="s">
        <v>1651</v>
      </c>
      <c r="C11" s="148">
        <v>863.1</v>
      </c>
      <c r="D11" s="148">
        <v>0</v>
      </c>
      <c r="E11" s="148">
        <v>95.56</v>
      </c>
      <c r="F11" s="148">
        <v>95.56</v>
      </c>
      <c r="G11" s="148">
        <v>4485.2</v>
      </c>
      <c r="H11" s="148">
        <v>516.80999999999995</v>
      </c>
      <c r="I11" s="148">
        <v>8702</v>
      </c>
      <c r="J11" s="148">
        <v>22827</v>
      </c>
      <c r="K11" s="148">
        <v>4261.3090499999998</v>
      </c>
      <c r="L11" s="148">
        <v>4498.3764600000004</v>
      </c>
      <c r="M11" s="148">
        <v>4491.1422700000003</v>
      </c>
      <c r="N11" s="148">
        <v>4499.5674099999997</v>
      </c>
      <c r="O11" s="148">
        <v>2610</v>
      </c>
      <c r="P11" s="148">
        <v>0</v>
      </c>
      <c r="Q11" s="148">
        <v>6818.32</v>
      </c>
    </row>
    <row r="12" spans="1:17" x14ac:dyDescent="0.3">
      <c r="A12" s="1"/>
      <c r="B12" s="150" t="s">
        <v>1652</v>
      </c>
      <c r="C12" s="148">
        <v>862.6</v>
      </c>
      <c r="D12" s="148">
        <v>0</v>
      </c>
      <c r="E12" s="148">
        <v>97.3</v>
      </c>
      <c r="F12" s="148">
        <v>97.3</v>
      </c>
      <c r="G12" s="148">
        <v>4487.2</v>
      </c>
      <c r="H12" s="148">
        <v>515.83000000000004</v>
      </c>
      <c r="I12" s="148">
        <v>8886</v>
      </c>
      <c r="J12" s="148">
        <v>22855</v>
      </c>
      <c r="K12" s="148">
        <v>4326.9096399999999</v>
      </c>
      <c r="L12" s="148">
        <v>4528.9978000000001</v>
      </c>
      <c r="M12" s="148">
        <v>4521.9596899999997</v>
      </c>
      <c r="N12" s="148">
        <v>4530.6602499999999</v>
      </c>
      <c r="O12" s="148">
        <v>2620</v>
      </c>
      <c r="P12" s="148">
        <v>0</v>
      </c>
      <c r="Q12" s="148">
        <v>6817</v>
      </c>
    </row>
    <row r="13" spans="1:17" x14ac:dyDescent="0.3">
      <c r="A13" s="1"/>
      <c r="B13" s="150" t="s">
        <v>397</v>
      </c>
      <c r="C13" s="148">
        <v>869.6</v>
      </c>
      <c r="D13" s="148">
        <v>0</v>
      </c>
      <c r="E13" s="148">
        <v>98.64</v>
      </c>
      <c r="F13" s="148">
        <v>98.64</v>
      </c>
      <c r="G13" s="148">
        <v>4489.6000000000004</v>
      </c>
      <c r="H13" s="148">
        <v>518.77</v>
      </c>
      <c r="I13" s="148">
        <v>9071</v>
      </c>
      <c r="J13" s="148">
        <v>22800</v>
      </c>
      <c r="K13" s="148">
        <v>4325.6141699999998</v>
      </c>
      <c r="L13" s="148">
        <v>4528.60527</v>
      </c>
      <c r="M13" s="148">
        <v>4521.41914</v>
      </c>
      <c r="N13" s="148">
        <v>4530.4245000000001</v>
      </c>
      <c r="O13" s="148">
        <v>2620</v>
      </c>
      <c r="P13" s="148">
        <v>0</v>
      </c>
      <c r="Q13" s="148">
        <v>6815.68</v>
      </c>
    </row>
    <row r="14" spans="1:17" x14ac:dyDescent="0.3">
      <c r="A14" s="1"/>
      <c r="B14" s="150" t="s">
        <v>450</v>
      </c>
      <c r="C14" s="148">
        <v>869.1</v>
      </c>
      <c r="D14" s="148">
        <v>0</v>
      </c>
      <c r="E14" s="148">
        <v>99.45</v>
      </c>
      <c r="F14" s="148">
        <v>99.45</v>
      </c>
      <c r="G14" s="148">
        <v>4490.8999999999996</v>
      </c>
      <c r="H14" s="148">
        <v>516.80999999999995</v>
      </c>
      <c r="I14" s="148">
        <v>9151</v>
      </c>
      <c r="J14" s="148">
        <v>22709</v>
      </c>
      <c r="K14" s="148">
        <v>4266.8445599999995</v>
      </c>
      <c r="L14" s="148">
        <v>4500.1430499999997</v>
      </c>
      <c r="M14" s="148">
        <v>4492.8726200000001</v>
      </c>
      <c r="N14" s="148">
        <v>4501.9233700000004</v>
      </c>
      <c r="O14" s="148">
        <v>2620</v>
      </c>
      <c r="P14" s="148">
        <v>0</v>
      </c>
      <c r="Q14" s="148">
        <v>6814.32</v>
      </c>
    </row>
    <row r="15" spans="1:17" x14ac:dyDescent="0.3">
      <c r="A15" s="1"/>
      <c r="B15" s="150" t="s">
        <v>1653</v>
      </c>
      <c r="C15" s="148">
        <v>869.5</v>
      </c>
      <c r="D15" s="148">
        <v>0</v>
      </c>
      <c r="E15" s="148">
        <v>98.74</v>
      </c>
      <c r="F15" s="148">
        <v>98.74</v>
      </c>
      <c r="G15" s="148">
        <v>4472.6000000000004</v>
      </c>
      <c r="H15" s="148">
        <v>516.80999999999995</v>
      </c>
      <c r="I15" s="148">
        <v>9119</v>
      </c>
      <c r="J15" s="148">
        <v>22725</v>
      </c>
      <c r="K15" s="148">
        <v>4190.4087099999997</v>
      </c>
      <c r="L15" s="148">
        <v>4449.6963500000002</v>
      </c>
      <c r="M15" s="148">
        <v>4441.9422100000002</v>
      </c>
      <c r="N15" s="148">
        <v>4451.8688199999997</v>
      </c>
      <c r="O15" s="148">
        <v>2600</v>
      </c>
      <c r="P15" s="148">
        <v>0</v>
      </c>
      <c r="Q15" s="148">
        <v>6813.01</v>
      </c>
    </row>
    <row r="16" spans="1:17" x14ac:dyDescent="0.3">
      <c r="A16" s="1"/>
      <c r="B16" s="150" t="s">
        <v>514</v>
      </c>
      <c r="C16" s="148">
        <v>869.8</v>
      </c>
      <c r="D16" s="148">
        <v>3050</v>
      </c>
      <c r="E16" s="148">
        <v>97.32</v>
      </c>
      <c r="F16" s="148">
        <v>97.32</v>
      </c>
      <c r="G16" s="148">
        <v>4467.8</v>
      </c>
      <c r="H16" s="148">
        <v>514.85</v>
      </c>
      <c r="I16" s="148">
        <v>8998</v>
      </c>
      <c r="J16" s="148">
        <v>22750</v>
      </c>
      <c r="K16" s="148">
        <v>3992.6651000000002</v>
      </c>
      <c r="L16" s="148">
        <v>4383.9386000000004</v>
      </c>
      <c r="M16" s="148">
        <v>4376.6304</v>
      </c>
      <c r="N16" s="148">
        <v>4385.7971200000002</v>
      </c>
      <c r="O16" s="148">
        <v>2590</v>
      </c>
      <c r="P16" s="148">
        <v>0</v>
      </c>
      <c r="Q16" s="148">
        <v>6811.56</v>
      </c>
    </row>
    <row r="17" spans="1:17" x14ac:dyDescent="0.3">
      <c r="A17" s="1"/>
      <c r="B17" s="150" t="s">
        <v>244</v>
      </c>
      <c r="C17" s="148">
        <v>869</v>
      </c>
      <c r="D17" s="148">
        <v>3050</v>
      </c>
      <c r="E17" s="148">
        <v>96.33</v>
      </c>
      <c r="F17" s="148">
        <v>96.33</v>
      </c>
      <c r="G17" s="148">
        <v>4467.8</v>
      </c>
      <c r="H17" s="148">
        <v>512.89</v>
      </c>
      <c r="I17" s="148">
        <v>8894</v>
      </c>
      <c r="J17" s="148">
        <v>22897</v>
      </c>
      <c r="K17" s="148">
        <v>3866.7633099999998</v>
      </c>
      <c r="L17" s="148">
        <v>4314.6476700000003</v>
      </c>
      <c r="M17" s="148">
        <v>4306.4529400000001</v>
      </c>
      <c r="N17" s="148">
        <v>4315.6036400000003</v>
      </c>
      <c r="O17" s="148">
        <v>2580</v>
      </c>
      <c r="P17" s="148">
        <v>0</v>
      </c>
      <c r="Q17" s="148">
        <v>6810.94</v>
      </c>
    </row>
    <row r="18" spans="1:17" x14ac:dyDescent="0.3">
      <c r="A18" s="1"/>
      <c r="B18" s="150" t="s">
        <v>1654</v>
      </c>
      <c r="C18" s="148">
        <v>868.2</v>
      </c>
      <c r="D18" s="148">
        <v>3050</v>
      </c>
      <c r="E18" s="148">
        <v>95.71</v>
      </c>
      <c r="F18" s="148">
        <v>95.71</v>
      </c>
      <c r="G18" s="148">
        <v>4467.8</v>
      </c>
      <c r="H18" s="148">
        <v>514.85</v>
      </c>
      <c r="I18" s="148">
        <v>8789</v>
      </c>
      <c r="J18" s="148">
        <v>22843</v>
      </c>
      <c r="K18" s="148">
        <v>3790.6810799999998</v>
      </c>
      <c r="L18" s="148">
        <v>4264.9860399999998</v>
      </c>
      <c r="M18" s="148">
        <v>4258.0101000000004</v>
      </c>
      <c r="N18" s="148">
        <v>4266.2559499999998</v>
      </c>
      <c r="O18" s="148">
        <v>2580</v>
      </c>
      <c r="P18" s="148">
        <v>0</v>
      </c>
      <c r="Q18" s="148">
        <v>6809.56</v>
      </c>
    </row>
    <row r="19" spans="1:17" x14ac:dyDescent="0.3">
      <c r="A19" s="1"/>
      <c r="B19" s="150" t="s">
        <v>1655</v>
      </c>
      <c r="C19" s="148">
        <v>867.7</v>
      </c>
      <c r="D19" s="148">
        <v>3050</v>
      </c>
      <c r="E19" s="148">
        <v>94.19</v>
      </c>
      <c r="F19" s="148">
        <v>94.19</v>
      </c>
      <c r="G19" s="148">
        <v>4474.7</v>
      </c>
      <c r="H19" s="148">
        <v>515.83000000000004</v>
      </c>
      <c r="I19" s="148">
        <v>8647</v>
      </c>
      <c r="J19" s="148">
        <v>22848</v>
      </c>
      <c r="K19" s="148">
        <v>3790.6810799999998</v>
      </c>
      <c r="L19" s="148">
        <v>4261.6493200000004</v>
      </c>
      <c r="M19" s="148">
        <v>4256.1714199999997</v>
      </c>
      <c r="N19" s="148">
        <v>4263.3113899999998</v>
      </c>
      <c r="O19" s="148">
        <v>2580</v>
      </c>
      <c r="P19" s="148">
        <v>0</v>
      </c>
      <c r="Q19" s="148">
        <v>6808.2</v>
      </c>
    </row>
    <row r="20" spans="1:17" x14ac:dyDescent="0.3">
      <c r="A20" s="1"/>
      <c r="B20" s="150" t="s">
        <v>1656</v>
      </c>
      <c r="C20" s="148">
        <v>868.8</v>
      </c>
      <c r="D20" s="148">
        <v>3050</v>
      </c>
      <c r="E20" s="148">
        <v>92.89</v>
      </c>
      <c r="F20" s="148">
        <v>92.89</v>
      </c>
      <c r="G20" s="148">
        <v>4467.8</v>
      </c>
      <c r="H20" s="148">
        <v>517.79</v>
      </c>
      <c r="I20" s="148">
        <v>8442</v>
      </c>
      <c r="J20" s="148">
        <v>22929</v>
      </c>
      <c r="K20" s="148">
        <v>3763.0039200000001</v>
      </c>
      <c r="L20" s="148">
        <v>4249.87183</v>
      </c>
      <c r="M20" s="148">
        <v>4245.1423599999998</v>
      </c>
      <c r="N20" s="148">
        <v>4251.76926</v>
      </c>
      <c r="O20" s="148">
        <v>2580</v>
      </c>
      <c r="P20" s="148">
        <v>0</v>
      </c>
      <c r="Q20" s="148">
        <v>6806.97</v>
      </c>
    </row>
    <row r="21" spans="1:17" x14ac:dyDescent="0.3">
      <c r="A21" s="1"/>
      <c r="B21" s="150" t="s">
        <v>1657</v>
      </c>
      <c r="C21" s="148">
        <v>966.3</v>
      </c>
      <c r="D21" s="148">
        <v>3050</v>
      </c>
      <c r="E21" s="148">
        <v>91.19</v>
      </c>
      <c r="F21" s="148">
        <v>91.19</v>
      </c>
      <c r="G21" s="148">
        <v>4467.8</v>
      </c>
      <c r="H21" s="148">
        <v>517.79</v>
      </c>
      <c r="I21" s="148">
        <v>8238</v>
      </c>
      <c r="J21" s="148">
        <v>22911</v>
      </c>
      <c r="K21" s="148">
        <v>3691.1613499999999</v>
      </c>
      <c r="L21" s="148">
        <v>4211.2022399999996</v>
      </c>
      <c r="M21" s="148">
        <v>4206.6471099999999</v>
      </c>
      <c r="N21" s="148">
        <v>4212.7861000000003</v>
      </c>
      <c r="O21" s="148">
        <v>2580</v>
      </c>
      <c r="P21" s="148">
        <v>0</v>
      </c>
      <c r="Q21" s="148">
        <v>6805.49</v>
      </c>
    </row>
    <row r="22" spans="1:17" x14ac:dyDescent="0.3">
      <c r="A22" s="1"/>
      <c r="B22" s="150" t="s">
        <v>406</v>
      </c>
      <c r="C22" s="148">
        <v>865.6</v>
      </c>
      <c r="D22" s="148">
        <v>3050</v>
      </c>
      <c r="E22" s="148">
        <v>90.34</v>
      </c>
      <c r="F22" s="148">
        <v>90.34</v>
      </c>
      <c r="G22" s="148">
        <v>4474.7</v>
      </c>
      <c r="H22" s="148">
        <v>512.89</v>
      </c>
      <c r="I22" s="148">
        <v>8124</v>
      </c>
      <c r="J22" s="148">
        <v>22885</v>
      </c>
      <c r="K22" s="148">
        <v>3635.9249100000002</v>
      </c>
      <c r="L22" s="148">
        <v>4186.2731899999999</v>
      </c>
      <c r="M22" s="148">
        <v>4182.8582800000004</v>
      </c>
      <c r="N22" s="148">
        <v>4188.17101</v>
      </c>
      <c r="O22" s="148">
        <v>2580</v>
      </c>
      <c r="P22" s="148">
        <v>0</v>
      </c>
      <c r="Q22" s="148">
        <v>6805.01</v>
      </c>
    </row>
    <row r="23" spans="1:17" x14ac:dyDescent="0.3">
      <c r="A23" s="1"/>
      <c r="B23" s="150" t="s">
        <v>1658</v>
      </c>
      <c r="C23" s="148">
        <v>864</v>
      </c>
      <c r="D23" s="148">
        <v>3060</v>
      </c>
      <c r="E23" s="148">
        <v>90.22</v>
      </c>
      <c r="F23" s="148">
        <v>90.22</v>
      </c>
      <c r="G23" s="148">
        <v>4481.6000000000004</v>
      </c>
      <c r="H23" s="148">
        <v>516.80999999999995</v>
      </c>
      <c r="I23" s="148">
        <v>8071</v>
      </c>
      <c r="J23" s="148">
        <v>22855</v>
      </c>
      <c r="K23" s="148">
        <v>3693.39905</v>
      </c>
      <c r="L23" s="148">
        <v>4180.3844499999996</v>
      </c>
      <c r="M23" s="148">
        <v>4176.6944899999999</v>
      </c>
      <c r="N23" s="148">
        <v>4182.40013</v>
      </c>
      <c r="O23" s="148">
        <v>2580</v>
      </c>
      <c r="P23" s="148">
        <v>0</v>
      </c>
      <c r="Q23" s="148">
        <v>6804.54</v>
      </c>
    </row>
    <row r="24" spans="1:17" x14ac:dyDescent="0.3">
      <c r="A24" s="1"/>
      <c r="B24" s="150" t="s">
        <v>1659</v>
      </c>
      <c r="C24" s="148">
        <v>864</v>
      </c>
      <c r="D24" s="148">
        <v>3050</v>
      </c>
      <c r="E24" s="148">
        <v>89.96</v>
      </c>
      <c r="F24" s="148">
        <v>89.96</v>
      </c>
      <c r="G24" s="148">
        <v>4467.8</v>
      </c>
      <c r="H24" s="148">
        <v>517.79</v>
      </c>
      <c r="I24" s="148">
        <v>8044</v>
      </c>
      <c r="J24" s="148">
        <v>22809</v>
      </c>
      <c r="K24" s="148">
        <v>3704.2343099999998</v>
      </c>
      <c r="L24" s="148">
        <v>4232.0091199999997</v>
      </c>
      <c r="M24" s="148">
        <v>4227.7328500000003</v>
      </c>
      <c r="N24" s="148">
        <v>4233.6319000000003</v>
      </c>
      <c r="O24" s="148">
        <v>2580</v>
      </c>
      <c r="P24" s="148">
        <v>0</v>
      </c>
      <c r="Q24" s="148">
        <v>6804.96</v>
      </c>
    </row>
    <row r="25" spans="1:17" x14ac:dyDescent="0.3">
      <c r="A25" s="1"/>
      <c r="B25" s="150" t="s">
        <v>245</v>
      </c>
      <c r="C25" s="148">
        <v>863.7</v>
      </c>
      <c r="D25" s="148">
        <v>3020</v>
      </c>
      <c r="E25" s="148">
        <v>89.69</v>
      </c>
      <c r="F25" s="148">
        <v>89.69</v>
      </c>
      <c r="G25" s="148">
        <v>4467.8</v>
      </c>
      <c r="H25" s="148">
        <v>515.83000000000004</v>
      </c>
      <c r="I25" s="148">
        <v>8027</v>
      </c>
      <c r="J25" s="148">
        <v>22763</v>
      </c>
      <c r="K25" s="148">
        <v>3757.8216600000001</v>
      </c>
      <c r="L25" s="148">
        <v>4257.5271599999996</v>
      </c>
      <c r="M25" s="148">
        <v>4252.4951899999996</v>
      </c>
      <c r="N25" s="148">
        <v>4259.1892200000002</v>
      </c>
      <c r="O25" s="148">
        <v>2590</v>
      </c>
      <c r="P25" s="148">
        <v>0</v>
      </c>
      <c r="Q25" s="148">
        <v>6800.51</v>
      </c>
    </row>
    <row r="26" spans="1:17" x14ac:dyDescent="0.3">
      <c r="A26" s="1"/>
      <c r="B26" s="150" t="s">
        <v>267</v>
      </c>
      <c r="C26" s="148">
        <v>865.4</v>
      </c>
      <c r="D26" s="148">
        <v>3050</v>
      </c>
      <c r="E26" s="148">
        <v>88.29</v>
      </c>
      <c r="F26" s="148">
        <v>88.29</v>
      </c>
      <c r="G26" s="148">
        <v>4467.8</v>
      </c>
      <c r="H26" s="148">
        <v>513.87</v>
      </c>
      <c r="I26" s="148">
        <v>8009</v>
      </c>
      <c r="J26" s="148">
        <v>22783</v>
      </c>
      <c r="K26" s="148">
        <v>3765.9484900000002</v>
      </c>
      <c r="L26" s="148">
        <v>4264.0045200000004</v>
      </c>
      <c r="M26" s="148">
        <v>4259.4154399999998</v>
      </c>
      <c r="N26" s="148">
        <v>4265.9027100000003</v>
      </c>
      <c r="O26" s="148">
        <v>2590</v>
      </c>
      <c r="P26" s="148">
        <v>0</v>
      </c>
      <c r="Q26" s="148">
        <v>6798.57</v>
      </c>
    </row>
    <row r="27" spans="1:17" x14ac:dyDescent="0.3">
      <c r="A27" s="1"/>
      <c r="B27" s="150" t="s">
        <v>295</v>
      </c>
      <c r="C27" s="148">
        <v>866.3</v>
      </c>
      <c r="D27" s="148">
        <v>3050</v>
      </c>
      <c r="E27" s="148">
        <v>86.77</v>
      </c>
      <c r="F27" s="148">
        <v>86.77</v>
      </c>
      <c r="G27" s="148">
        <v>4467.8</v>
      </c>
      <c r="H27" s="148">
        <v>513.87</v>
      </c>
      <c r="I27" s="148">
        <v>7992</v>
      </c>
      <c r="J27" s="148">
        <v>22840</v>
      </c>
      <c r="K27" s="148">
        <v>3800.57411</v>
      </c>
      <c r="L27" s="148">
        <v>4277.7450600000002</v>
      </c>
      <c r="M27" s="148">
        <v>4271.3100400000003</v>
      </c>
      <c r="N27" s="148">
        <v>4279.2110400000001</v>
      </c>
      <c r="O27" s="148">
        <v>2590</v>
      </c>
      <c r="P27" s="148">
        <v>0</v>
      </c>
      <c r="Q27" s="148">
        <v>6797.25</v>
      </c>
    </row>
    <row r="28" spans="1:17" x14ac:dyDescent="0.3">
      <c r="A28" s="1"/>
      <c r="B28" s="150" t="s">
        <v>1660</v>
      </c>
      <c r="C28" s="148">
        <v>793</v>
      </c>
      <c r="D28" s="148">
        <v>3050</v>
      </c>
      <c r="E28" s="148">
        <v>85.05</v>
      </c>
      <c r="F28" s="148">
        <v>85.05</v>
      </c>
      <c r="G28" s="148">
        <v>4467.8</v>
      </c>
      <c r="H28" s="148">
        <v>517.79</v>
      </c>
      <c r="I28" s="148">
        <v>7974</v>
      </c>
      <c r="J28" s="148">
        <v>22659</v>
      </c>
      <c r="K28" s="148">
        <v>3809.9960299999998</v>
      </c>
      <c r="L28" s="148">
        <v>4285.2039299999997</v>
      </c>
      <c r="M28" s="148">
        <v>4278.8795499999997</v>
      </c>
      <c r="N28" s="148">
        <v>4286.8663800000004</v>
      </c>
      <c r="O28" s="148">
        <v>2590</v>
      </c>
      <c r="P28" s="148">
        <v>0</v>
      </c>
      <c r="Q28" s="148">
        <v>6795.26</v>
      </c>
    </row>
    <row r="29" spans="1:17" x14ac:dyDescent="0.3">
      <c r="A29" s="1"/>
      <c r="B29" s="150" t="s">
        <v>494</v>
      </c>
      <c r="C29" s="148">
        <v>864.7</v>
      </c>
      <c r="D29" s="148">
        <v>3050</v>
      </c>
      <c r="E29" s="148">
        <v>83.34</v>
      </c>
      <c r="F29" s="148">
        <v>83.34</v>
      </c>
      <c r="G29" s="148">
        <v>4467.8</v>
      </c>
      <c r="H29" s="148">
        <v>515.83000000000004</v>
      </c>
      <c r="I29" s="148">
        <v>7957</v>
      </c>
      <c r="J29" s="148">
        <v>22921</v>
      </c>
      <c r="K29" s="148">
        <v>3817.2981300000001</v>
      </c>
      <c r="L29" s="148">
        <v>4292.4667399999998</v>
      </c>
      <c r="M29" s="148">
        <v>4285.47516</v>
      </c>
      <c r="N29" s="148">
        <v>4294.0505999999996</v>
      </c>
      <c r="O29" s="148">
        <v>2590</v>
      </c>
      <c r="P29" s="148">
        <v>0</v>
      </c>
      <c r="Q29" s="148">
        <v>6793.88</v>
      </c>
    </row>
    <row r="30" spans="1:17" x14ac:dyDescent="0.3">
      <c r="A30" s="1"/>
      <c r="B30" s="150" t="s">
        <v>1661</v>
      </c>
      <c r="C30" s="148">
        <v>864.4</v>
      </c>
      <c r="D30" s="148">
        <v>3050</v>
      </c>
      <c r="E30" s="148">
        <v>81.94</v>
      </c>
      <c r="F30" s="148">
        <v>81.94</v>
      </c>
      <c r="G30" s="148">
        <v>4467.8</v>
      </c>
      <c r="H30" s="148">
        <v>520.73</v>
      </c>
      <c r="I30" s="148">
        <v>7920</v>
      </c>
      <c r="J30" s="148">
        <v>22727</v>
      </c>
      <c r="K30" s="148">
        <v>3815.8847799999999</v>
      </c>
      <c r="L30" s="148">
        <v>4289.5225499999997</v>
      </c>
      <c r="M30" s="148">
        <v>4282.3394799999996</v>
      </c>
      <c r="N30" s="148">
        <v>4290.5174299999999</v>
      </c>
      <c r="O30" s="148">
        <v>2590</v>
      </c>
      <c r="P30" s="148">
        <v>0</v>
      </c>
      <c r="Q30" s="148">
        <v>6792.23</v>
      </c>
    </row>
    <row r="31" spans="1:17" x14ac:dyDescent="0.3">
      <c r="A31" s="1"/>
      <c r="B31" s="150" t="s">
        <v>1662</v>
      </c>
      <c r="C31" s="148">
        <v>866</v>
      </c>
      <c r="D31" s="148">
        <v>3050</v>
      </c>
      <c r="E31" s="148">
        <v>81.569999999999993</v>
      </c>
      <c r="F31" s="148">
        <v>81.569999999999993</v>
      </c>
      <c r="G31" s="148">
        <v>4467.8</v>
      </c>
      <c r="H31" s="148">
        <v>516.80999999999995</v>
      </c>
      <c r="I31" s="148">
        <v>7911</v>
      </c>
      <c r="J31" s="148">
        <v>22776</v>
      </c>
      <c r="K31" s="148">
        <v>3844.1505400000001</v>
      </c>
      <c r="L31" s="148">
        <v>4314.4516000000003</v>
      </c>
      <c r="M31" s="148">
        <v>4307.5340299999998</v>
      </c>
      <c r="N31" s="148">
        <v>4315.8389999999999</v>
      </c>
      <c r="O31" s="148">
        <v>2590</v>
      </c>
      <c r="P31" s="148">
        <v>0</v>
      </c>
      <c r="Q31" s="148">
        <v>6790.54</v>
      </c>
    </row>
    <row r="32" spans="1:17" x14ac:dyDescent="0.3">
      <c r="A32" s="1"/>
      <c r="B32" s="150" t="s">
        <v>492</v>
      </c>
      <c r="C32" s="148">
        <v>871.1</v>
      </c>
      <c r="D32" s="148">
        <v>3050</v>
      </c>
      <c r="E32" s="148">
        <v>81.95</v>
      </c>
      <c r="F32" s="148">
        <v>81.95</v>
      </c>
      <c r="G32" s="148">
        <v>4467.8</v>
      </c>
      <c r="H32" s="148">
        <v>520.73</v>
      </c>
      <c r="I32" s="148">
        <v>8012</v>
      </c>
      <c r="J32" s="148">
        <v>22796</v>
      </c>
      <c r="K32" s="148">
        <v>4027.29034</v>
      </c>
      <c r="L32" s="148">
        <v>4363.5242500000004</v>
      </c>
      <c r="M32" s="148">
        <v>4357.05872</v>
      </c>
      <c r="N32" s="148">
        <v>4365.3045700000002</v>
      </c>
      <c r="O32" s="148">
        <v>2610</v>
      </c>
      <c r="P32" s="148">
        <v>0</v>
      </c>
      <c r="Q32" s="148">
        <v>6788.93</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5" t="s">
        <v>0</v>
      </c>
      <c r="C3" s="196"/>
      <c r="D3" s="196"/>
      <c r="E3" s="196"/>
      <c r="F3" s="196"/>
      <c r="G3" s="196"/>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9" t="s">
        <v>598</v>
      </c>
      <c r="C6" s="199" t="s">
        <v>1663</v>
      </c>
      <c r="D6" s="199"/>
      <c r="E6" s="199"/>
      <c r="F6" s="199"/>
      <c r="G6" s="199"/>
      <c r="H6" s="199"/>
      <c r="I6" s="199"/>
      <c r="J6" s="199"/>
      <c r="K6" s="199"/>
      <c r="L6" s="199"/>
      <c r="M6" s="199"/>
      <c r="N6" s="199"/>
      <c r="O6" s="199"/>
      <c r="P6" s="199"/>
      <c r="Q6" s="199"/>
      <c r="R6" s="199"/>
    </row>
    <row r="7" spans="1:18" ht="40.049999999999997" customHeight="1" x14ac:dyDescent="0.3">
      <c r="A7" s="1"/>
      <c r="B7" s="199"/>
      <c r="C7" s="3" t="s">
        <v>286</v>
      </c>
      <c r="D7" s="3" t="s">
        <v>91</v>
      </c>
      <c r="E7" s="3" t="s">
        <v>91</v>
      </c>
      <c r="F7" s="3" t="s">
        <v>98</v>
      </c>
      <c r="G7" s="3" t="s">
        <v>98</v>
      </c>
      <c r="H7" s="3" t="s">
        <v>98</v>
      </c>
      <c r="I7" s="3" t="s">
        <v>98</v>
      </c>
      <c r="J7" s="3" t="s">
        <v>112</v>
      </c>
      <c r="K7" s="3" t="s">
        <v>649</v>
      </c>
      <c r="L7" s="3" t="s">
        <v>116</v>
      </c>
      <c r="M7" s="3" t="s">
        <v>116</v>
      </c>
      <c r="N7" s="3" t="s">
        <v>136</v>
      </c>
      <c r="O7" s="3" t="s">
        <v>136</v>
      </c>
      <c r="P7" s="3" t="s">
        <v>650</v>
      </c>
      <c r="Q7" s="3" t="s">
        <v>160</v>
      </c>
      <c r="R7" s="3" t="s">
        <v>164</v>
      </c>
    </row>
    <row r="8" spans="1:18" ht="40.049999999999997" customHeight="1" x14ac:dyDescent="0.3">
      <c r="A8" s="1"/>
      <c r="B8" s="199"/>
      <c r="C8" s="3" t="s">
        <v>1106</v>
      </c>
      <c r="D8" s="3" t="s">
        <v>1113</v>
      </c>
      <c r="E8" s="3" t="s">
        <v>1114</v>
      </c>
      <c r="F8" s="3" t="s">
        <v>107</v>
      </c>
      <c r="G8" s="3" t="s">
        <v>110</v>
      </c>
      <c r="H8" s="3" t="s">
        <v>1571</v>
      </c>
      <c r="I8" s="3" t="s">
        <v>1131</v>
      </c>
      <c r="J8" s="3" t="s">
        <v>113</v>
      </c>
      <c r="K8" s="3" t="s">
        <v>1136</v>
      </c>
      <c r="L8" s="3" t="s">
        <v>119</v>
      </c>
      <c r="M8" s="3" t="s">
        <v>125</v>
      </c>
      <c r="N8" s="3" t="s">
        <v>1155</v>
      </c>
      <c r="O8" s="3" t="s">
        <v>143</v>
      </c>
      <c r="P8" s="3" t="s">
        <v>1059</v>
      </c>
      <c r="Q8" s="3" t="s">
        <v>1177</v>
      </c>
      <c r="R8" s="3" t="s">
        <v>1178</v>
      </c>
    </row>
    <row r="9" spans="1:18" x14ac:dyDescent="0.3">
      <c r="A9" s="1"/>
      <c r="B9" s="150" t="s">
        <v>183</v>
      </c>
      <c r="C9" s="148">
        <v>16</v>
      </c>
      <c r="D9" s="148">
        <v>25.58</v>
      </c>
      <c r="E9" s="148">
        <v>25.58</v>
      </c>
      <c r="F9" s="148">
        <v>19</v>
      </c>
      <c r="G9" s="148">
        <v>19</v>
      </c>
      <c r="H9" s="148">
        <v>22.16</v>
      </c>
      <c r="I9" s="148">
        <v>22.16</v>
      </c>
      <c r="J9" s="148">
        <v>17.100000000000001</v>
      </c>
      <c r="K9" s="148">
        <v>32.17</v>
      </c>
      <c r="L9" s="148">
        <v>17.600000000000001</v>
      </c>
      <c r="M9" s="148">
        <v>19.8</v>
      </c>
      <c r="N9" s="148">
        <v>22.63</v>
      </c>
      <c r="O9" s="148">
        <v>18.175000000000001</v>
      </c>
      <c r="P9" s="148">
        <v>18</v>
      </c>
      <c r="Q9" s="148">
        <v>0</v>
      </c>
      <c r="R9" s="148">
        <v>25.92</v>
      </c>
    </row>
    <row r="10" spans="1:18" x14ac:dyDescent="0.3">
      <c r="A10" s="1"/>
      <c r="B10" s="150" t="s">
        <v>1650</v>
      </c>
      <c r="C10" s="148">
        <v>16</v>
      </c>
      <c r="D10" s="148">
        <v>25.49</v>
      </c>
      <c r="E10" s="148">
        <v>25.49</v>
      </c>
      <c r="F10" s="148">
        <v>19</v>
      </c>
      <c r="G10" s="148">
        <v>19</v>
      </c>
      <c r="H10" s="148">
        <v>21.93</v>
      </c>
      <c r="I10" s="148">
        <v>21.93</v>
      </c>
      <c r="J10" s="148">
        <v>17.100000000000001</v>
      </c>
      <c r="K10" s="148">
        <v>32.35</v>
      </c>
      <c r="L10" s="148">
        <v>17.100000000000001</v>
      </c>
      <c r="M10" s="148">
        <v>20.3</v>
      </c>
      <c r="N10" s="148">
        <v>22.51</v>
      </c>
      <c r="O10" s="148">
        <v>18.125</v>
      </c>
      <c r="P10" s="148">
        <v>18.100000000000001</v>
      </c>
      <c r="Q10" s="148">
        <v>0</v>
      </c>
      <c r="R10" s="148">
        <v>25.69</v>
      </c>
    </row>
    <row r="11" spans="1:18" x14ac:dyDescent="0.3">
      <c r="A11" s="1"/>
      <c r="B11" s="150" t="s">
        <v>1651</v>
      </c>
      <c r="C11" s="148">
        <v>16</v>
      </c>
      <c r="D11" s="148">
        <v>25.29</v>
      </c>
      <c r="E11" s="148">
        <v>25.29</v>
      </c>
      <c r="F11" s="148">
        <v>18.7</v>
      </c>
      <c r="G11" s="148">
        <v>18.7</v>
      </c>
      <c r="H11" s="148">
        <v>21.74</v>
      </c>
      <c r="I11" s="148">
        <v>21.74</v>
      </c>
      <c r="J11" s="148">
        <v>17.100000000000001</v>
      </c>
      <c r="K11" s="148">
        <v>31.8</v>
      </c>
      <c r="L11" s="148">
        <v>17.100000000000001</v>
      </c>
      <c r="M11" s="148">
        <v>20.399999999999999</v>
      </c>
      <c r="N11" s="148">
        <v>22.35</v>
      </c>
      <c r="O11" s="148">
        <v>17.8</v>
      </c>
      <c r="P11" s="148">
        <v>17.8</v>
      </c>
      <c r="Q11" s="148">
        <v>0</v>
      </c>
      <c r="R11" s="148">
        <v>25.46</v>
      </c>
    </row>
    <row r="12" spans="1:18" x14ac:dyDescent="0.3">
      <c r="A12" s="1"/>
      <c r="B12" s="150" t="s">
        <v>1652</v>
      </c>
      <c r="C12" s="148">
        <v>16</v>
      </c>
      <c r="D12" s="148">
        <v>24.98</v>
      </c>
      <c r="E12" s="148">
        <v>24.98</v>
      </c>
      <c r="F12" s="148">
        <v>18.5</v>
      </c>
      <c r="G12" s="148">
        <v>18.5</v>
      </c>
      <c r="H12" s="148">
        <v>21.57</v>
      </c>
      <c r="I12" s="148">
        <v>21.57</v>
      </c>
      <c r="J12" s="148">
        <v>17</v>
      </c>
      <c r="K12" s="148">
        <v>30.94</v>
      </c>
      <c r="L12" s="148">
        <v>17.399999999999999</v>
      </c>
      <c r="M12" s="148">
        <v>19.3</v>
      </c>
      <c r="N12" s="148">
        <v>22.22</v>
      </c>
      <c r="O12" s="148">
        <v>17.899999999999999</v>
      </c>
      <c r="P12" s="148">
        <v>17.7</v>
      </c>
      <c r="Q12" s="148">
        <v>0</v>
      </c>
      <c r="R12" s="148">
        <v>25.44</v>
      </c>
    </row>
    <row r="13" spans="1:18" x14ac:dyDescent="0.3">
      <c r="A13" s="1"/>
      <c r="B13" s="150" t="s">
        <v>397</v>
      </c>
      <c r="C13" s="148">
        <v>16</v>
      </c>
      <c r="D13" s="148">
        <v>24.66</v>
      </c>
      <c r="E13" s="148">
        <v>24.66</v>
      </c>
      <c r="F13" s="148">
        <v>18.399999999999999</v>
      </c>
      <c r="G13" s="148">
        <v>18.399999999999999</v>
      </c>
      <c r="H13" s="148">
        <v>21.45</v>
      </c>
      <c r="I13" s="148">
        <v>21.45</v>
      </c>
      <c r="J13" s="148">
        <v>17.100000000000001</v>
      </c>
      <c r="K13" s="148">
        <v>30.62</v>
      </c>
      <c r="L13" s="148">
        <v>17.3</v>
      </c>
      <c r="M13" s="148">
        <v>17.8</v>
      </c>
      <c r="N13" s="148">
        <v>22.1</v>
      </c>
      <c r="O13" s="148">
        <v>17.649999999999999</v>
      </c>
      <c r="P13" s="148">
        <v>17.7</v>
      </c>
      <c r="Q13" s="148">
        <v>0</v>
      </c>
      <c r="R13" s="148">
        <v>25.06</v>
      </c>
    </row>
    <row r="14" spans="1:18" x14ac:dyDescent="0.3">
      <c r="A14" s="1"/>
      <c r="B14" s="150" t="s">
        <v>450</v>
      </c>
      <c r="C14" s="148">
        <v>16</v>
      </c>
      <c r="D14" s="148">
        <v>24.37</v>
      </c>
      <c r="E14" s="148">
        <v>24.37</v>
      </c>
      <c r="F14" s="148">
        <v>18.399999999999999</v>
      </c>
      <c r="G14" s="148">
        <v>18.399999999999999</v>
      </c>
      <c r="H14" s="148">
        <v>21.33</v>
      </c>
      <c r="I14" s="148">
        <v>21.33</v>
      </c>
      <c r="J14" s="148">
        <v>17.100000000000001</v>
      </c>
      <c r="K14" s="148">
        <v>30.54</v>
      </c>
      <c r="L14" s="148">
        <v>16.899999999999999</v>
      </c>
      <c r="M14" s="148">
        <v>17.2</v>
      </c>
      <c r="N14" s="148">
        <v>22.03</v>
      </c>
      <c r="O14" s="148">
        <v>17.25</v>
      </c>
      <c r="P14" s="148">
        <v>17.8</v>
      </c>
      <c r="Q14" s="148">
        <v>0</v>
      </c>
      <c r="R14" s="148">
        <v>24.67</v>
      </c>
    </row>
    <row r="15" spans="1:18" x14ac:dyDescent="0.3">
      <c r="A15" s="1"/>
      <c r="B15" s="150" t="s">
        <v>1653</v>
      </c>
      <c r="C15" s="148">
        <v>16</v>
      </c>
      <c r="D15" s="148">
        <v>24.07</v>
      </c>
      <c r="E15" s="148">
        <v>24.07</v>
      </c>
      <c r="F15" s="148">
        <v>18.2</v>
      </c>
      <c r="G15" s="148">
        <v>18.2</v>
      </c>
      <c r="H15" s="148">
        <v>21.28</v>
      </c>
      <c r="I15" s="148">
        <v>21.28</v>
      </c>
      <c r="J15" s="148">
        <v>17.100000000000001</v>
      </c>
      <c r="K15" s="148">
        <v>30.38</v>
      </c>
      <c r="L15" s="148">
        <v>17.100000000000001</v>
      </c>
      <c r="M15" s="148">
        <v>17.399999999999999</v>
      </c>
      <c r="N15" s="148">
        <v>21.96</v>
      </c>
      <c r="O15" s="148">
        <v>17.25</v>
      </c>
      <c r="P15" s="148">
        <v>17.600000000000001</v>
      </c>
      <c r="Q15" s="148">
        <v>0</v>
      </c>
      <c r="R15" s="148">
        <v>24.66</v>
      </c>
    </row>
    <row r="16" spans="1:18" x14ac:dyDescent="0.3">
      <c r="A16" s="1"/>
      <c r="B16" s="150" t="s">
        <v>514</v>
      </c>
      <c r="C16" s="148">
        <v>16</v>
      </c>
      <c r="D16" s="148">
        <v>23.95</v>
      </c>
      <c r="E16" s="148">
        <v>23.95</v>
      </c>
      <c r="F16" s="148">
        <v>18</v>
      </c>
      <c r="G16" s="148">
        <v>18</v>
      </c>
      <c r="H16" s="148">
        <v>21.16</v>
      </c>
      <c r="I16" s="148">
        <v>21.16</v>
      </c>
      <c r="J16" s="148">
        <v>17.399999999999999</v>
      </c>
      <c r="K16" s="148">
        <v>30.34</v>
      </c>
      <c r="L16" s="148">
        <v>17.100000000000001</v>
      </c>
      <c r="M16" s="148">
        <v>17</v>
      </c>
      <c r="N16" s="148">
        <v>21.9</v>
      </c>
      <c r="O16" s="148">
        <v>17.425000000000001</v>
      </c>
      <c r="P16" s="148">
        <v>17.399999999999999</v>
      </c>
      <c r="Q16" s="148">
        <v>0</v>
      </c>
      <c r="R16" s="148">
        <v>24.88</v>
      </c>
    </row>
    <row r="17" spans="1:18" x14ac:dyDescent="0.3">
      <c r="A17" s="1"/>
      <c r="B17" s="150" t="s">
        <v>244</v>
      </c>
      <c r="C17" s="148">
        <v>17</v>
      </c>
      <c r="D17" s="148">
        <v>23.8</v>
      </c>
      <c r="E17" s="148">
        <v>23.8</v>
      </c>
      <c r="F17" s="148">
        <v>17.8</v>
      </c>
      <c r="G17" s="148">
        <v>17.8</v>
      </c>
      <c r="H17" s="148">
        <v>21.21</v>
      </c>
      <c r="I17" s="148">
        <v>21.21</v>
      </c>
      <c r="J17" s="148">
        <v>17.899999999999999</v>
      </c>
      <c r="K17" s="148">
        <v>30.8</v>
      </c>
      <c r="L17" s="148">
        <v>17.3</v>
      </c>
      <c r="M17" s="148">
        <v>19.899999999999999</v>
      </c>
      <c r="N17" s="148">
        <v>21.83</v>
      </c>
      <c r="O17" s="148">
        <v>17.45</v>
      </c>
      <c r="P17" s="148">
        <v>17.399999999999999</v>
      </c>
      <c r="Q17" s="148">
        <v>0</v>
      </c>
      <c r="R17" s="148">
        <v>29.81</v>
      </c>
    </row>
    <row r="18" spans="1:18" x14ac:dyDescent="0.3">
      <c r="A18" s="1"/>
      <c r="B18" s="150" t="s">
        <v>1654</v>
      </c>
      <c r="C18" s="148">
        <v>17</v>
      </c>
      <c r="D18" s="148">
        <v>24.16</v>
      </c>
      <c r="E18" s="148">
        <v>24.16</v>
      </c>
      <c r="F18" s="148">
        <v>18.100000000000001</v>
      </c>
      <c r="G18" s="148">
        <v>18.100000000000001</v>
      </c>
      <c r="H18" s="148">
        <v>21.58</v>
      </c>
      <c r="I18" s="148">
        <v>21.58</v>
      </c>
      <c r="J18" s="148">
        <v>18.100000000000001</v>
      </c>
      <c r="K18" s="148">
        <v>32.56</v>
      </c>
      <c r="L18" s="148">
        <v>17.8</v>
      </c>
      <c r="M18" s="148">
        <v>19.899999999999999</v>
      </c>
      <c r="N18" s="148">
        <v>21.9</v>
      </c>
      <c r="O18" s="148">
        <v>17.850000000000001</v>
      </c>
      <c r="P18" s="148">
        <v>18.2</v>
      </c>
      <c r="Q18" s="148">
        <v>0</v>
      </c>
      <c r="R18" s="148">
        <v>31.28</v>
      </c>
    </row>
    <row r="19" spans="1:18" x14ac:dyDescent="0.3">
      <c r="A19" s="1"/>
      <c r="B19" s="150" t="s">
        <v>1655</v>
      </c>
      <c r="C19" s="148">
        <v>18</v>
      </c>
      <c r="D19" s="148">
        <v>24.63</v>
      </c>
      <c r="E19" s="148">
        <v>24.63</v>
      </c>
      <c r="F19" s="148">
        <v>18.899999999999999</v>
      </c>
      <c r="G19" s="148">
        <v>18.899999999999999</v>
      </c>
      <c r="H19" s="148">
        <v>22.15</v>
      </c>
      <c r="I19" s="148">
        <v>22.15</v>
      </c>
      <c r="J19" s="148">
        <v>18.100000000000001</v>
      </c>
      <c r="K19" s="148">
        <v>34.520000000000003</v>
      </c>
      <c r="L19" s="148">
        <v>18.5</v>
      </c>
      <c r="M19" s="148">
        <v>21.3</v>
      </c>
      <c r="N19" s="148">
        <v>22.22</v>
      </c>
      <c r="O19" s="148">
        <v>18.324999999999999</v>
      </c>
      <c r="P19" s="148">
        <v>19.2</v>
      </c>
      <c r="Q19" s="148">
        <v>0</v>
      </c>
      <c r="R19" s="148">
        <v>30.95</v>
      </c>
    </row>
    <row r="20" spans="1:18" x14ac:dyDescent="0.3">
      <c r="A20" s="1"/>
      <c r="B20" s="150" t="s">
        <v>1656</v>
      </c>
      <c r="C20" s="148">
        <v>19</v>
      </c>
      <c r="D20" s="148">
        <v>25.31</v>
      </c>
      <c r="E20" s="148">
        <v>25.31</v>
      </c>
      <c r="F20" s="148">
        <v>19.600000000000001</v>
      </c>
      <c r="G20" s="148">
        <v>19.600000000000001</v>
      </c>
      <c r="H20" s="148">
        <v>23.18</v>
      </c>
      <c r="I20" s="148">
        <v>23.18</v>
      </c>
      <c r="J20" s="148">
        <v>18.100000000000001</v>
      </c>
      <c r="K20" s="148">
        <v>36.15</v>
      </c>
      <c r="L20" s="148">
        <v>18.8</v>
      </c>
      <c r="M20" s="148">
        <v>20.7</v>
      </c>
      <c r="N20" s="148">
        <v>22.59</v>
      </c>
      <c r="O20" s="148">
        <v>18.45</v>
      </c>
      <c r="P20" s="148">
        <v>20</v>
      </c>
      <c r="Q20" s="148">
        <v>0</v>
      </c>
      <c r="R20" s="148">
        <v>30.32</v>
      </c>
    </row>
    <row r="21" spans="1:18" x14ac:dyDescent="0.3">
      <c r="A21" s="1"/>
      <c r="B21" s="150" t="s">
        <v>1657</v>
      </c>
      <c r="C21" s="148">
        <v>19</v>
      </c>
      <c r="D21" s="148">
        <v>25.99</v>
      </c>
      <c r="E21" s="148">
        <v>25.99</v>
      </c>
      <c r="F21" s="148">
        <v>21.4</v>
      </c>
      <c r="G21" s="148">
        <v>21.4</v>
      </c>
      <c r="H21" s="148">
        <v>23.96</v>
      </c>
      <c r="I21" s="148">
        <v>23.96</v>
      </c>
      <c r="J21" s="148">
        <v>18.3</v>
      </c>
      <c r="K21" s="148">
        <v>36.49</v>
      </c>
      <c r="L21" s="148">
        <v>19.100000000000001</v>
      </c>
      <c r="M21" s="148">
        <v>21.3</v>
      </c>
      <c r="N21" s="148">
        <v>22.91</v>
      </c>
      <c r="O21" s="148">
        <v>18.649999999999999</v>
      </c>
      <c r="P21" s="148">
        <v>20</v>
      </c>
      <c r="Q21" s="148">
        <v>0</v>
      </c>
      <c r="R21" s="148">
        <v>30.99</v>
      </c>
    </row>
    <row r="22" spans="1:18" x14ac:dyDescent="0.3">
      <c r="A22" s="1"/>
      <c r="B22" s="150" t="s">
        <v>406</v>
      </c>
      <c r="C22" s="148">
        <v>19</v>
      </c>
      <c r="D22" s="148">
        <v>26.65</v>
      </c>
      <c r="E22" s="148">
        <v>26.65</v>
      </c>
      <c r="F22" s="148">
        <v>21.8</v>
      </c>
      <c r="G22" s="148">
        <v>21.8</v>
      </c>
      <c r="H22" s="148">
        <v>24.71</v>
      </c>
      <c r="I22" s="148">
        <v>24.71</v>
      </c>
      <c r="J22" s="148">
        <v>18.399999999999999</v>
      </c>
      <c r="K22" s="148">
        <v>35.69</v>
      </c>
      <c r="L22" s="148">
        <v>19</v>
      </c>
      <c r="M22" s="148">
        <v>21.3</v>
      </c>
      <c r="N22" s="148">
        <v>23.19</v>
      </c>
      <c r="O22" s="148">
        <v>18.675000000000001</v>
      </c>
      <c r="P22" s="148">
        <v>19.899999999999999</v>
      </c>
      <c r="Q22" s="148">
        <v>0</v>
      </c>
      <c r="R22" s="148">
        <v>31.63</v>
      </c>
    </row>
    <row r="23" spans="1:18" x14ac:dyDescent="0.3">
      <c r="A23" s="1"/>
      <c r="B23" s="150" t="s">
        <v>1658</v>
      </c>
      <c r="C23" s="148">
        <v>19</v>
      </c>
      <c r="D23" s="148">
        <v>27.2</v>
      </c>
      <c r="E23" s="148">
        <v>27.2</v>
      </c>
      <c r="F23" s="148">
        <v>21.8</v>
      </c>
      <c r="G23" s="148">
        <v>21.8</v>
      </c>
      <c r="H23" s="148">
        <v>25.34</v>
      </c>
      <c r="I23" s="148">
        <v>25.34</v>
      </c>
      <c r="J23" s="148">
        <v>18.3</v>
      </c>
      <c r="K23" s="148">
        <v>35.33</v>
      </c>
      <c r="L23" s="148">
        <v>18.3</v>
      </c>
      <c r="M23" s="148">
        <v>21.2</v>
      </c>
      <c r="N23" s="148">
        <v>23.33</v>
      </c>
      <c r="O23" s="148">
        <v>19.036999999999999</v>
      </c>
      <c r="P23" s="148">
        <v>19.7</v>
      </c>
      <c r="Q23" s="148">
        <v>0</v>
      </c>
      <c r="R23" s="148">
        <v>31.97</v>
      </c>
    </row>
    <row r="24" spans="1:18" x14ac:dyDescent="0.3">
      <c r="A24" s="1"/>
      <c r="B24" s="150" t="s">
        <v>1659</v>
      </c>
      <c r="C24" s="148">
        <v>19</v>
      </c>
      <c r="D24" s="148">
        <v>27.67</v>
      </c>
      <c r="E24" s="148">
        <v>27.67</v>
      </c>
      <c r="F24" s="148">
        <v>21.2</v>
      </c>
      <c r="G24" s="148">
        <v>21.2</v>
      </c>
      <c r="H24" s="148">
        <v>25.19</v>
      </c>
      <c r="I24" s="148">
        <v>25.19</v>
      </c>
      <c r="J24" s="148">
        <v>18.3</v>
      </c>
      <c r="K24" s="148">
        <v>34.53</v>
      </c>
      <c r="L24" s="148">
        <v>18.7</v>
      </c>
      <c r="M24" s="148">
        <v>21.1</v>
      </c>
      <c r="N24" s="148">
        <v>23.45</v>
      </c>
      <c r="O24" s="148">
        <v>19.175000000000001</v>
      </c>
      <c r="P24" s="148">
        <v>19.8</v>
      </c>
      <c r="Q24" s="148">
        <v>0</v>
      </c>
      <c r="R24" s="148">
        <v>32.4</v>
      </c>
    </row>
    <row r="25" spans="1:18" x14ac:dyDescent="0.3">
      <c r="A25" s="1"/>
      <c r="B25" s="150" t="s">
        <v>245</v>
      </c>
      <c r="C25" s="148">
        <v>19</v>
      </c>
      <c r="D25" s="148">
        <v>27.97</v>
      </c>
      <c r="E25" s="148">
        <v>27.97</v>
      </c>
      <c r="F25" s="148">
        <v>20.9</v>
      </c>
      <c r="G25" s="148">
        <v>20.9</v>
      </c>
      <c r="H25" s="148">
        <v>24.95</v>
      </c>
      <c r="I25" s="148">
        <v>24.95</v>
      </c>
      <c r="J25" s="148">
        <v>18.100000000000001</v>
      </c>
      <c r="K25" s="148">
        <v>33.31</v>
      </c>
      <c r="L25" s="148">
        <v>18.399999999999999</v>
      </c>
      <c r="M25" s="148">
        <v>20.7</v>
      </c>
      <c r="N25" s="148">
        <v>23.47</v>
      </c>
      <c r="O25" s="148">
        <v>19.25</v>
      </c>
      <c r="P25" s="148">
        <v>20.100000000000001</v>
      </c>
      <c r="Q25" s="148">
        <v>0</v>
      </c>
      <c r="R25" s="148">
        <v>31.03</v>
      </c>
    </row>
    <row r="26" spans="1:18" x14ac:dyDescent="0.3">
      <c r="A26" s="1"/>
      <c r="B26" s="150" t="s">
        <v>267</v>
      </c>
      <c r="C26" s="148">
        <v>19</v>
      </c>
      <c r="D26" s="148">
        <v>27.89</v>
      </c>
      <c r="E26" s="148">
        <v>27.89</v>
      </c>
      <c r="F26" s="148">
        <v>19.899999999999999</v>
      </c>
      <c r="G26" s="148">
        <v>19.899999999999999</v>
      </c>
      <c r="H26" s="148">
        <v>24.62</v>
      </c>
      <c r="I26" s="148">
        <v>24.62</v>
      </c>
      <c r="J26" s="148">
        <v>17.899999999999999</v>
      </c>
      <c r="K26" s="148">
        <v>32.380000000000003</v>
      </c>
      <c r="L26" s="148">
        <v>18</v>
      </c>
      <c r="M26" s="148">
        <v>18.7</v>
      </c>
      <c r="N26" s="148">
        <v>23.4</v>
      </c>
      <c r="O26" s="148">
        <v>19</v>
      </c>
      <c r="P26" s="148">
        <v>19.399999999999999</v>
      </c>
      <c r="Q26" s="148">
        <v>0</v>
      </c>
      <c r="R26" s="148">
        <v>29.09</v>
      </c>
    </row>
    <row r="27" spans="1:18" x14ac:dyDescent="0.3">
      <c r="A27" s="1"/>
      <c r="B27" s="150" t="s">
        <v>295</v>
      </c>
      <c r="C27" s="148">
        <v>18</v>
      </c>
      <c r="D27" s="148">
        <v>27.7</v>
      </c>
      <c r="E27" s="148">
        <v>27.7</v>
      </c>
      <c r="F27" s="148">
        <v>19.2</v>
      </c>
      <c r="G27" s="148">
        <v>19.2</v>
      </c>
      <c r="H27" s="148">
        <v>23.88</v>
      </c>
      <c r="I27" s="148">
        <v>23.88</v>
      </c>
      <c r="J27" s="148">
        <v>17.8</v>
      </c>
      <c r="K27" s="148">
        <v>31.71</v>
      </c>
      <c r="L27" s="148">
        <v>18.100000000000001</v>
      </c>
      <c r="M27" s="148">
        <v>18.5</v>
      </c>
      <c r="N27" s="148">
        <v>23.18</v>
      </c>
      <c r="O27" s="148">
        <v>18.5</v>
      </c>
      <c r="P27" s="148">
        <v>18.8</v>
      </c>
      <c r="Q27" s="148">
        <v>0</v>
      </c>
      <c r="R27" s="148">
        <v>27.87</v>
      </c>
    </row>
    <row r="28" spans="1:18" x14ac:dyDescent="0.3">
      <c r="A28" s="1"/>
      <c r="B28" s="150" t="s">
        <v>1660</v>
      </c>
      <c r="C28" s="148">
        <v>19</v>
      </c>
      <c r="D28" s="148">
        <v>27.03</v>
      </c>
      <c r="E28" s="148">
        <v>27.03</v>
      </c>
      <c r="F28" s="148">
        <v>18.899999999999999</v>
      </c>
      <c r="G28" s="148">
        <v>18.899999999999999</v>
      </c>
      <c r="H28" s="148">
        <v>23.36</v>
      </c>
      <c r="I28" s="148">
        <v>23.36</v>
      </c>
      <c r="J28" s="148">
        <v>17.7</v>
      </c>
      <c r="K28" s="148">
        <v>32.26</v>
      </c>
      <c r="L28" s="148">
        <v>17.5</v>
      </c>
      <c r="M28" s="148">
        <v>18.399999999999999</v>
      </c>
      <c r="N28" s="148">
        <v>22.96</v>
      </c>
      <c r="O28" s="148">
        <v>18.712</v>
      </c>
      <c r="P28" s="148">
        <v>18.8</v>
      </c>
      <c r="Q28" s="148">
        <v>0</v>
      </c>
      <c r="R28" s="148">
        <v>27.1</v>
      </c>
    </row>
    <row r="29" spans="1:18" x14ac:dyDescent="0.3">
      <c r="A29" s="1"/>
      <c r="B29" s="150" t="s">
        <v>494</v>
      </c>
      <c r="C29" s="148">
        <v>19</v>
      </c>
      <c r="D29" s="148">
        <v>26.56</v>
      </c>
      <c r="E29" s="148">
        <v>26.56</v>
      </c>
      <c r="F29" s="148">
        <v>18.2</v>
      </c>
      <c r="G29" s="148">
        <v>18.2</v>
      </c>
      <c r="H29" s="148">
        <v>22.95</v>
      </c>
      <c r="I29" s="148">
        <v>22.95</v>
      </c>
      <c r="J29" s="148">
        <v>17.7</v>
      </c>
      <c r="K29" s="148">
        <v>31.65</v>
      </c>
      <c r="L29" s="148">
        <v>17.399999999999999</v>
      </c>
      <c r="M29" s="148">
        <v>18.5</v>
      </c>
      <c r="N29" s="148">
        <v>22.78</v>
      </c>
      <c r="O29" s="148">
        <v>18.649999999999999</v>
      </c>
      <c r="P29" s="148">
        <v>18.7</v>
      </c>
      <c r="Q29" s="148">
        <v>0</v>
      </c>
      <c r="R29" s="148">
        <v>26.63</v>
      </c>
    </row>
    <row r="30" spans="1:18" x14ac:dyDescent="0.3">
      <c r="A30" s="1"/>
      <c r="B30" s="150" t="s">
        <v>1661</v>
      </c>
      <c r="C30" s="148">
        <v>18</v>
      </c>
      <c r="D30" s="148">
        <v>26.16</v>
      </c>
      <c r="E30" s="148">
        <v>26.16</v>
      </c>
      <c r="F30" s="148">
        <v>18.3</v>
      </c>
      <c r="G30" s="148">
        <v>18.3</v>
      </c>
      <c r="H30" s="148">
        <v>22.59</v>
      </c>
      <c r="I30" s="148">
        <v>22.59</v>
      </c>
      <c r="J30" s="148">
        <v>17.7</v>
      </c>
      <c r="K30" s="148">
        <v>31.75</v>
      </c>
      <c r="L30" s="148">
        <v>17.7</v>
      </c>
      <c r="M30" s="148">
        <v>18.2</v>
      </c>
      <c r="N30" s="148">
        <v>22.57</v>
      </c>
      <c r="O30" s="148">
        <v>18.524999999999999</v>
      </c>
      <c r="P30" s="148">
        <v>18.600000000000001</v>
      </c>
      <c r="Q30" s="148">
        <v>0</v>
      </c>
      <c r="R30" s="148">
        <v>26.23</v>
      </c>
    </row>
    <row r="31" spans="1:18" x14ac:dyDescent="0.3">
      <c r="A31" s="1"/>
      <c r="B31" s="150" t="s">
        <v>1662</v>
      </c>
      <c r="C31" s="148">
        <v>18</v>
      </c>
      <c r="D31" s="148">
        <v>25.66</v>
      </c>
      <c r="E31" s="148">
        <v>25.66</v>
      </c>
      <c r="F31" s="148">
        <v>18.5</v>
      </c>
      <c r="G31" s="148">
        <v>18.5</v>
      </c>
      <c r="H31" s="148">
        <v>22.26</v>
      </c>
      <c r="I31" s="148">
        <v>22.26</v>
      </c>
      <c r="J31" s="148">
        <v>17.7</v>
      </c>
      <c r="K31" s="148">
        <v>31.55</v>
      </c>
      <c r="L31" s="148">
        <v>17.5</v>
      </c>
      <c r="M31" s="148">
        <v>18.100000000000001</v>
      </c>
      <c r="N31" s="148">
        <v>22.43</v>
      </c>
      <c r="O31" s="148">
        <v>18.399999999999999</v>
      </c>
      <c r="P31" s="148">
        <v>18.5</v>
      </c>
      <c r="Q31" s="148">
        <v>0</v>
      </c>
      <c r="R31" s="148">
        <v>26</v>
      </c>
    </row>
    <row r="32" spans="1:18" x14ac:dyDescent="0.3">
      <c r="A32" s="1"/>
      <c r="B32" s="150" t="s">
        <v>492</v>
      </c>
      <c r="C32" s="148">
        <v>17</v>
      </c>
      <c r="D32" s="148">
        <v>25.48</v>
      </c>
      <c r="E32" s="148">
        <v>25.48</v>
      </c>
      <c r="F32" s="148">
        <v>18.3</v>
      </c>
      <c r="G32" s="148">
        <v>18.3</v>
      </c>
      <c r="H32" s="148">
        <v>21.99</v>
      </c>
      <c r="I32" s="148">
        <v>21.99</v>
      </c>
      <c r="J32" s="148">
        <v>17.7</v>
      </c>
      <c r="K32" s="148">
        <v>32.32</v>
      </c>
      <c r="L32" s="148">
        <v>17.5</v>
      </c>
      <c r="M32" s="148">
        <v>17.8</v>
      </c>
      <c r="N32" s="148">
        <v>22.34</v>
      </c>
      <c r="O32" s="148">
        <v>18.276</v>
      </c>
      <c r="P32" s="148">
        <v>18.399999999999999</v>
      </c>
      <c r="Q32" s="148">
        <v>0</v>
      </c>
      <c r="R32" s="148">
        <v>26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1664</v>
      </c>
      <c r="C5" s="1"/>
      <c r="D5" s="1"/>
      <c r="E5" s="1"/>
      <c r="F5" s="1"/>
      <c r="G5" s="1"/>
      <c r="H5" s="1"/>
    </row>
    <row r="6" spans="1:8" x14ac:dyDescent="0.3">
      <c r="A6" s="1"/>
      <c r="B6" s="1"/>
      <c r="C6" s="1"/>
      <c r="D6" s="1"/>
      <c r="E6" s="1"/>
      <c r="F6" s="1"/>
      <c r="G6" s="1"/>
      <c r="H6" s="1"/>
    </row>
    <row r="7" spans="1:8" ht="45" customHeight="1" x14ac:dyDescent="0.3">
      <c r="A7" s="1"/>
      <c r="B7" s="3" t="s">
        <v>71</v>
      </c>
      <c r="C7" s="3" t="s">
        <v>3</v>
      </c>
      <c r="D7" s="3" t="s">
        <v>1665</v>
      </c>
      <c r="E7" s="3" t="s">
        <v>1666</v>
      </c>
      <c r="F7" s="3" t="s">
        <v>1667</v>
      </c>
      <c r="G7" s="3" t="s">
        <v>8</v>
      </c>
      <c r="H7" s="3" t="s">
        <v>1567</v>
      </c>
    </row>
    <row r="8" spans="1:8" x14ac:dyDescent="0.3">
      <c r="A8" s="1"/>
      <c r="B8" s="4" t="s">
        <v>75</v>
      </c>
      <c r="C8" s="151" t="s">
        <v>286</v>
      </c>
      <c r="D8" s="151" t="s">
        <v>1668</v>
      </c>
      <c r="E8" s="148">
        <v>130</v>
      </c>
      <c r="F8" s="4" t="s">
        <v>1653</v>
      </c>
      <c r="G8" s="4" t="s">
        <v>1669</v>
      </c>
      <c r="H8" s="152"/>
    </row>
    <row r="9" spans="1:8" x14ac:dyDescent="0.3">
      <c r="A9" s="1"/>
      <c r="B9" s="4" t="s">
        <v>75</v>
      </c>
      <c r="C9" s="151" t="s">
        <v>91</v>
      </c>
      <c r="D9" s="151" t="s">
        <v>1670</v>
      </c>
      <c r="E9" s="148">
        <v>311.5</v>
      </c>
      <c r="F9" s="4" t="s">
        <v>1653</v>
      </c>
      <c r="G9" s="4" t="s">
        <v>1669</v>
      </c>
      <c r="H9" s="152"/>
    </row>
    <row r="10" spans="1:8" x14ac:dyDescent="0.3">
      <c r="A10" s="1"/>
      <c r="B10" s="4" t="s">
        <v>75</v>
      </c>
      <c r="C10" s="151" t="s">
        <v>98</v>
      </c>
      <c r="D10" s="151" t="s">
        <v>1671</v>
      </c>
      <c r="E10" s="148">
        <v>3942.3150000000001</v>
      </c>
      <c r="F10" s="4" t="s">
        <v>1653</v>
      </c>
      <c r="G10" s="4" t="s">
        <v>1669</v>
      </c>
      <c r="H10" s="152"/>
    </row>
    <row r="11" spans="1:8" x14ac:dyDescent="0.3">
      <c r="A11" s="1"/>
      <c r="B11" s="4" t="s">
        <v>75</v>
      </c>
      <c r="C11" s="151" t="s">
        <v>112</v>
      </c>
      <c r="D11" s="151" t="s">
        <v>1672</v>
      </c>
      <c r="E11" s="148">
        <v>2380</v>
      </c>
      <c r="F11" s="4" t="s">
        <v>1653</v>
      </c>
      <c r="G11" s="4" t="s">
        <v>1669</v>
      </c>
      <c r="H11" s="152"/>
    </row>
    <row r="12" spans="1:8" x14ac:dyDescent="0.3">
      <c r="A12" s="1"/>
      <c r="B12" s="4" t="s">
        <v>75</v>
      </c>
      <c r="C12" s="151" t="s">
        <v>116</v>
      </c>
      <c r="D12" s="151" t="s">
        <v>1673</v>
      </c>
      <c r="E12" s="148">
        <v>3737</v>
      </c>
      <c r="F12" s="4" t="s">
        <v>1653</v>
      </c>
      <c r="G12" s="4" t="s">
        <v>1669</v>
      </c>
      <c r="H12" s="152"/>
    </row>
    <row r="13" spans="1:8" x14ac:dyDescent="0.3">
      <c r="A13" s="1"/>
      <c r="B13" s="4" t="s">
        <v>75</v>
      </c>
      <c r="C13" s="151" t="s">
        <v>116</v>
      </c>
      <c r="D13" s="151" t="s">
        <v>1674</v>
      </c>
      <c r="E13" s="148">
        <v>1337</v>
      </c>
      <c r="F13" s="4" t="s">
        <v>1653</v>
      </c>
      <c r="G13" s="4" t="s">
        <v>1669</v>
      </c>
      <c r="H13" s="152"/>
    </row>
    <row r="14" spans="1:8" x14ac:dyDescent="0.3">
      <c r="A14" s="1"/>
      <c r="B14" s="4" t="s">
        <v>75</v>
      </c>
      <c r="C14" s="151" t="s">
        <v>136</v>
      </c>
      <c r="D14" s="151" t="s">
        <v>1675</v>
      </c>
      <c r="E14" s="148">
        <v>1770</v>
      </c>
      <c r="F14" s="4" t="s">
        <v>1653</v>
      </c>
      <c r="G14" s="4" t="s">
        <v>1669</v>
      </c>
      <c r="H14" s="152"/>
    </row>
    <row r="15" spans="1:8" x14ac:dyDescent="0.3">
      <c r="A15" s="1"/>
      <c r="B15" s="4" t="s">
        <v>75</v>
      </c>
      <c r="C15" s="151" t="s">
        <v>650</v>
      </c>
      <c r="D15" s="151" t="s">
        <v>1676</v>
      </c>
      <c r="E15" s="148">
        <v>200</v>
      </c>
      <c r="F15" s="4" t="s">
        <v>1653</v>
      </c>
      <c r="G15" s="4" t="s">
        <v>1669</v>
      </c>
      <c r="H15" s="152"/>
    </row>
    <row r="16" spans="1:8" x14ac:dyDescent="0.3">
      <c r="A16" s="1"/>
      <c r="B16" s="4" t="s">
        <v>75</v>
      </c>
      <c r="C16" s="151" t="s">
        <v>160</v>
      </c>
      <c r="D16" s="151" t="s">
        <v>1677</v>
      </c>
      <c r="E16" s="148">
        <v>1275</v>
      </c>
      <c r="F16" s="4" t="s">
        <v>1653</v>
      </c>
      <c r="G16" s="4" t="s">
        <v>1669</v>
      </c>
      <c r="H16" s="152"/>
    </row>
    <row r="17" spans="1:8" x14ac:dyDescent="0.3">
      <c r="A17" s="1"/>
      <c r="B17" s="4" t="s">
        <v>75</v>
      </c>
      <c r="C17" s="151" t="s">
        <v>164</v>
      </c>
      <c r="D17" s="151" t="s">
        <v>1678</v>
      </c>
      <c r="E17" s="148">
        <v>0</v>
      </c>
      <c r="F17" s="4" t="s">
        <v>1653</v>
      </c>
      <c r="G17" s="4" t="s">
        <v>1669</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8" t="s">
        <v>1679</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row>
    <row r="5" spans="1:40" ht="22.05" hidden="1" customHeight="1" x14ac:dyDescent="0.3">
      <c r="A5" s="199" t="s">
        <v>71</v>
      </c>
      <c r="B5" s="199" t="s">
        <v>598</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9"/>
      <c r="B6" s="199"/>
      <c r="C6" s="227" t="s">
        <v>651</v>
      </c>
      <c r="D6" s="227" t="s">
        <v>181</v>
      </c>
      <c r="E6" s="227" t="s">
        <v>193</v>
      </c>
      <c r="F6" s="227" t="s">
        <v>648</v>
      </c>
      <c r="G6" s="227" t="s">
        <v>621</v>
      </c>
      <c r="H6" s="227" t="s">
        <v>643</v>
      </c>
      <c r="I6" s="227"/>
      <c r="J6" s="227" t="s">
        <v>622</v>
      </c>
      <c r="K6" s="227" t="s">
        <v>98</v>
      </c>
      <c r="L6" s="227"/>
      <c r="M6" s="227"/>
      <c r="N6" s="227"/>
      <c r="O6" s="227"/>
      <c r="P6" s="227" t="s">
        <v>623</v>
      </c>
      <c r="Q6" s="227" t="s">
        <v>644</v>
      </c>
      <c r="R6" s="227" t="s">
        <v>624</v>
      </c>
      <c r="S6" s="227" t="s">
        <v>380</v>
      </c>
      <c r="T6" s="227" t="s">
        <v>625</v>
      </c>
      <c r="U6" s="227" t="s">
        <v>645</v>
      </c>
      <c r="V6" s="227" t="s">
        <v>633</v>
      </c>
      <c r="W6" s="227" t="s">
        <v>136</v>
      </c>
      <c r="X6" s="227"/>
      <c r="Y6" s="227"/>
      <c r="Z6" s="227"/>
      <c r="AA6" s="227" t="s">
        <v>634</v>
      </c>
      <c r="AB6" s="227" t="s">
        <v>635</v>
      </c>
      <c r="AC6" s="227" t="s">
        <v>636</v>
      </c>
      <c r="AD6" s="227" t="s">
        <v>637</v>
      </c>
      <c r="AE6" s="227"/>
      <c r="AF6" s="227"/>
      <c r="AG6" s="227"/>
      <c r="AH6" s="227"/>
      <c r="AI6" s="227"/>
      <c r="AJ6" s="227"/>
      <c r="AK6" s="227"/>
      <c r="AL6" s="227"/>
      <c r="AM6" s="227" t="s">
        <v>646</v>
      </c>
      <c r="AN6" s="227" t="s">
        <v>638</v>
      </c>
    </row>
    <row r="7" spans="1:40" ht="57" customHeight="1" x14ac:dyDescent="0.3">
      <c r="A7" s="199"/>
      <c r="B7" s="199"/>
      <c r="C7" s="9" t="s">
        <v>1680</v>
      </c>
      <c r="D7" s="9" t="s">
        <v>1681</v>
      </c>
      <c r="E7" s="9" t="s">
        <v>1682</v>
      </c>
      <c r="F7" s="9" t="s">
        <v>1683</v>
      </c>
      <c r="G7" s="9" t="s">
        <v>1684</v>
      </c>
      <c r="H7" s="9" t="s">
        <v>1685</v>
      </c>
      <c r="I7" s="9" t="s">
        <v>1686</v>
      </c>
      <c r="J7" s="9" t="s">
        <v>1687</v>
      </c>
      <c r="K7" s="9" t="s">
        <v>1688</v>
      </c>
      <c r="L7" s="9" t="s">
        <v>1689</v>
      </c>
      <c r="M7" s="9" t="s">
        <v>1690</v>
      </c>
      <c r="N7" s="9" t="s">
        <v>1691</v>
      </c>
      <c r="O7" s="9" t="s">
        <v>1692</v>
      </c>
      <c r="P7" s="9" t="s">
        <v>1693</v>
      </c>
      <c r="Q7" s="9" t="s">
        <v>1694</v>
      </c>
      <c r="R7" s="9" t="s">
        <v>1695</v>
      </c>
      <c r="S7" s="9" t="s">
        <v>1696</v>
      </c>
      <c r="T7" s="9" t="s">
        <v>1697</v>
      </c>
      <c r="U7" s="9" t="s">
        <v>1698</v>
      </c>
      <c r="V7" s="9" t="s">
        <v>1699</v>
      </c>
      <c r="W7" s="9" t="s">
        <v>1700</v>
      </c>
      <c r="X7" s="9" t="s">
        <v>1701</v>
      </c>
      <c r="Y7" s="9" t="s">
        <v>1702</v>
      </c>
      <c r="Z7" s="9" t="s">
        <v>1703</v>
      </c>
      <c r="AA7" s="9" t="s">
        <v>1704</v>
      </c>
      <c r="AB7" s="9" t="s">
        <v>1705</v>
      </c>
      <c r="AC7" s="9" t="s">
        <v>1706</v>
      </c>
      <c r="AD7" s="9" t="s">
        <v>1707</v>
      </c>
      <c r="AE7" s="9" t="s">
        <v>1708</v>
      </c>
      <c r="AF7" s="9" t="s">
        <v>1709</v>
      </c>
      <c r="AG7" s="9" t="s">
        <v>1710</v>
      </c>
      <c r="AH7" s="9" t="s">
        <v>1711</v>
      </c>
      <c r="AI7" s="9" t="s">
        <v>1712</v>
      </c>
      <c r="AJ7" s="9" t="s">
        <v>1713</v>
      </c>
      <c r="AK7" s="9" t="s">
        <v>1714</v>
      </c>
      <c r="AL7" s="9" t="s">
        <v>1715</v>
      </c>
      <c r="AM7" s="9" t="s">
        <v>1716</v>
      </c>
      <c r="AN7" s="9" t="s">
        <v>1717</v>
      </c>
    </row>
    <row r="8" spans="1:40" ht="24" customHeight="1" x14ac:dyDescent="0.3">
      <c r="A8" s="13" t="s">
        <v>75</v>
      </c>
      <c r="B8" s="13" t="s">
        <v>816</v>
      </c>
      <c r="C8" s="153">
        <v>24</v>
      </c>
      <c r="D8" s="153"/>
      <c r="E8" s="153">
        <v>0</v>
      </c>
      <c r="F8" s="153">
        <v>18.630099999999999</v>
      </c>
      <c r="G8" s="153"/>
      <c r="H8" s="153">
        <v>6.3</v>
      </c>
      <c r="I8" s="153">
        <v>7.6</v>
      </c>
      <c r="J8" s="153">
        <v>4.9749999999999996</v>
      </c>
      <c r="K8" s="153">
        <v>5.9</v>
      </c>
      <c r="L8" s="153">
        <v>5.9</v>
      </c>
      <c r="M8" s="153">
        <v>5.9</v>
      </c>
      <c r="N8" s="153">
        <v>5.9</v>
      </c>
      <c r="O8" s="153"/>
      <c r="P8" s="153"/>
      <c r="Q8" s="153">
        <v>10</v>
      </c>
      <c r="R8" s="153">
        <v>10</v>
      </c>
      <c r="S8" s="153"/>
      <c r="T8" s="153"/>
      <c r="U8" s="153"/>
      <c r="V8" s="153"/>
      <c r="W8" s="153">
        <v>1.2917000000000001</v>
      </c>
      <c r="X8" s="153">
        <v>4.5119400000000001</v>
      </c>
      <c r="Y8" s="153"/>
      <c r="Z8" s="153"/>
      <c r="AA8" s="153"/>
      <c r="AB8" s="153">
        <v>6.3186299999999997</v>
      </c>
      <c r="AC8" s="153">
        <v>6.04</v>
      </c>
      <c r="AD8" s="153">
        <v>480.77199999999999</v>
      </c>
      <c r="AE8" s="153">
        <v>480.77199999999999</v>
      </c>
      <c r="AF8" s="153">
        <v>480.77199999999999</v>
      </c>
      <c r="AG8" s="153">
        <v>464.74626000000001</v>
      </c>
      <c r="AH8" s="153">
        <v>496.79773</v>
      </c>
      <c r="AI8" s="153">
        <v>257.58749999999998</v>
      </c>
      <c r="AJ8" s="153">
        <v>0</v>
      </c>
      <c r="AK8" s="153">
        <v>352.56612999999999</v>
      </c>
      <c r="AL8" s="153">
        <v>352.56612999999999</v>
      </c>
      <c r="AM8" s="153"/>
      <c r="AN8" s="153"/>
    </row>
    <row r="9" spans="1:40" ht="24" customHeight="1" x14ac:dyDescent="0.3">
      <c r="A9" s="16" t="s">
        <v>75</v>
      </c>
      <c r="B9" s="16" t="s">
        <v>817</v>
      </c>
      <c r="C9" s="154">
        <v>24</v>
      </c>
      <c r="D9" s="154"/>
      <c r="E9" s="154">
        <v>0</v>
      </c>
      <c r="F9" s="154">
        <v>18.630099999999999</v>
      </c>
      <c r="G9" s="154"/>
      <c r="H9" s="154">
        <v>6.5</v>
      </c>
      <c r="I9" s="154">
        <v>8</v>
      </c>
      <c r="J9" s="154">
        <v>4.8879999999999999</v>
      </c>
      <c r="K9" s="154">
        <v>4.9000000000000004</v>
      </c>
      <c r="L9" s="154">
        <v>4.9000000000000004</v>
      </c>
      <c r="M9" s="154">
        <v>4.9000000000000004</v>
      </c>
      <c r="N9" s="154">
        <v>4.9000000000000004</v>
      </c>
      <c r="O9" s="154"/>
      <c r="P9" s="154"/>
      <c r="Q9" s="154">
        <v>10</v>
      </c>
      <c r="R9" s="154">
        <v>10</v>
      </c>
      <c r="S9" s="154"/>
      <c r="T9" s="154"/>
      <c r="U9" s="154"/>
      <c r="V9" s="154"/>
      <c r="W9" s="154">
        <v>1.5168299999999999</v>
      </c>
      <c r="X9" s="154">
        <v>2.8383699999999998</v>
      </c>
      <c r="Y9" s="154"/>
      <c r="Z9" s="154"/>
      <c r="AA9" s="154"/>
      <c r="AB9" s="154">
        <v>5.3354600000000003</v>
      </c>
      <c r="AC9" s="154">
        <v>4.84</v>
      </c>
      <c r="AD9" s="154">
        <v>480.77199999999999</v>
      </c>
      <c r="AE9" s="154">
        <v>480.77199999999999</v>
      </c>
      <c r="AF9" s="154">
        <v>480.77199999999999</v>
      </c>
      <c r="AG9" s="154">
        <v>464.74626000000001</v>
      </c>
      <c r="AH9" s="154">
        <v>496.79773</v>
      </c>
      <c r="AI9" s="154">
        <v>257.58749999999998</v>
      </c>
      <c r="AJ9" s="154">
        <v>0</v>
      </c>
      <c r="AK9" s="154">
        <v>352.56612999999999</v>
      </c>
      <c r="AL9" s="154">
        <v>352.56612999999999</v>
      </c>
      <c r="AM9" s="154"/>
      <c r="AN9" s="154"/>
    </row>
    <row r="10" spans="1:40" ht="24" customHeight="1" x14ac:dyDescent="0.3">
      <c r="A10" s="16" t="s">
        <v>75</v>
      </c>
      <c r="B10" s="16" t="s">
        <v>818</v>
      </c>
      <c r="C10" s="154">
        <v>24</v>
      </c>
      <c r="D10" s="154"/>
      <c r="E10" s="154">
        <v>0</v>
      </c>
      <c r="F10" s="154">
        <v>18.630099999999999</v>
      </c>
      <c r="G10" s="154"/>
      <c r="H10" s="154">
        <v>5.7</v>
      </c>
      <c r="I10" s="154">
        <v>7.7</v>
      </c>
      <c r="J10" s="154">
        <v>4.5460000000000003</v>
      </c>
      <c r="K10" s="154">
        <v>5.0999999999999996</v>
      </c>
      <c r="L10" s="154">
        <v>5.0999999999999996</v>
      </c>
      <c r="M10" s="154">
        <v>5.0999999999999996</v>
      </c>
      <c r="N10" s="154">
        <v>5.0999999999999996</v>
      </c>
      <c r="O10" s="154"/>
      <c r="P10" s="154"/>
      <c r="Q10" s="154">
        <v>10</v>
      </c>
      <c r="R10" s="154">
        <v>11</v>
      </c>
      <c r="S10" s="154"/>
      <c r="T10" s="154"/>
      <c r="U10" s="154"/>
      <c r="V10" s="154"/>
      <c r="W10" s="154">
        <v>2.1700400000000002</v>
      </c>
      <c r="X10" s="154">
        <v>2.4700899999999999</v>
      </c>
      <c r="Y10" s="154"/>
      <c r="Z10" s="154"/>
      <c r="AA10" s="154"/>
      <c r="AB10" s="154">
        <v>5.7723699999999996</v>
      </c>
      <c r="AC10" s="154">
        <v>5.15</v>
      </c>
      <c r="AD10" s="154">
        <v>480.77199999999999</v>
      </c>
      <c r="AE10" s="154">
        <v>480.77199999999999</v>
      </c>
      <c r="AF10" s="154">
        <v>480.77199999999999</v>
      </c>
      <c r="AG10" s="154">
        <v>464.74626000000001</v>
      </c>
      <c r="AH10" s="154">
        <v>496.79773</v>
      </c>
      <c r="AI10" s="154">
        <v>257.58749999999998</v>
      </c>
      <c r="AJ10" s="154">
        <v>0</v>
      </c>
      <c r="AK10" s="154">
        <v>352.56612999999999</v>
      </c>
      <c r="AL10" s="154">
        <v>352.56612999999999</v>
      </c>
      <c r="AM10" s="154"/>
      <c r="AN10" s="154"/>
    </row>
    <row r="11" spans="1:40" ht="24" customHeight="1" x14ac:dyDescent="0.3">
      <c r="A11" s="16" t="s">
        <v>75</v>
      </c>
      <c r="B11" s="16" t="s">
        <v>819</v>
      </c>
      <c r="C11" s="154">
        <v>24</v>
      </c>
      <c r="D11" s="154"/>
      <c r="E11" s="154">
        <v>0</v>
      </c>
      <c r="F11" s="154">
        <v>18.630099999999999</v>
      </c>
      <c r="G11" s="154"/>
      <c r="H11" s="154">
        <v>5.4</v>
      </c>
      <c r="I11" s="154">
        <v>8.6</v>
      </c>
      <c r="J11" s="154">
        <v>4.3959999999999999</v>
      </c>
      <c r="K11" s="154">
        <v>4.0999999999999996</v>
      </c>
      <c r="L11" s="154">
        <v>4.0999999999999996</v>
      </c>
      <c r="M11" s="154">
        <v>4.0999999999999996</v>
      </c>
      <c r="N11" s="154">
        <v>4.0999999999999996</v>
      </c>
      <c r="O11" s="154"/>
      <c r="P11" s="154"/>
      <c r="Q11" s="154">
        <v>10</v>
      </c>
      <c r="R11" s="154">
        <v>11</v>
      </c>
      <c r="S11" s="154"/>
      <c r="T11" s="154"/>
      <c r="U11" s="154"/>
      <c r="V11" s="154"/>
      <c r="W11" s="154">
        <v>2.5807600000000002</v>
      </c>
      <c r="X11" s="154">
        <v>2.4318399999999998</v>
      </c>
      <c r="Y11" s="154"/>
      <c r="Z11" s="154"/>
      <c r="AA11" s="154"/>
      <c r="AB11" s="154">
        <v>5.3981399999999997</v>
      </c>
      <c r="AC11" s="154">
        <v>5.17</v>
      </c>
      <c r="AD11" s="154">
        <v>480.77199999999999</v>
      </c>
      <c r="AE11" s="154">
        <v>480.77199999999999</v>
      </c>
      <c r="AF11" s="154">
        <v>480.77199999999999</v>
      </c>
      <c r="AG11" s="154">
        <v>464.74626000000001</v>
      </c>
      <c r="AH11" s="154">
        <v>496.79773</v>
      </c>
      <c r="AI11" s="154">
        <v>257.58749999999998</v>
      </c>
      <c r="AJ11" s="154">
        <v>0</v>
      </c>
      <c r="AK11" s="154">
        <v>352.56612999999999</v>
      </c>
      <c r="AL11" s="154">
        <v>352.56612999999999</v>
      </c>
      <c r="AM11" s="154"/>
      <c r="AN11" s="154"/>
    </row>
    <row r="12" spans="1:40" ht="24" customHeight="1" x14ac:dyDescent="0.3">
      <c r="A12" s="16" t="s">
        <v>75</v>
      </c>
      <c r="B12" s="16" t="s">
        <v>820</v>
      </c>
      <c r="C12" s="154">
        <v>24</v>
      </c>
      <c r="D12" s="154"/>
      <c r="E12" s="154">
        <v>0</v>
      </c>
      <c r="F12" s="154">
        <v>18.630099999999999</v>
      </c>
      <c r="G12" s="154"/>
      <c r="H12" s="154">
        <v>5.3</v>
      </c>
      <c r="I12" s="154">
        <v>8.3000000000000007</v>
      </c>
      <c r="J12" s="154">
        <v>5.0629999999999997</v>
      </c>
      <c r="K12" s="154">
        <v>3.5</v>
      </c>
      <c r="L12" s="154">
        <v>3.5</v>
      </c>
      <c r="M12" s="154">
        <v>3.5</v>
      </c>
      <c r="N12" s="154">
        <v>3.5</v>
      </c>
      <c r="O12" s="154"/>
      <c r="P12" s="154"/>
      <c r="Q12" s="154">
        <v>10</v>
      </c>
      <c r="R12" s="154">
        <v>11</v>
      </c>
      <c r="S12" s="154"/>
      <c r="T12" s="154"/>
      <c r="U12" s="154"/>
      <c r="V12" s="154"/>
      <c r="W12" s="154">
        <v>5.9641299999999999</v>
      </c>
      <c r="X12" s="154">
        <v>4.4574600000000002</v>
      </c>
      <c r="Y12" s="154"/>
      <c r="Z12" s="154"/>
      <c r="AA12" s="154"/>
      <c r="AB12" s="154">
        <v>5.4676900000000002</v>
      </c>
      <c r="AC12" s="154">
        <v>5.27</v>
      </c>
      <c r="AD12" s="154">
        <v>480.77199999999999</v>
      </c>
      <c r="AE12" s="154">
        <v>480.77199999999999</v>
      </c>
      <c r="AF12" s="154">
        <v>480.77199999999999</v>
      </c>
      <c r="AG12" s="154">
        <v>464.74626000000001</v>
      </c>
      <c r="AH12" s="154">
        <v>496.79773</v>
      </c>
      <c r="AI12" s="154">
        <v>257.58749999999998</v>
      </c>
      <c r="AJ12" s="154">
        <v>0</v>
      </c>
      <c r="AK12" s="154">
        <v>352.56612999999999</v>
      </c>
      <c r="AL12" s="154">
        <v>352.56612999999999</v>
      </c>
      <c r="AM12" s="154"/>
      <c r="AN12" s="154"/>
    </row>
    <row r="13" spans="1:40" ht="24" customHeight="1" x14ac:dyDescent="0.3">
      <c r="A13" s="16" t="s">
        <v>75</v>
      </c>
      <c r="B13" s="16" t="s">
        <v>821</v>
      </c>
      <c r="C13" s="154">
        <v>24</v>
      </c>
      <c r="D13" s="154"/>
      <c r="E13" s="154">
        <v>0</v>
      </c>
      <c r="F13" s="154">
        <v>18.630099999999999</v>
      </c>
      <c r="G13" s="154"/>
      <c r="H13" s="154">
        <v>5</v>
      </c>
      <c r="I13" s="154">
        <v>7.6</v>
      </c>
      <c r="J13" s="154">
        <v>4.6760000000000002</v>
      </c>
      <c r="K13" s="154">
        <v>3.7</v>
      </c>
      <c r="L13" s="154">
        <v>3.7</v>
      </c>
      <c r="M13" s="154">
        <v>3.7</v>
      </c>
      <c r="N13" s="154">
        <v>3.7</v>
      </c>
      <c r="O13" s="154"/>
      <c r="P13" s="154"/>
      <c r="Q13" s="154">
        <v>10</v>
      </c>
      <c r="R13" s="154">
        <v>10</v>
      </c>
      <c r="S13" s="154"/>
      <c r="T13" s="154"/>
      <c r="U13" s="154"/>
      <c r="V13" s="154"/>
      <c r="W13" s="154">
        <v>5.9658800000000003</v>
      </c>
      <c r="X13" s="154">
        <v>6.7481299999999997</v>
      </c>
      <c r="Y13" s="154"/>
      <c r="Z13" s="154"/>
      <c r="AA13" s="154"/>
      <c r="AB13" s="154">
        <v>5.0435999999999996</v>
      </c>
      <c r="AC13" s="154">
        <v>4.93</v>
      </c>
      <c r="AD13" s="154">
        <v>480.77199999999999</v>
      </c>
      <c r="AE13" s="154">
        <v>480.77199999999999</v>
      </c>
      <c r="AF13" s="154">
        <v>480.77199999999999</v>
      </c>
      <c r="AG13" s="154">
        <v>464.74626000000001</v>
      </c>
      <c r="AH13" s="154">
        <v>496.79773</v>
      </c>
      <c r="AI13" s="154">
        <v>257.58749999999998</v>
      </c>
      <c r="AJ13" s="154">
        <v>0</v>
      </c>
      <c r="AK13" s="154">
        <v>352.56612999999999</v>
      </c>
      <c r="AL13" s="154">
        <v>352.56612999999999</v>
      </c>
      <c r="AM13" s="154"/>
      <c r="AN13" s="154"/>
    </row>
    <row r="14" spans="1:40" ht="24" customHeight="1" x14ac:dyDescent="0.3">
      <c r="A14" s="16" t="s">
        <v>75</v>
      </c>
      <c r="B14" s="16" t="s">
        <v>822</v>
      </c>
      <c r="C14" s="154">
        <v>24</v>
      </c>
      <c r="D14" s="154"/>
      <c r="E14" s="154">
        <v>0</v>
      </c>
      <c r="F14" s="154">
        <v>18.630099999999999</v>
      </c>
      <c r="G14" s="154"/>
      <c r="H14" s="154">
        <v>5.4</v>
      </c>
      <c r="I14" s="154">
        <v>6.9</v>
      </c>
      <c r="J14" s="154">
        <v>4.4740000000000002</v>
      </c>
      <c r="K14" s="154">
        <v>3.3</v>
      </c>
      <c r="L14" s="154">
        <v>3.3</v>
      </c>
      <c r="M14" s="154">
        <v>3.3</v>
      </c>
      <c r="N14" s="154">
        <v>3.3</v>
      </c>
      <c r="O14" s="154"/>
      <c r="P14" s="154"/>
      <c r="Q14" s="154">
        <v>9</v>
      </c>
      <c r="R14" s="154">
        <v>10</v>
      </c>
      <c r="S14" s="154"/>
      <c r="T14" s="154"/>
      <c r="U14" s="154"/>
      <c r="V14" s="154"/>
      <c r="W14" s="154">
        <v>5.4731399999999999</v>
      </c>
      <c r="X14" s="154">
        <v>7.69503</v>
      </c>
      <c r="Y14" s="154"/>
      <c r="Z14" s="154"/>
      <c r="AA14" s="154"/>
      <c r="AB14" s="154">
        <v>4.77156</v>
      </c>
      <c r="AC14" s="154">
        <v>4.91</v>
      </c>
      <c r="AD14" s="154">
        <v>480.77199999999999</v>
      </c>
      <c r="AE14" s="154">
        <v>480.77199999999999</v>
      </c>
      <c r="AF14" s="154">
        <v>480.77199999999999</v>
      </c>
      <c r="AG14" s="154">
        <v>464.74626000000001</v>
      </c>
      <c r="AH14" s="154">
        <v>496.79773</v>
      </c>
      <c r="AI14" s="154">
        <v>257.58749999999998</v>
      </c>
      <c r="AJ14" s="154">
        <v>0</v>
      </c>
      <c r="AK14" s="154">
        <v>352.56612999999999</v>
      </c>
      <c r="AL14" s="154">
        <v>352.56612999999999</v>
      </c>
      <c r="AM14" s="154"/>
      <c r="AN14" s="154"/>
    </row>
    <row r="15" spans="1:40" ht="24" customHeight="1" x14ac:dyDescent="0.3">
      <c r="A15" s="18" t="s">
        <v>75</v>
      </c>
      <c r="B15" s="18" t="s">
        <v>823</v>
      </c>
      <c r="C15" s="155">
        <v>24</v>
      </c>
      <c r="D15" s="155"/>
      <c r="E15" s="155">
        <v>0</v>
      </c>
      <c r="F15" s="155">
        <v>18.630099999999999</v>
      </c>
      <c r="G15" s="155"/>
      <c r="H15" s="155">
        <v>4.9000000000000004</v>
      </c>
      <c r="I15" s="155">
        <v>8.1999999999999993</v>
      </c>
      <c r="J15" s="155">
        <v>3.91</v>
      </c>
      <c r="K15" s="155">
        <v>2.4</v>
      </c>
      <c r="L15" s="155">
        <v>2.4</v>
      </c>
      <c r="M15" s="155">
        <v>2.4</v>
      </c>
      <c r="N15" s="155">
        <v>2.4</v>
      </c>
      <c r="O15" s="155"/>
      <c r="P15" s="155"/>
      <c r="Q15" s="155">
        <v>10</v>
      </c>
      <c r="R15" s="155">
        <v>11</v>
      </c>
      <c r="S15" s="155"/>
      <c r="T15" s="155"/>
      <c r="U15" s="155"/>
      <c r="V15" s="155"/>
      <c r="W15" s="155">
        <v>5.8039699999999996</v>
      </c>
      <c r="X15" s="155">
        <v>7.5768599999999999</v>
      </c>
      <c r="Y15" s="155"/>
      <c r="Z15" s="155"/>
      <c r="AA15" s="155"/>
      <c r="AB15" s="155">
        <v>4.91106</v>
      </c>
      <c r="AC15" s="155">
        <v>4.58</v>
      </c>
      <c r="AD15" s="155">
        <v>480.77199999999999</v>
      </c>
      <c r="AE15" s="155">
        <v>480.77199999999999</v>
      </c>
      <c r="AF15" s="155">
        <v>480.77199999999999</v>
      </c>
      <c r="AG15" s="155">
        <v>464.74626000000001</v>
      </c>
      <c r="AH15" s="155">
        <v>496.79773</v>
      </c>
      <c r="AI15" s="155">
        <v>257.58749999999998</v>
      </c>
      <c r="AJ15" s="155">
        <v>0</v>
      </c>
      <c r="AK15" s="155">
        <v>352.56612999999999</v>
      </c>
      <c r="AL15" s="155">
        <v>352.56612999999999</v>
      </c>
      <c r="AM15" s="155"/>
      <c r="AN15" s="155"/>
    </row>
    <row r="16" spans="1:40" ht="24" customHeight="1" x14ac:dyDescent="0.3">
      <c r="A16" s="13" t="s">
        <v>75</v>
      </c>
      <c r="B16" s="13" t="s">
        <v>824</v>
      </c>
      <c r="C16" s="153">
        <v>24</v>
      </c>
      <c r="D16" s="153"/>
      <c r="E16" s="153">
        <v>0</v>
      </c>
      <c r="F16" s="153">
        <v>18.630099999999999</v>
      </c>
      <c r="G16" s="153"/>
      <c r="H16" s="153">
        <v>5.4</v>
      </c>
      <c r="I16" s="153">
        <v>8.1999999999999993</v>
      </c>
      <c r="J16" s="153">
        <v>4.0149999999999997</v>
      </c>
      <c r="K16" s="153">
        <v>1.1000000000000001</v>
      </c>
      <c r="L16" s="153">
        <v>1.1000000000000001</v>
      </c>
      <c r="M16" s="153">
        <v>1.1000000000000001</v>
      </c>
      <c r="N16" s="153">
        <v>1.1000000000000001</v>
      </c>
      <c r="O16" s="153"/>
      <c r="P16" s="153"/>
      <c r="Q16" s="153">
        <v>10</v>
      </c>
      <c r="R16" s="153">
        <v>11</v>
      </c>
      <c r="S16" s="153"/>
      <c r="T16" s="153"/>
      <c r="U16" s="153"/>
      <c r="V16" s="153"/>
      <c r="W16" s="153">
        <v>5.7756499999999997</v>
      </c>
      <c r="X16" s="153">
        <v>7.03627</v>
      </c>
      <c r="Y16" s="153"/>
      <c r="Z16" s="153"/>
      <c r="AA16" s="153"/>
      <c r="AB16" s="153">
        <v>4.68703</v>
      </c>
      <c r="AC16" s="153">
        <v>4.4800000000000004</v>
      </c>
      <c r="AD16" s="153">
        <v>480.77199999999999</v>
      </c>
      <c r="AE16" s="153">
        <v>480.77199999999999</v>
      </c>
      <c r="AF16" s="153">
        <v>480.77199999999999</v>
      </c>
      <c r="AG16" s="153">
        <v>464.74626000000001</v>
      </c>
      <c r="AH16" s="153">
        <v>496.79773</v>
      </c>
      <c r="AI16" s="153">
        <v>257.58749999999998</v>
      </c>
      <c r="AJ16" s="153">
        <v>0</v>
      </c>
      <c r="AK16" s="153">
        <v>352.56612999999999</v>
      </c>
      <c r="AL16" s="153">
        <v>352.56612999999999</v>
      </c>
      <c r="AM16" s="153"/>
      <c r="AN16" s="153"/>
    </row>
    <row r="17" spans="1:40" ht="24" customHeight="1" x14ac:dyDescent="0.3">
      <c r="A17" s="16" t="s">
        <v>75</v>
      </c>
      <c r="B17" s="16" t="s">
        <v>825</v>
      </c>
      <c r="C17" s="154">
        <v>24</v>
      </c>
      <c r="D17" s="154"/>
      <c r="E17" s="154">
        <v>0</v>
      </c>
      <c r="F17" s="154">
        <v>18.630099999999999</v>
      </c>
      <c r="G17" s="154">
        <v>0</v>
      </c>
      <c r="H17" s="154">
        <v>5.6</v>
      </c>
      <c r="I17" s="154">
        <v>7.4</v>
      </c>
      <c r="J17" s="154">
        <v>4.0720000000000001</v>
      </c>
      <c r="K17" s="154">
        <v>2.2000000000000002</v>
      </c>
      <c r="L17" s="154">
        <v>2.2000000000000002</v>
      </c>
      <c r="M17" s="154">
        <v>2.2000000000000002</v>
      </c>
      <c r="N17" s="154">
        <v>2.2000000000000002</v>
      </c>
      <c r="O17" s="154"/>
      <c r="P17" s="154">
        <v>0</v>
      </c>
      <c r="Q17" s="154">
        <v>9</v>
      </c>
      <c r="R17" s="154">
        <v>10</v>
      </c>
      <c r="S17" s="154">
        <v>0</v>
      </c>
      <c r="T17" s="154">
        <v>0</v>
      </c>
      <c r="U17" s="154">
        <v>0</v>
      </c>
      <c r="V17" s="154">
        <v>0</v>
      </c>
      <c r="W17" s="154">
        <v>5.8621600000000003</v>
      </c>
      <c r="X17" s="154">
        <v>6.49132</v>
      </c>
      <c r="Y17" s="154">
        <v>0</v>
      </c>
      <c r="Z17" s="154">
        <v>0</v>
      </c>
      <c r="AA17" s="154">
        <v>0</v>
      </c>
      <c r="AB17" s="154">
        <v>4.8870399999999998</v>
      </c>
      <c r="AC17" s="154">
        <v>4.8499999999999996</v>
      </c>
      <c r="AD17" s="154">
        <v>480.77199999999999</v>
      </c>
      <c r="AE17" s="154">
        <v>480.77199999999999</v>
      </c>
      <c r="AF17" s="154">
        <v>480.77199999999999</v>
      </c>
      <c r="AG17" s="154">
        <v>464.74626000000001</v>
      </c>
      <c r="AH17" s="154">
        <v>496.79773</v>
      </c>
      <c r="AI17" s="154">
        <v>257.58749999999998</v>
      </c>
      <c r="AJ17" s="154">
        <v>0</v>
      </c>
      <c r="AK17" s="154">
        <v>352.56612999999999</v>
      </c>
      <c r="AL17" s="154">
        <v>352.56612999999999</v>
      </c>
      <c r="AM17" s="154">
        <v>0</v>
      </c>
      <c r="AN17" s="154">
        <v>0</v>
      </c>
    </row>
    <row r="18" spans="1:40" ht="24" customHeight="1" x14ac:dyDescent="0.3">
      <c r="A18" s="16" t="s">
        <v>75</v>
      </c>
      <c r="B18" s="16" t="s">
        <v>826</v>
      </c>
      <c r="C18" s="154">
        <v>22</v>
      </c>
      <c r="D18" s="154"/>
      <c r="E18" s="154">
        <v>0</v>
      </c>
      <c r="F18" s="154">
        <v>18.630099999999999</v>
      </c>
      <c r="G18" s="154">
        <v>0</v>
      </c>
      <c r="H18" s="154">
        <v>5.4</v>
      </c>
      <c r="I18" s="154">
        <v>7.1</v>
      </c>
      <c r="J18" s="154">
        <v>3.9870000000000001</v>
      </c>
      <c r="K18" s="154">
        <v>3.3</v>
      </c>
      <c r="L18" s="154">
        <v>3.3</v>
      </c>
      <c r="M18" s="154">
        <v>3.3</v>
      </c>
      <c r="N18" s="154">
        <v>3.3</v>
      </c>
      <c r="O18" s="154">
        <v>0.2</v>
      </c>
      <c r="P18" s="154">
        <v>0</v>
      </c>
      <c r="Q18" s="154">
        <v>9</v>
      </c>
      <c r="R18" s="154">
        <v>10</v>
      </c>
      <c r="S18" s="154">
        <v>0</v>
      </c>
      <c r="T18" s="154">
        <v>0</v>
      </c>
      <c r="U18" s="154">
        <v>0</v>
      </c>
      <c r="V18" s="154">
        <v>0.1</v>
      </c>
      <c r="W18" s="154">
        <v>5.6583699999999997</v>
      </c>
      <c r="X18" s="154">
        <v>6.0964999999999998</v>
      </c>
      <c r="Y18" s="154">
        <v>0</v>
      </c>
      <c r="Z18" s="154">
        <v>0</v>
      </c>
      <c r="AA18" s="154">
        <v>0.3</v>
      </c>
      <c r="AB18" s="154">
        <v>4.8455399999999997</v>
      </c>
      <c r="AC18" s="154">
        <v>5.07</v>
      </c>
      <c r="AD18" s="154">
        <v>480.77199999999999</v>
      </c>
      <c r="AE18" s="154">
        <v>480.77199999999999</v>
      </c>
      <c r="AF18" s="154">
        <v>480.77199999999999</v>
      </c>
      <c r="AG18" s="154">
        <v>464.74626000000001</v>
      </c>
      <c r="AH18" s="154">
        <v>496.79773</v>
      </c>
      <c r="AI18" s="154">
        <v>257.58749999999998</v>
      </c>
      <c r="AJ18" s="154">
        <v>0</v>
      </c>
      <c r="AK18" s="154">
        <v>352.56612999999999</v>
      </c>
      <c r="AL18" s="154">
        <v>352.56612999999999</v>
      </c>
      <c r="AM18" s="154">
        <v>0</v>
      </c>
      <c r="AN18" s="154">
        <v>0.28000000000000003</v>
      </c>
    </row>
    <row r="19" spans="1:40" ht="24" customHeight="1" x14ac:dyDescent="0.3">
      <c r="A19" s="16" t="s">
        <v>75</v>
      </c>
      <c r="B19" s="16" t="s">
        <v>827</v>
      </c>
      <c r="C19" s="154">
        <v>22</v>
      </c>
      <c r="D19" s="154"/>
      <c r="E19" s="154">
        <v>0</v>
      </c>
      <c r="F19" s="154">
        <v>18.630099999999999</v>
      </c>
      <c r="G19" s="154">
        <v>0</v>
      </c>
      <c r="H19" s="154">
        <v>5.3</v>
      </c>
      <c r="I19" s="154">
        <v>6.5</v>
      </c>
      <c r="J19" s="154">
        <v>4.0999999999999996</v>
      </c>
      <c r="K19" s="154">
        <v>3.9</v>
      </c>
      <c r="L19" s="154">
        <v>3.9</v>
      </c>
      <c r="M19" s="154">
        <v>3.9</v>
      </c>
      <c r="N19" s="154">
        <v>3.9</v>
      </c>
      <c r="O19" s="154">
        <v>19.3</v>
      </c>
      <c r="P19" s="154">
        <v>0</v>
      </c>
      <c r="Q19" s="154">
        <v>9</v>
      </c>
      <c r="R19" s="154">
        <v>10</v>
      </c>
      <c r="S19" s="154">
        <v>15.455970000000001</v>
      </c>
      <c r="T19" s="154">
        <v>0</v>
      </c>
      <c r="U19" s="154">
        <v>0.08</v>
      </c>
      <c r="V19" s="154">
        <v>19.899999999999999</v>
      </c>
      <c r="W19" s="154">
        <v>4.7899399999999996</v>
      </c>
      <c r="X19" s="154">
        <v>5.6809200000000004</v>
      </c>
      <c r="Y19" s="154">
        <v>0</v>
      </c>
      <c r="Z19" s="154">
        <v>0</v>
      </c>
      <c r="AA19" s="154">
        <v>24.8</v>
      </c>
      <c r="AB19" s="154">
        <v>5.1167800000000003</v>
      </c>
      <c r="AC19" s="154">
        <v>5.1100000000000003</v>
      </c>
      <c r="AD19" s="154">
        <v>480.77199999999999</v>
      </c>
      <c r="AE19" s="154">
        <v>480.77199999999999</v>
      </c>
      <c r="AF19" s="154">
        <v>480.77199999999999</v>
      </c>
      <c r="AG19" s="154">
        <v>464.74626000000001</v>
      </c>
      <c r="AH19" s="154">
        <v>496.79773</v>
      </c>
      <c r="AI19" s="154">
        <v>257.58749999999998</v>
      </c>
      <c r="AJ19" s="154">
        <v>0</v>
      </c>
      <c r="AK19" s="154">
        <v>352.56612999999999</v>
      </c>
      <c r="AL19" s="154">
        <v>352.56612999999999</v>
      </c>
      <c r="AM19" s="154">
        <v>0.49</v>
      </c>
      <c r="AN19" s="154">
        <v>4.4029999999999996</v>
      </c>
    </row>
    <row r="20" spans="1:40" ht="24" customHeight="1" x14ac:dyDescent="0.3">
      <c r="A20" s="16" t="s">
        <v>75</v>
      </c>
      <c r="B20" s="16" t="s">
        <v>828</v>
      </c>
      <c r="C20" s="154">
        <v>7</v>
      </c>
      <c r="D20" s="154"/>
      <c r="E20" s="154">
        <v>0</v>
      </c>
      <c r="F20" s="154">
        <v>18.630099999999999</v>
      </c>
      <c r="G20" s="154">
        <v>6.5140000000000002</v>
      </c>
      <c r="H20" s="154">
        <v>5.5</v>
      </c>
      <c r="I20" s="154">
        <v>6.8</v>
      </c>
      <c r="J20" s="154">
        <v>4.5739999999999998</v>
      </c>
      <c r="K20" s="154">
        <v>4.7</v>
      </c>
      <c r="L20" s="154">
        <v>4.7</v>
      </c>
      <c r="M20" s="154">
        <v>4.7</v>
      </c>
      <c r="N20" s="154">
        <v>4.7</v>
      </c>
      <c r="O20" s="154">
        <v>249.2</v>
      </c>
      <c r="P20" s="154">
        <v>80.55</v>
      </c>
      <c r="Q20" s="154">
        <v>9</v>
      </c>
      <c r="R20" s="154">
        <v>11</v>
      </c>
      <c r="S20" s="154">
        <v>164.3125</v>
      </c>
      <c r="T20" s="154">
        <v>0</v>
      </c>
      <c r="U20" s="154">
        <v>66.05</v>
      </c>
      <c r="V20" s="154">
        <v>228.4</v>
      </c>
      <c r="W20" s="154">
        <v>3.78186</v>
      </c>
      <c r="X20" s="154">
        <v>5.7857200000000004</v>
      </c>
      <c r="Y20" s="154">
        <v>35.031820000000003</v>
      </c>
      <c r="Z20" s="154">
        <v>37.94144</v>
      </c>
      <c r="AA20" s="154">
        <v>224.8</v>
      </c>
      <c r="AB20" s="154">
        <v>5.8206800000000003</v>
      </c>
      <c r="AC20" s="154">
        <v>5.69</v>
      </c>
      <c r="AD20" s="154">
        <v>480.77199999999999</v>
      </c>
      <c r="AE20" s="154">
        <v>480.77199999999999</v>
      </c>
      <c r="AF20" s="154">
        <v>480.77199999999999</v>
      </c>
      <c r="AG20" s="154">
        <v>464.74626000000001</v>
      </c>
      <c r="AH20" s="154">
        <v>496.79773</v>
      </c>
      <c r="AI20" s="154">
        <v>257.58749999999998</v>
      </c>
      <c r="AJ20" s="154">
        <v>0</v>
      </c>
      <c r="AK20" s="154">
        <v>352.56612999999999</v>
      </c>
      <c r="AL20" s="154">
        <v>352.56612999999999</v>
      </c>
      <c r="AM20" s="154">
        <v>81.12</v>
      </c>
      <c r="AN20" s="154">
        <v>17.071000000000002</v>
      </c>
    </row>
    <row r="21" spans="1:40" ht="24" customHeight="1" x14ac:dyDescent="0.3">
      <c r="A21" s="16" t="s">
        <v>75</v>
      </c>
      <c r="B21" s="16" t="s">
        <v>829</v>
      </c>
      <c r="C21" s="154">
        <v>7</v>
      </c>
      <c r="D21" s="154"/>
      <c r="E21" s="154">
        <v>0</v>
      </c>
      <c r="F21" s="154">
        <v>18.630099999999999</v>
      </c>
      <c r="G21" s="154">
        <v>20.248999999999999</v>
      </c>
      <c r="H21" s="154">
        <v>4.7</v>
      </c>
      <c r="I21" s="154">
        <v>7.3</v>
      </c>
      <c r="J21" s="154">
        <v>4.4850000000000003</v>
      </c>
      <c r="K21" s="154">
        <v>5.2</v>
      </c>
      <c r="L21" s="154">
        <v>5.2</v>
      </c>
      <c r="M21" s="154">
        <v>5.2</v>
      </c>
      <c r="N21" s="154">
        <v>5.2</v>
      </c>
      <c r="O21" s="154">
        <v>487.8</v>
      </c>
      <c r="P21" s="154">
        <v>300.91000000000003</v>
      </c>
      <c r="Q21" s="154">
        <v>9</v>
      </c>
      <c r="R21" s="154">
        <v>11</v>
      </c>
      <c r="S21" s="154">
        <v>431.18248</v>
      </c>
      <c r="T21" s="154">
        <v>1.13693</v>
      </c>
      <c r="U21" s="154">
        <v>190.44</v>
      </c>
      <c r="V21" s="154">
        <v>588.20000000000005</v>
      </c>
      <c r="W21" s="154">
        <v>3.8747400000000001</v>
      </c>
      <c r="X21" s="154">
        <v>5.0780799999999999</v>
      </c>
      <c r="Y21" s="154">
        <v>220.1414</v>
      </c>
      <c r="Z21" s="154">
        <v>219.06984</v>
      </c>
      <c r="AA21" s="154">
        <v>551.9</v>
      </c>
      <c r="AB21" s="154">
        <v>5.27393</v>
      </c>
      <c r="AC21" s="154">
        <v>5.44</v>
      </c>
      <c r="AD21" s="154">
        <v>480.77199999999999</v>
      </c>
      <c r="AE21" s="154">
        <v>480.77199999999999</v>
      </c>
      <c r="AF21" s="154">
        <v>480.77199999999999</v>
      </c>
      <c r="AG21" s="154">
        <v>464.74626000000001</v>
      </c>
      <c r="AH21" s="154">
        <v>496.79773</v>
      </c>
      <c r="AI21" s="154">
        <v>257.58749999999998</v>
      </c>
      <c r="AJ21" s="154">
        <v>0</v>
      </c>
      <c r="AK21" s="154">
        <v>352.56612999999999</v>
      </c>
      <c r="AL21" s="154">
        <v>352.56612999999999</v>
      </c>
      <c r="AM21" s="154">
        <v>222.48</v>
      </c>
      <c r="AN21" s="154">
        <v>32.700000000000003</v>
      </c>
    </row>
    <row r="22" spans="1:40" ht="24" customHeight="1" x14ac:dyDescent="0.3">
      <c r="A22" s="16" t="s">
        <v>75</v>
      </c>
      <c r="B22" s="16" t="s">
        <v>830</v>
      </c>
      <c r="C22" s="154">
        <v>7</v>
      </c>
      <c r="D22" s="154"/>
      <c r="E22" s="154">
        <v>0</v>
      </c>
      <c r="F22" s="154">
        <v>18.630099999999999</v>
      </c>
      <c r="G22" s="154">
        <v>46.133000000000003</v>
      </c>
      <c r="H22" s="154">
        <v>3.9</v>
      </c>
      <c r="I22" s="154">
        <v>7.5</v>
      </c>
      <c r="J22" s="154">
        <v>4.2320000000000002</v>
      </c>
      <c r="K22" s="154">
        <v>5.2</v>
      </c>
      <c r="L22" s="154">
        <v>5.2</v>
      </c>
      <c r="M22" s="154">
        <v>5.2</v>
      </c>
      <c r="N22" s="154">
        <v>5.2</v>
      </c>
      <c r="O22" s="154">
        <v>715.4</v>
      </c>
      <c r="P22" s="154">
        <v>542.91</v>
      </c>
      <c r="Q22" s="154">
        <v>10</v>
      </c>
      <c r="R22" s="154">
        <v>12</v>
      </c>
      <c r="S22" s="154">
        <v>716.89152000000001</v>
      </c>
      <c r="T22" s="154">
        <v>6.6552800000000003</v>
      </c>
      <c r="U22" s="154">
        <v>332.02</v>
      </c>
      <c r="V22" s="154">
        <v>756.1</v>
      </c>
      <c r="W22" s="154">
        <v>3.8413400000000002</v>
      </c>
      <c r="X22" s="154">
        <v>5.12059</v>
      </c>
      <c r="Y22" s="154">
        <v>488.41815000000003</v>
      </c>
      <c r="Z22" s="154">
        <v>480.10843999999997</v>
      </c>
      <c r="AA22" s="154">
        <v>726.1</v>
      </c>
      <c r="AB22" s="154">
        <v>6.2968999999999999</v>
      </c>
      <c r="AC22" s="154">
        <v>6.06</v>
      </c>
      <c r="AD22" s="154">
        <v>480.77199999999999</v>
      </c>
      <c r="AE22" s="154">
        <v>480.77199999999999</v>
      </c>
      <c r="AF22" s="154">
        <v>480.77199999999999</v>
      </c>
      <c r="AG22" s="154">
        <v>464.74626000000001</v>
      </c>
      <c r="AH22" s="154">
        <v>496.79773</v>
      </c>
      <c r="AI22" s="154">
        <v>257.58749999999998</v>
      </c>
      <c r="AJ22" s="154">
        <v>0</v>
      </c>
      <c r="AK22" s="154">
        <v>352.56612999999999</v>
      </c>
      <c r="AL22" s="154">
        <v>352.56612999999999</v>
      </c>
      <c r="AM22" s="154">
        <v>361.45</v>
      </c>
      <c r="AN22" s="154">
        <v>55.749000000000002</v>
      </c>
    </row>
    <row r="23" spans="1:40" ht="24" customHeight="1" x14ac:dyDescent="0.3">
      <c r="A23" s="18" t="s">
        <v>75</v>
      </c>
      <c r="B23" s="18" t="s">
        <v>831</v>
      </c>
      <c r="C23" s="155">
        <v>7</v>
      </c>
      <c r="D23" s="155"/>
      <c r="E23" s="155">
        <v>0</v>
      </c>
      <c r="F23" s="155">
        <v>18.630099999999999</v>
      </c>
      <c r="G23" s="155">
        <v>67.149000000000001</v>
      </c>
      <c r="H23" s="155">
        <v>4.0999999999999996</v>
      </c>
      <c r="I23" s="155">
        <v>8.8000000000000007</v>
      </c>
      <c r="J23" s="155">
        <v>4.25</v>
      </c>
      <c r="K23" s="155">
        <v>5.7</v>
      </c>
      <c r="L23" s="155">
        <v>5.7</v>
      </c>
      <c r="M23" s="155">
        <v>5.7</v>
      </c>
      <c r="N23" s="155">
        <v>5.7</v>
      </c>
      <c r="O23" s="155">
        <v>798.9</v>
      </c>
      <c r="P23" s="155">
        <v>767.64</v>
      </c>
      <c r="Q23" s="155">
        <v>10</v>
      </c>
      <c r="R23" s="155">
        <v>12</v>
      </c>
      <c r="S23" s="155">
        <v>824.83810000000005</v>
      </c>
      <c r="T23" s="155">
        <v>29.70054</v>
      </c>
      <c r="U23" s="155">
        <v>467.02</v>
      </c>
      <c r="V23" s="155">
        <v>811.6</v>
      </c>
      <c r="W23" s="155">
        <v>4.9074400000000002</v>
      </c>
      <c r="X23" s="155">
        <v>5.9301000000000004</v>
      </c>
      <c r="Y23" s="155">
        <v>754.64351999999997</v>
      </c>
      <c r="Z23" s="155">
        <v>738.96331999999995</v>
      </c>
      <c r="AA23" s="155">
        <v>786.8</v>
      </c>
      <c r="AB23" s="155">
        <v>6.06426</v>
      </c>
      <c r="AC23" s="155">
        <v>6.17</v>
      </c>
      <c r="AD23" s="155">
        <v>480.77199999999999</v>
      </c>
      <c r="AE23" s="155">
        <v>480.77199999999999</v>
      </c>
      <c r="AF23" s="155">
        <v>480.77199999999999</v>
      </c>
      <c r="AG23" s="155">
        <v>464.74626000000001</v>
      </c>
      <c r="AH23" s="155">
        <v>496.79773</v>
      </c>
      <c r="AI23" s="155">
        <v>257.58749999999998</v>
      </c>
      <c r="AJ23" s="155">
        <v>0</v>
      </c>
      <c r="AK23" s="155">
        <v>352.56612999999999</v>
      </c>
      <c r="AL23" s="155">
        <v>352.56612999999999</v>
      </c>
      <c r="AM23" s="155">
        <v>494.61</v>
      </c>
      <c r="AN23" s="155">
        <v>85.759</v>
      </c>
    </row>
    <row r="24" spans="1:40" ht="24" customHeight="1" x14ac:dyDescent="0.3">
      <c r="A24" s="13" t="s">
        <v>75</v>
      </c>
      <c r="B24" s="13" t="s">
        <v>832</v>
      </c>
      <c r="C24" s="153">
        <v>23</v>
      </c>
      <c r="D24" s="153"/>
      <c r="E24" s="153">
        <v>0</v>
      </c>
      <c r="F24" s="153">
        <v>18.219570000000001</v>
      </c>
      <c r="G24" s="153">
        <v>449.46300000000002</v>
      </c>
      <c r="H24" s="153">
        <v>4</v>
      </c>
      <c r="I24" s="153">
        <v>8.1999999999999993</v>
      </c>
      <c r="J24" s="153">
        <v>4.4180000000000001</v>
      </c>
      <c r="K24" s="153">
        <v>5.3</v>
      </c>
      <c r="L24" s="153">
        <v>5.3</v>
      </c>
      <c r="M24" s="153">
        <v>5.3</v>
      </c>
      <c r="N24" s="153">
        <v>5.3</v>
      </c>
      <c r="O24" s="153">
        <v>810.6</v>
      </c>
      <c r="P24" s="153">
        <v>818.18</v>
      </c>
      <c r="Q24" s="153">
        <v>10</v>
      </c>
      <c r="R24" s="153">
        <v>12</v>
      </c>
      <c r="S24" s="153">
        <v>857.07638999999995</v>
      </c>
      <c r="T24" s="153">
        <v>78.494870000000006</v>
      </c>
      <c r="U24" s="153">
        <v>594.51</v>
      </c>
      <c r="V24" s="153">
        <v>843.4</v>
      </c>
      <c r="W24" s="153">
        <v>4.85731</v>
      </c>
      <c r="X24" s="153">
        <v>6.0450499999999998</v>
      </c>
      <c r="Y24" s="153">
        <v>842.98297000000002</v>
      </c>
      <c r="Z24" s="153">
        <v>814.40854000000002</v>
      </c>
      <c r="AA24" s="153">
        <v>818.9</v>
      </c>
      <c r="AB24" s="153">
        <v>6.1602800000000002</v>
      </c>
      <c r="AC24" s="153">
        <v>6.02</v>
      </c>
      <c r="AD24" s="153">
        <v>480.77199999999999</v>
      </c>
      <c r="AE24" s="153">
        <v>480.77199999999999</v>
      </c>
      <c r="AF24" s="153">
        <v>480.77199999999999</v>
      </c>
      <c r="AG24" s="153">
        <v>464.74626000000001</v>
      </c>
      <c r="AH24" s="153">
        <v>496.79773</v>
      </c>
      <c r="AI24" s="153">
        <v>257.58749999999998</v>
      </c>
      <c r="AJ24" s="153">
        <v>0</v>
      </c>
      <c r="AK24" s="153">
        <v>352.56612999999999</v>
      </c>
      <c r="AL24" s="153">
        <v>352.56612999999999</v>
      </c>
      <c r="AM24" s="153">
        <v>619.1</v>
      </c>
      <c r="AN24" s="153">
        <v>120.938</v>
      </c>
    </row>
    <row r="25" spans="1:40" ht="24" customHeight="1" x14ac:dyDescent="0.3">
      <c r="A25" s="16" t="s">
        <v>75</v>
      </c>
      <c r="B25" s="16" t="s">
        <v>833</v>
      </c>
      <c r="C25" s="154">
        <v>23</v>
      </c>
      <c r="D25" s="154"/>
      <c r="E25" s="154">
        <v>0</v>
      </c>
      <c r="F25" s="154">
        <v>18.219570000000001</v>
      </c>
      <c r="G25" s="154">
        <v>567.20500000000004</v>
      </c>
      <c r="H25" s="154">
        <v>4.3</v>
      </c>
      <c r="I25" s="154">
        <v>8.1</v>
      </c>
      <c r="J25" s="154">
        <v>4.2770000000000001</v>
      </c>
      <c r="K25" s="154">
        <v>5.4</v>
      </c>
      <c r="L25" s="154">
        <v>5.4</v>
      </c>
      <c r="M25" s="154">
        <v>5.4</v>
      </c>
      <c r="N25" s="154">
        <v>5.4</v>
      </c>
      <c r="O25" s="154">
        <v>816.9</v>
      </c>
      <c r="P25" s="154">
        <v>839.27</v>
      </c>
      <c r="Q25" s="154">
        <v>9</v>
      </c>
      <c r="R25" s="154">
        <v>11</v>
      </c>
      <c r="S25" s="154">
        <v>859.31809999999996</v>
      </c>
      <c r="T25" s="154">
        <v>172.36447999999999</v>
      </c>
      <c r="U25" s="154">
        <v>707.62</v>
      </c>
      <c r="V25" s="154">
        <v>855.9</v>
      </c>
      <c r="W25" s="154">
        <v>5.5689299999999999</v>
      </c>
      <c r="X25" s="154">
        <v>5.6704400000000001</v>
      </c>
      <c r="Y25" s="154">
        <v>864.05364999999995</v>
      </c>
      <c r="Z25" s="154">
        <v>828.87774999999999</v>
      </c>
      <c r="AA25" s="154">
        <v>832.9</v>
      </c>
      <c r="AB25" s="154">
        <v>6.0910200000000003</v>
      </c>
      <c r="AC25" s="154">
        <v>5.18</v>
      </c>
      <c r="AD25" s="154">
        <v>480.77199999999999</v>
      </c>
      <c r="AE25" s="154">
        <v>480.77199999999999</v>
      </c>
      <c r="AF25" s="154">
        <v>480.77199999999999</v>
      </c>
      <c r="AG25" s="154">
        <v>464.74626000000001</v>
      </c>
      <c r="AH25" s="154">
        <v>496.79773</v>
      </c>
      <c r="AI25" s="154">
        <v>257.58749999999998</v>
      </c>
      <c r="AJ25" s="154">
        <v>0</v>
      </c>
      <c r="AK25" s="154">
        <v>352.56612999999999</v>
      </c>
      <c r="AL25" s="154">
        <v>352.56612999999999</v>
      </c>
      <c r="AM25" s="154">
        <v>672</v>
      </c>
      <c r="AN25" s="154">
        <v>192.679</v>
      </c>
    </row>
    <row r="26" spans="1:40" ht="24" customHeight="1" x14ac:dyDescent="0.3">
      <c r="A26" s="16" t="s">
        <v>75</v>
      </c>
      <c r="B26" s="16" t="s">
        <v>834</v>
      </c>
      <c r="C26" s="154">
        <v>23</v>
      </c>
      <c r="D26" s="154"/>
      <c r="E26" s="154">
        <v>0</v>
      </c>
      <c r="F26" s="154">
        <v>18.219570000000001</v>
      </c>
      <c r="G26" s="154">
        <v>674.77599999999995</v>
      </c>
      <c r="H26" s="154">
        <v>4.8</v>
      </c>
      <c r="I26" s="154">
        <v>8.8000000000000007</v>
      </c>
      <c r="J26" s="154">
        <v>4.9119999999999999</v>
      </c>
      <c r="K26" s="154">
        <v>5.5</v>
      </c>
      <c r="L26" s="154">
        <v>5.5</v>
      </c>
      <c r="M26" s="154">
        <v>5.5</v>
      </c>
      <c r="N26" s="154">
        <v>5.5</v>
      </c>
      <c r="O26" s="154">
        <v>808.6</v>
      </c>
      <c r="P26" s="154">
        <v>847.64</v>
      </c>
      <c r="Q26" s="154">
        <v>11</v>
      </c>
      <c r="R26" s="154">
        <v>12</v>
      </c>
      <c r="S26" s="154">
        <v>866.86608999999999</v>
      </c>
      <c r="T26" s="154">
        <v>289.34104000000002</v>
      </c>
      <c r="U26" s="154">
        <v>813.81</v>
      </c>
      <c r="V26" s="154">
        <v>857.5</v>
      </c>
      <c r="W26" s="154">
        <v>5.8574200000000003</v>
      </c>
      <c r="X26" s="154">
        <v>5.2305299999999999</v>
      </c>
      <c r="Y26" s="154">
        <v>874.43868999999995</v>
      </c>
      <c r="Z26" s="154">
        <v>838.89242999999999</v>
      </c>
      <c r="AA26" s="154">
        <v>831.7</v>
      </c>
      <c r="AB26" s="154">
        <v>5.6748700000000003</v>
      </c>
      <c r="AC26" s="154">
        <v>5.39</v>
      </c>
      <c r="AD26" s="154">
        <v>480.77199999999999</v>
      </c>
      <c r="AE26" s="154">
        <v>480.77199999999999</v>
      </c>
      <c r="AF26" s="154">
        <v>480.77199999999999</v>
      </c>
      <c r="AG26" s="154">
        <v>464.74626000000001</v>
      </c>
      <c r="AH26" s="154">
        <v>496.79773</v>
      </c>
      <c r="AI26" s="154">
        <v>257.58749999999998</v>
      </c>
      <c r="AJ26" s="154">
        <v>0</v>
      </c>
      <c r="AK26" s="154">
        <v>352.56612999999999</v>
      </c>
      <c r="AL26" s="154">
        <v>352.56612999999999</v>
      </c>
      <c r="AM26" s="154">
        <v>811.17</v>
      </c>
      <c r="AN26" s="154">
        <v>502.52600000000001</v>
      </c>
    </row>
    <row r="27" spans="1:40" ht="24" customHeight="1" x14ac:dyDescent="0.3">
      <c r="A27" s="16" t="s">
        <v>75</v>
      </c>
      <c r="B27" s="16" t="s">
        <v>835</v>
      </c>
      <c r="C27" s="154">
        <v>23</v>
      </c>
      <c r="D27" s="154"/>
      <c r="E27" s="154">
        <v>0</v>
      </c>
      <c r="F27" s="154">
        <v>18.219570000000001</v>
      </c>
      <c r="G27" s="154">
        <v>754.33</v>
      </c>
      <c r="H27" s="154">
        <v>4.4000000000000004</v>
      </c>
      <c r="I27" s="154">
        <v>9.1</v>
      </c>
      <c r="J27" s="154">
        <v>4.9290000000000003</v>
      </c>
      <c r="K27" s="154">
        <v>5.8</v>
      </c>
      <c r="L27" s="154">
        <v>5.8</v>
      </c>
      <c r="M27" s="154">
        <v>5.8</v>
      </c>
      <c r="N27" s="154">
        <v>5.8</v>
      </c>
      <c r="O27" s="154">
        <v>805.5</v>
      </c>
      <c r="P27" s="154">
        <v>850.54</v>
      </c>
      <c r="Q27" s="154">
        <v>11</v>
      </c>
      <c r="R27" s="154">
        <v>12</v>
      </c>
      <c r="S27" s="154">
        <v>861.37639999999999</v>
      </c>
      <c r="T27" s="154">
        <v>535.46864000000005</v>
      </c>
      <c r="U27" s="154">
        <v>888.21</v>
      </c>
      <c r="V27" s="154">
        <v>853.2</v>
      </c>
      <c r="W27" s="154">
        <v>6.23773</v>
      </c>
      <c r="X27" s="154">
        <v>5.7274399999999996</v>
      </c>
      <c r="Y27" s="154">
        <v>876.08187999999996</v>
      </c>
      <c r="Z27" s="154">
        <v>835.39709000000005</v>
      </c>
      <c r="AA27" s="154">
        <v>828.4</v>
      </c>
      <c r="AB27" s="154">
        <v>6.2267000000000001</v>
      </c>
      <c r="AC27" s="154">
        <v>5.97</v>
      </c>
      <c r="AD27" s="154">
        <v>480.77199999999999</v>
      </c>
      <c r="AE27" s="154">
        <v>480.77199999999999</v>
      </c>
      <c r="AF27" s="154">
        <v>480.77199999999999</v>
      </c>
      <c r="AG27" s="154">
        <v>464.74626000000001</v>
      </c>
      <c r="AH27" s="154">
        <v>496.79773</v>
      </c>
      <c r="AI27" s="154">
        <v>257.58749999999998</v>
      </c>
      <c r="AJ27" s="154">
        <v>0</v>
      </c>
      <c r="AK27" s="154">
        <v>352.56612999999999</v>
      </c>
      <c r="AL27" s="154">
        <v>352.56612999999999</v>
      </c>
      <c r="AM27" s="154">
        <v>920.05</v>
      </c>
      <c r="AN27" s="154">
        <v>783.68100000000004</v>
      </c>
    </row>
    <row r="28" spans="1:40" ht="24" customHeight="1" x14ac:dyDescent="0.3">
      <c r="A28" s="16" t="s">
        <v>75</v>
      </c>
      <c r="B28" s="16" t="s">
        <v>836</v>
      </c>
      <c r="C28" s="154">
        <v>24</v>
      </c>
      <c r="D28" s="154"/>
      <c r="E28" s="154">
        <v>0</v>
      </c>
      <c r="F28" s="154">
        <v>18.219570000000001</v>
      </c>
      <c r="G28" s="154">
        <v>820.53599999999994</v>
      </c>
      <c r="H28" s="154">
        <v>4.2</v>
      </c>
      <c r="I28" s="154">
        <v>9.3000000000000007</v>
      </c>
      <c r="J28" s="154">
        <v>4.3899999999999997</v>
      </c>
      <c r="K28" s="154">
        <v>6.2</v>
      </c>
      <c r="L28" s="154">
        <v>6.2</v>
      </c>
      <c r="M28" s="154">
        <v>6.2</v>
      </c>
      <c r="N28" s="154">
        <v>6.2</v>
      </c>
      <c r="O28" s="154">
        <v>802.9</v>
      </c>
      <c r="P28" s="154">
        <v>848.36</v>
      </c>
      <c r="Q28" s="154">
        <v>11</v>
      </c>
      <c r="R28" s="154">
        <v>12</v>
      </c>
      <c r="S28" s="154">
        <v>856.25865999999996</v>
      </c>
      <c r="T28" s="154">
        <v>637.79007999999999</v>
      </c>
      <c r="U28" s="154">
        <v>954.92</v>
      </c>
      <c r="V28" s="154">
        <v>846.6</v>
      </c>
      <c r="W28" s="154">
        <v>6.2488999999999999</v>
      </c>
      <c r="X28" s="154">
        <v>5.2846700000000002</v>
      </c>
      <c r="Y28" s="154">
        <v>878.19366000000002</v>
      </c>
      <c r="Z28" s="154">
        <v>830.16641000000004</v>
      </c>
      <c r="AA28" s="154">
        <v>825.1</v>
      </c>
      <c r="AB28" s="154">
        <v>5.8244100000000003</v>
      </c>
      <c r="AC28" s="154">
        <v>5.61</v>
      </c>
      <c r="AD28" s="154">
        <v>480.77199999999999</v>
      </c>
      <c r="AE28" s="154">
        <v>480.77199999999999</v>
      </c>
      <c r="AF28" s="154">
        <v>480.77199999999999</v>
      </c>
      <c r="AG28" s="154">
        <v>464.74626000000001</v>
      </c>
      <c r="AH28" s="154">
        <v>496.79773</v>
      </c>
      <c r="AI28" s="154">
        <v>257.58749999999998</v>
      </c>
      <c r="AJ28" s="154">
        <v>0</v>
      </c>
      <c r="AK28" s="154">
        <v>352.56612999999999</v>
      </c>
      <c r="AL28" s="154">
        <v>352.56612999999999</v>
      </c>
      <c r="AM28" s="154">
        <v>976.38</v>
      </c>
      <c r="AN28" s="154">
        <v>783.47699999999998</v>
      </c>
    </row>
    <row r="29" spans="1:40" ht="24" customHeight="1" x14ac:dyDescent="0.3">
      <c r="A29" s="16" t="s">
        <v>75</v>
      </c>
      <c r="B29" s="16" t="s">
        <v>837</v>
      </c>
      <c r="C29" s="154">
        <v>24</v>
      </c>
      <c r="D29" s="154"/>
      <c r="E29" s="154">
        <v>0</v>
      </c>
      <c r="F29" s="154">
        <v>18.219570000000001</v>
      </c>
      <c r="G29" s="154">
        <v>878.94100000000003</v>
      </c>
      <c r="H29" s="154">
        <v>4.5999999999999996</v>
      </c>
      <c r="I29" s="154">
        <v>9.6</v>
      </c>
      <c r="J29" s="154">
        <v>4.4550000000000001</v>
      </c>
      <c r="K29" s="154">
        <v>5.5</v>
      </c>
      <c r="L29" s="154">
        <v>5.5</v>
      </c>
      <c r="M29" s="154">
        <v>5.5</v>
      </c>
      <c r="N29" s="154">
        <v>5.5</v>
      </c>
      <c r="O29" s="154">
        <v>805.3</v>
      </c>
      <c r="P29" s="154">
        <v>843.27</v>
      </c>
      <c r="Q29" s="154">
        <v>10</v>
      </c>
      <c r="R29" s="154">
        <v>11</v>
      </c>
      <c r="S29" s="154">
        <v>853.90233000000001</v>
      </c>
      <c r="T29" s="154">
        <v>547.13491999999997</v>
      </c>
      <c r="U29" s="154">
        <v>1002.31</v>
      </c>
      <c r="V29" s="154">
        <v>842.3</v>
      </c>
      <c r="W29" s="154">
        <v>5.8100500000000004</v>
      </c>
      <c r="X29" s="154">
        <v>4.2567700000000004</v>
      </c>
      <c r="Y29" s="154">
        <v>876.87823000000003</v>
      </c>
      <c r="Z29" s="154">
        <v>800.00616000000002</v>
      </c>
      <c r="AA29" s="154">
        <v>821.3</v>
      </c>
      <c r="AB29" s="154">
        <v>5.5804499999999999</v>
      </c>
      <c r="AC29" s="154">
        <v>5.25</v>
      </c>
      <c r="AD29" s="154">
        <v>480.77199999999999</v>
      </c>
      <c r="AE29" s="154">
        <v>480.77199999999999</v>
      </c>
      <c r="AF29" s="154">
        <v>480.77199999999999</v>
      </c>
      <c r="AG29" s="154">
        <v>464.74626000000001</v>
      </c>
      <c r="AH29" s="154">
        <v>496.79773</v>
      </c>
      <c r="AI29" s="154">
        <v>257.58749999999998</v>
      </c>
      <c r="AJ29" s="154">
        <v>0</v>
      </c>
      <c r="AK29" s="154">
        <v>352.56612999999999</v>
      </c>
      <c r="AL29" s="154">
        <v>352.56612999999999</v>
      </c>
      <c r="AM29" s="154">
        <v>1017.51</v>
      </c>
      <c r="AN29" s="154">
        <v>791.56500000000005</v>
      </c>
    </row>
    <row r="30" spans="1:40" ht="24" customHeight="1" x14ac:dyDescent="0.3">
      <c r="A30" s="16" t="s">
        <v>75</v>
      </c>
      <c r="B30" s="16" t="s">
        <v>838</v>
      </c>
      <c r="C30" s="154">
        <v>24</v>
      </c>
      <c r="D30" s="154"/>
      <c r="E30" s="154">
        <v>0</v>
      </c>
      <c r="F30" s="154">
        <v>18.219570000000001</v>
      </c>
      <c r="G30" s="154">
        <v>930.91499999999996</v>
      </c>
      <c r="H30" s="154">
        <v>4.8</v>
      </c>
      <c r="I30" s="154">
        <v>8.8000000000000007</v>
      </c>
      <c r="J30" s="154">
        <v>5.0650000000000004</v>
      </c>
      <c r="K30" s="154">
        <v>6</v>
      </c>
      <c r="L30" s="154">
        <v>6</v>
      </c>
      <c r="M30" s="154">
        <v>6</v>
      </c>
      <c r="N30" s="154">
        <v>6</v>
      </c>
      <c r="O30" s="154">
        <v>806.3</v>
      </c>
      <c r="P30" s="154">
        <v>841.09</v>
      </c>
      <c r="Q30" s="154">
        <v>11</v>
      </c>
      <c r="R30" s="154">
        <v>12</v>
      </c>
      <c r="S30" s="154">
        <v>852.37797</v>
      </c>
      <c r="T30" s="154">
        <v>664.34055000000001</v>
      </c>
      <c r="U30" s="154">
        <v>1030.69</v>
      </c>
      <c r="V30" s="154">
        <v>838.6</v>
      </c>
      <c r="W30" s="154">
        <v>4.7705200000000003</v>
      </c>
      <c r="X30" s="154">
        <v>3.4314800000000001</v>
      </c>
      <c r="Y30" s="154">
        <v>880.59087999999997</v>
      </c>
      <c r="Z30" s="154">
        <v>803.51828</v>
      </c>
      <c r="AA30" s="154">
        <v>822.2</v>
      </c>
      <c r="AB30" s="154">
        <v>5.51248</v>
      </c>
      <c r="AC30" s="154">
        <v>5.67</v>
      </c>
      <c r="AD30" s="154">
        <v>480.77199999999999</v>
      </c>
      <c r="AE30" s="154">
        <v>480.77199999999999</v>
      </c>
      <c r="AF30" s="154">
        <v>480.77199999999999</v>
      </c>
      <c r="AG30" s="154">
        <v>464.74626000000001</v>
      </c>
      <c r="AH30" s="154">
        <v>496.79773</v>
      </c>
      <c r="AI30" s="154">
        <v>257.58749999999998</v>
      </c>
      <c r="AJ30" s="154">
        <v>0</v>
      </c>
      <c r="AK30" s="154">
        <v>352.56612999999999</v>
      </c>
      <c r="AL30" s="154">
        <v>352.56612999999999</v>
      </c>
      <c r="AM30" s="154">
        <v>1038.1099999999999</v>
      </c>
      <c r="AN30" s="154">
        <v>783.07600000000002</v>
      </c>
    </row>
    <row r="31" spans="1:40" ht="24" customHeight="1" x14ac:dyDescent="0.3">
      <c r="A31" s="18" t="s">
        <v>75</v>
      </c>
      <c r="B31" s="18" t="s">
        <v>839</v>
      </c>
      <c r="C31" s="155">
        <v>24</v>
      </c>
      <c r="D31" s="155"/>
      <c r="E31" s="155">
        <v>0</v>
      </c>
      <c r="F31" s="155">
        <v>18.219570000000001</v>
      </c>
      <c r="G31" s="155">
        <v>956.06899999999996</v>
      </c>
      <c r="H31" s="155">
        <v>5.4</v>
      </c>
      <c r="I31" s="155">
        <v>8.6</v>
      </c>
      <c r="J31" s="155">
        <v>5.4550000000000001</v>
      </c>
      <c r="K31" s="155">
        <v>6.6</v>
      </c>
      <c r="L31" s="155">
        <v>6.6</v>
      </c>
      <c r="M31" s="155">
        <v>6.6</v>
      </c>
      <c r="N31" s="155">
        <v>6.6</v>
      </c>
      <c r="O31" s="155">
        <v>821</v>
      </c>
      <c r="P31" s="155">
        <v>842.91</v>
      </c>
      <c r="Q31" s="155">
        <v>11</v>
      </c>
      <c r="R31" s="155">
        <v>12</v>
      </c>
      <c r="S31" s="155">
        <v>853.9633</v>
      </c>
      <c r="T31" s="155">
        <v>396.43198000000001</v>
      </c>
      <c r="U31" s="155">
        <v>1032.8699999999999</v>
      </c>
      <c r="V31" s="155">
        <v>816.5</v>
      </c>
      <c r="W31" s="155">
        <v>3.23177</v>
      </c>
      <c r="X31" s="155">
        <v>3.3959100000000002</v>
      </c>
      <c r="Y31" s="155">
        <v>883.42307000000005</v>
      </c>
      <c r="Z31" s="155">
        <v>812.04656999999997</v>
      </c>
      <c r="AA31" s="155">
        <v>824.7</v>
      </c>
      <c r="AB31" s="155">
        <v>4.89621</v>
      </c>
      <c r="AC31" s="155">
        <v>5.54</v>
      </c>
      <c r="AD31" s="155">
        <v>448.72053</v>
      </c>
      <c r="AE31" s="155">
        <v>448.72053</v>
      </c>
      <c r="AF31" s="155">
        <v>448.72053</v>
      </c>
      <c r="AG31" s="155">
        <v>432.69479999999999</v>
      </c>
      <c r="AH31" s="155">
        <v>464.74626000000001</v>
      </c>
      <c r="AI31" s="155">
        <v>257.58749999999998</v>
      </c>
      <c r="AJ31" s="155">
        <v>0</v>
      </c>
      <c r="AK31" s="155">
        <v>352.56612999999999</v>
      </c>
      <c r="AL31" s="155">
        <v>320.51467000000002</v>
      </c>
      <c r="AM31" s="155">
        <v>1035</v>
      </c>
      <c r="AN31" s="155">
        <v>793.471</v>
      </c>
    </row>
    <row r="32" spans="1:40" ht="24" customHeight="1" x14ac:dyDescent="0.3">
      <c r="A32" s="13" t="s">
        <v>75</v>
      </c>
      <c r="B32" s="13" t="s">
        <v>840</v>
      </c>
      <c r="C32" s="153">
        <v>24</v>
      </c>
      <c r="D32" s="153"/>
      <c r="E32" s="153">
        <v>0</v>
      </c>
      <c r="F32" s="153">
        <v>18.219570000000001</v>
      </c>
      <c r="G32" s="153">
        <v>959.36800000000005</v>
      </c>
      <c r="H32" s="153">
        <v>5.9</v>
      </c>
      <c r="I32" s="153">
        <v>8.1</v>
      </c>
      <c r="J32" s="153">
        <v>5.694</v>
      </c>
      <c r="K32" s="153">
        <v>6.3</v>
      </c>
      <c r="L32" s="153">
        <v>6.3</v>
      </c>
      <c r="M32" s="153">
        <v>6.3</v>
      </c>
      <c r="N32" s="153">
        <v>6.3</v>
      </c>
      <c r="O32" s="153">
        <v>725.6</v>
      </c>
      <c r="P32" s="153">
        <v>848.73</v>
      </c>
      <c r="Q32" s="153">
        <v>11</v>
      </c>
      <c r="R32" s="153">
        <v>12</v>
      </c>
      <c r="S32" s="153">
        <v>860.54600000000005</v>
      </c>
      <c r="T32" s="153">
        <v>360.32857999999999</v>
      </c>
      <c r="U32" s="153">
        <v>1018.51</v>
      </c>
      <c r="V32" s="153">
        <v>854.6</v>
      </c>
      <c r="W32" s="153">
        <v>3.9331399999999999</v>
      </c>
      <c r="X32" s="153">
        <v>3.2879999999999998</v>
      </c>
      <c r="Y32" s="153">
        <v>882.10946999999999</v>
      </c>
      <c r="Z32" s="153">
        <v>811.1087</v>
      </c>
      <c r="AA32" s="153">
        <v>836.2</v>
      </c>
      <c r="AB32" s="153">
        <v>5.46929</v>
      </c>
      <c r="AC32" s="153">
        <v>5.67</v>
      </c>
      <c r="AD32" s="153">
        <v>432.69479999999999</v>
      </c>
      <c r="AE32" s="153">
        <v>432.69479999999999</v>
      </c>
      <c r="AF32" s="153">
        <v>432.69479999999999</v>
      </c>
      <c r="AG32" s="153">
        <v>384.61759999999998</v>
      </c>
      <c r="AH32" s="153">
        <v>400.64332999999999</v>
      </c>
      <c r="AI32" s="153">
        <v>257.58749999999998</v>
      </c>
      <c r="AJ32" s="153">
        <v>0</v>
      </c>
      <c r="AK32" s="153">
        <v>352.56612999999999</v>
      </c>
      <c r="AL32" s="153">
        <v>320.51467000000002</v>
      </c>
      <c r="AM32" s="153">
        <v>1018.54</v>
      </c>
      <c r="AN32" s="153">
        <v>795.05499999999995</v>
      </c>
    </row>
    <row r="33" spans="1:40" ht="24" customHeight="1" x14ac:dyDescent="0.3">
      <c r="A33" s="16" t="s">
        <v>75</v>
      </c>
      <c r="B33" s="16" t="s">
        <v>841</v>
      </c>
      <c r="C33" s="154">
        <v>24</v>
      </c>
      <c r="D33" s="154"/>
      <c r="E33" s="154">
        <v>0</v>
      </c>
      <c r="F33" s="154">
        <v>18.219570000000001</v>
      </c>
      <c r="G33" s="154">
        <v>1044.4839999999999</v>
      </c>
      <c r="H33" s="154">
        <v>6.1</v>
      </c>
      <c r="I33" s="154">
        <v>8.4</v>
      </c>
      <c r="J33" s="154">
        <v>5.4139999999999997</v>
      </c>
      <c r="K33" s="154">
        <v>10.5</v>
      </c>
      <c r="L33" s="154">
        <v>10.5</v>
      </c>
      <c r="M33" s="154">
        <v>10.5</v>
      </c>
      <c r="N33" s="154">
        <v>10.5</v>
      </c>
      <c r="O33" s="154">
        <v>831.6</v>
      </c>
      <c r="P33" s="154">
        <v>857.46</v>
      </c>
      <c r="Q33" s="154">
        <v>11</v>
      </c>
      <c r="R33" s="154">
        <v>12</v>
      </c>
      <c r="S33" s="154">
        <v>871.09149000000002</v>
      </c>
      <c r="T33" s="154">
        <v>354.37547000000001</v>
      </c>
      <c r="U33" s="154">
        <v>943.88</v>
      </c>
      <c r="V33" s="154">
        <v>858.2</v>
      </c>
      <c r="W33" s="154">
        <v>2.8591899999999999</v>
      </c>
      <c r="X33" s="154">
        <v>2.8558500000000002</v>
      </c>
      <c r="Y33" s="154">
        <v>879.21691999999996</v>
      </c>
      <c r="Z33" s="154">
        <v>819.43326000000002</v>
      </c>
      <c r="AA33" s="154">
        <v>843.3</v>
      </c>
      <c r="AB33" s="154">
        <v>5.5929200000000003</v>
      </c>
      <c r="AC33" s="154">
        <v>5.75</v>
      </c>
      <c r="AD33" s="154">
        <v>480.77199999999999</v>
      </c>
      <c r="AE33" s="154">
        <v>480.77199999999999</v>
      </c>
      <c r="AF33" s="154">
        <v>480.77199999999999</v>
      </c>
      <c r="AG33" s="154">
        <v>464.74626000000001</v>
      </c>
      <c r="AH33" s="154">
        <v>496.79773</v>
      </c>
      <c r="AI33" s="154">
        <v>257.58749999999998</v>
      </c>
      <c r="AJ33" s="154">
        <v>0</v>
      </c>
      <c r="AK33" s="154">
        <v>352.56612999999999</v>
      </c>
      <c r="AL33" s="154">
        <v>336.54039999999998</v>
      </c>
      <c r="AM33" s="154">
        <v>970.82</v>
      </c>
      <c r="AN33" s="154">
        <v>800.875</v>
      </c>
    </row>
    <row r="34" spans="1:40" ht="24" customHeight="1" x14ac:dyDescent="0.3">
      <c r="A34" s="16" t="s">
        <v>75</v>
      </c>
      <c r="B34" s="16" t="s">
        <v>842</v>
      </c>
      <c r="C34" s="154">
        <v>23</v>
      </c>
      <c r="D34" s="154"/>
      <c r="E34" s="154">
        <v>0</v>
      </c>
      <c r="F34" s="154">
        <v>18.219570000000001</v>
      </c>
      <c r="G34" s="154">
        <v>606.70299999999997</v>
      </c>
      <c r="H34" s="154">
        <v>6.4</v>
      </c>
      <c r="I34" s="154">
        <v>8.9</v>
      </c>
      <c r="J34" s="154">
        <v>5.8019999999999996</v>
      </c>
      <c r="K34" s="154">
        <v>10.199999999999999</v>
      </c>
      <c r="L34" s="154">
        <v>10.199999999999999</v>
      </c>
      <c r="M34" s="154">
        <v>10.199999999999999</v>
      </c>
      <c r="N34" s="154">
        <v>10.199999999999999</v>
      </c>
      <c r="O34" s="154">
        <v>832.2</v>
      </c>
      <c r="P34" s="154">
        <v>869.09</v>
      </c>
      <c r="Q34" s="154">
        <v>11</v>
      </c>
      <c r="R34" s="154">
        <v>12</v>
      </c>
      <c r="S34" s="154">
        <v>886.35289</v>
      </c>
      <c r="T34" s="154">
        <v>431.25092000000001</v>
      </c>
      <c r="U34" s="154">
        <v>874.07</v>
      </c>
      <c r="V34" s="154">
        <v>862</v>
      </c>
      <c r="W34" s="154">
        <v>3.1543700000000001</v>
      </c>
      <c r="X34" s="154">
        <v>3.6927699999999999</v>
      </c>
      <c r="Y34" s="154">
        <v>880.57794000000001</v>
      </c>
      <c r="Z34" s="154">
        <v>819.53908999999999</v>
      </c>
      <c r="AA34" s="154">
        <v>844</v>
      </c>
      <c r="AB34" s="154">
        <v>5.77468</v>
      </c>
      <c r="AC34" s="154">
        <v>6.15</v>
      </c>
      <c r="AD34" s="154">
        <v>480.77199999999999</v>
      </c>
      <c r="AE34" s="154">
        <v>480.77199999999999</v>
      </c>
      <c r="AF34" s="154">
        <v>480.77199999999999</v>
      </c>
      <c r="AG34" s="154">
        <v>464.74626000000001</v>
      </c>
      <c r="AH34" s="154">
        <v>496.79773</v>
      </c>
      <c r="AI34" s="154">
        <v>257.58749999999998</v>
      </c>
      <c r="AJ34" s="154">
        <v>0</v>
      </c>
      <c r="AK34" s="154">
        <v>352.56612999999999</v>
      </c>
      <c r="AL34" s="154">
        <v>336.54039999999998</v>
      </c>
      <c r="AM34" s="154">
        <v>911.66</v>
      </c>
      <c r="AN34" s="154">
        <v>790.51800000000003</v>
      </c>
    </row>
    <row r="35" spans="1:40" ht="24" customHeight="1" x14ac:dyDescent="0.3">
      <c r="A35" s="16" t="s">
        <v>75</v>
      </c>
      <c r="B35" s="16" t="s">
        <v>843</v>
      </c>
      <c r="C35" s="154">
        <v>23</v>
      </c>
      <c r="D35" s="154"/>
      <c r="E35" s="154">
        <v>0</v>
      </c>
      <c r="F35" s="154">
        <v>18.219570000000001</v>
      </c>
      <c r="G35" s="154">
        <v>735.09799999999996</v>
      </c>
      <c r="H35" s="154">
        <v>7.4</v>
      </c>
      <c r="I35" s="154">
        <v>8.3000000000000007</v>
      </c>
      <c r="J35" s="154">
        <v>5.5519999999999996</v>
      </c>
      <c r="K35" s="154">
        <v>11.5</v>
      </c>
      <c r="L35" s="154">
        <v>11.5</v>
      </c>
      <c r="M35" s="154">
        <v>11.5</v>
      </c>
      <c r="N35" s="154">
        <v>11.5</v>
      </c>
      <c r="O35" s="154">
        <v>825.5</v>
      </c>
      <c r="P35" s="154">
        <v>927.27</v>
      </c>
      <c r="Q35" s="154">
        <v>11</v>
      </c>
      <c r="R35" s="154">
        <v>11</v>
      </c>
      <c r="S35" s="154">
        <v>901.75417000000004</v>
      </c>
      <c r="T35" s="154">
        <v>375.6001</v>
      </c>
      <c r="U35" s="154">
        <v>830.74</v>
      </c>
      <c r="V35" s="154">
        <v>860.6</v>
      </c>
      <c r="W35" s="154">
        <v>4.6552300000000004</v>
      </c>
      <c r="X35" s="154">
        <v>4.0510200000000003</v>
      </c>
      <c r="Y35" s="154">
        <v>884.19510000000002</v>
      </c>
      <c r="Z35" s="154">
        <v>830.37210000000005</v>
      </c>
      <c r="AA35" s="154">
        <v>840.5</v>
      </c>
      <c r="AB35" s="154">
        <v>6.0750700000000002</v>
      </c>
      <c r="AC35" s="154">
        <v>6.18</v>
      </c>
      <c r="AD35" s="154">
        <v>480.77199999999999</v>
      </c>
      <c r="AE35" s="154">
        <v>480.77199999999999</v>
      </c>
      <c r="AF35" s="154">
        <v>480.77199999999999</v>
      </c>
      <c r="AG35" s="154">
        <v>464.74626000000001</v>
      </c>
      <c r="AH35" s="154">
        <v>496.79773</v>
      </c>
      <c r="AI35" s="154">
        <v>257.58749999999998</v>
      </c>
      <c r="AJ35" s="154">
        <v>0</v>
      </c>
      <c r="AK35" s="154">
        <v>352.56612999999999</v>
      </c>
      <c r="AL35" s="154">
        <v>336.54039999999998</v>
      </c>
      <c r="AM35" s="154">
        <v>844.61</v>
      </c>
      <c r="AN35" s="154">
        <v>702.43399999999997</v>
      </c>
    </row>
    <row r="36" spans="1:40" ht="24" customHeight="1" x14ac:dyDescent="0.3">
      <c r="A36" s="16" t="s">
        <v>75</v>
      </c>
      <c r="B36" s="16" t="s">
        <v>844</v>
      </c>
      <c r="C36" s="154">
        <v>23</v>
      </c>
      <c r="D36" s="154"/>
      <c r="E36" s="154">
        <v>0</v>
      </c>
      <c r="F36" s="154">
        <v>18.219570000000001</v>
      </c>
      <c r="G36" s="154">
        <v>400.82600000000002</v>
      </c>
      <c r="H36" s="154">
        <v>7.8</v>
      </c>
      <c r="I36" s="154">
        <v>8.3000000000000007</v>
      </c>
      <c r="J36" s="154">
        <v>5.2610000000000001</v>
      </c>
      <c r="K36" s="154">
        <v>9.6999999999999993</v>
      </c>
      <c r="L36" s="154">
        <v>9.6999999999999993</v>
      </c>
      <c r="M36" s="154">
        <v>9.6999999999999993</v>
      </c>
      <c r="N36" s="154">
        <v>9.6999999999999993</v>
      </c>
      <c r="O36" s="154">
        <v>806.7</v>
      </c>
      <c r="P36" s="154">
        <v>883.27</v>
      </c>
      <c r="Q36" s="154">
        <v>11</v>
      </c>
      <c r="R36" s="154">
        <v>11</v>
      </c>
      <c r="S36" s="154">
        <v>749.90457000000004</v>
      </c>
      <c r="T36" s="154">
        <v>295.21721000000002</v>
      </c>
      <c r="U36" s="154">
        <v>776.66</v>
      </c>
      <c r="V36" s="154">
        <v>852.9</v>
      </c>
      <c r="W36" s="154">
        <v>4.24613</v>
      </c>
      <c r="X36" s="154">
        <v>4.0445799999999998</v>
      </c>
      <c r="Y36" s="154">
        <v>878.96200999999996</v>
      </c>
      <c r="Z36" s="154">
        <v>832.33840999999995</v>
      </c>
      <c r="AA36" s="154">
        <v>826.1</v>
      </c>
      <c r="AB36" s="154">
        <v>6.1439899999999996</v>
      </c>
      <c r="AC36" s="154">
        <v>5.71</v>
      </c>
      <c r="AD36" s="154">
        <v>480.77199999999999</v>
      </c>
      <c r="AE36" s="154">
        <v>480.77199999999999</v>
      </c>
      <c r="AF36" s="154">
        <v>480.77199999999999</v>
      </c>
      <c r="AG36" s="154">
        <v>464.74626000000001</v>
      </c>
      <c r="AH36" s="154">
        <v>496.79773</v>
      </c>
      <c r="AI36" s="154">
        <v>257.58749999999998</v>
      </c>
      <c r="AJ36" s="154">
        <v>0</v>
      </c>
      <c r="AK36" s="154">
        <v>352.56612999999999</v>
      </c>
      <c r="AL36" s="154">
        <v>352.56612999999999</v>
      </c>
      <c r="AM36" s="154">
        <v>636.71</v>
      </c>
      <c r="AN36" s="154">
        <v>773.80899999999997</v>
      </c>
    </row>
    <row r="37" spans="1:40" ht="24" customHeight="1" x14ac:dyDescent="0.3">
      <c r="A37" s="16" t="s">
        <v>75</v>
      </c>
      <c r="B37" s="16" t="s">
        <v>845</v>
      </c>
      <c r="C37" s="154">
        <v>23</v>
      </c>
      <c r="D37" s="154"/>
      <c r="E37" s="154">
        <v>0</v>
      </c>
      <c r="F37" s="154">
        <v>18.219570000000001</v>
      </c>
      <c r="G37" s="154">
        <v>682.76700000000005</v>
      </c>
      <c r="H37" s="154">
        <v>7.2</v>
      </c>
      <c r="I37" s="154">
        <v>8.1999999999999993</v>
      </c>
      <c r="J37" s="154">
        <v>4.9790000000000001</v>
      </c>
      <c r="K37" s="154">
        <v>9.3000000000000007</v>
      </c>
      <c r="L37" s="154">
        <v>9.3000000000000007</v>
      </c>
      <c r="M37" s="154">
        <v>9.3000000000000007</v>
      </c>
      <c r="N37" s="154">
        <v>9.3000000000000007</v>
      </c>
      <c r="O37" s="154">
        <v>757.3</v>
      </c>
      <c r="P37" s="154">
        <v>672</v>
      </c>
      <c r="Q37" s="154">
        <v>11</v>
      </c>
      <c r="R37" s="154">
        <v>11</v>
      </c>
      <c r="S37" s="154">
        <v>609.00550999999996</v>
      </c>
      <c r="T37" s="154">
        <v>370.70834000000002</v>
      </c>
      <c r="U37" s="154">
        <v>628.27</v>
      </c>
      <c r="V37" s="154">
        <v>827.6</v>
      </c>
      <c r="W37" s="154">
        <v>6.2632000000000003</v>
      </c>
      <c r="X37" s="154">
        <v>4.8540999999999999</v>
      </c>
      <c r="Y37" s="154">
        <v>864.1662</v>
      </c>
      <c r="Z37" s="154">
        <v>823.72942999999998</v>
      </c>
      <c r="AA37" s="154">
        <v>785.2</v>
      </c>
      <c r="AB37" s="154">
        <v>5.7019200000000003</v>
      </c>
      <c r="AC37" s="154">
        <v>5.66</v>
      </c>
      <c r="AD37" s="154">
        <v>480.77199999999999</v>
      </c>
      <c r="AE37" s="154">
        <v>480.77199999999999</v>
      </c>
      <c r="AF37" s="154">
        <v>480.77199999999999</v>
      </c>
      <c r="AG37" s="154">
        <v>464.74626000000001</v>
      </c>
      <c r="AH37" s="154">
        <v>496.79773</v>
      </c>
      <c r="AI37" s="154">
        <v>257.58749999999998</v>
      </c>
      <c r="AJ37" s="154">
        <v>0</v>
      </c>
      <c r="AK37" s="154">
        <v>352.56612999999999</v>
      </c>
      <c r="AL37" s="154">
        <v>352.56612999999999</v>
      </c>
      <c r="AM37" s="154">
        <v>381.98</v>
      </c>
      <c r="AN37" s="154">
        <v>726.64</v>
      </c>
    </row>
    <row r="38" spans="1:40" ht="24" customHeight="1" x14ac:dyDescent="0.3">
      <c r="A38" s="16" t="s">
        <v>75</v>
      </c>
      <c r="B38" s="16" t="s">
        <v>846</v>
      </c>
      <c r="C38" s="154">
        <v>7</v>
      </c>
      <c r="D38" s="154"/>
      <c r="E38" s="154">
        <v>0</v>
      </c>
      <c r="F38" s="154">
        <v>18.219570000000001</v>
      </c>
      <c r="G38" s="154">
        <v>354.24900000000002</v>
      </c>
      <c r="H38" s="154">
        <v>6.7</v>
      </c>
      <c r="I38" s="154">
        <v>7.6</v>
      </c>
      <c r="J38" s="154">
        <v>4.9130000000000003</v>
      </c>
      <c r="K38" s="154">
        <v>10.3</v>
      </c>
      <c r="L38" s="154">
        <v>10.3</v>
      </c>
      <c r="M38" s="154">
        <v>10.3</v>
      </c>
      <c r="N38" s="154">
        <v>10.3</v>
      </c>
      <c r="O38" s="154">
        <v>531.79999999999995</v>
      </c>
      <c r="P38" s="154">
        <v>844.36</v>
      </c>
      <c r="Q38" s="154">
        <v>10</v>
      </c>
      <c r="R38" s="154">
        <v>11</v>
      </c>
      <c r="S38" s="154">
        <v>552.64047000000005</v>
      </c>
      <c r="T38" s="154">
        <v>317.88878999999997</v>
      </c>
      <c r="U38" s="154">
        <v>524.79</v>
      </c>
      <c r="V38" s="154">
        <v>740.7</v>
      </c>
      <c r="W38" s="154">
        <v>6.8831499999999997</v>
      </c>
      <c r="X38" s="154">
        <v>6.3792099999999996</v>
      </c>
      <c r="Y38" s="154">
        <v>677.54021</v>
      </c>
      <c r="Z38" s="154">
        <v>661.62676999999996</v>
      </c>
      <c r="AA38" s="154">
        <v>715.1</v>
      </c>
      <c r="AB38" s="154">
        <v>5.5264600000000002</v>
      </c>
      <c r="AC38" s="154">
        <v>5.45</v>
      </c>
      <c r="AD38" s="154">
        <v>480.77199999999999</v>
      </c>
      <c r="AE38" s="154">
        <v>480.77199999999999</v>
      </c>
      <c r="AF38" s="154">
        <v>480.77199999999999</v>
      </c>
      <c r="AG38" s="154">
        <v>464.74626000000001</v>
      </c>
      <c r="AH38" s="154">
        <v>496.79773</v>
      </c>
      <c r="AI38" s="154">
        <v>257.58749999999998</v>
      </c>
      <c r="AJ38" s="154">
        <v>0</v>
      </c>
      <c r="AK38" s="154">
        <v>352.56612999999999</v>
      </c>
      <c r="AL38" s="154">
        <v>352.56612999999999</v>
      </c>
      <c r="AM38" s="154">
        <v>464.38</v>
      </c>
      <c r="AN38" s="154">
        <v>615.93100000000004</v>
      </c>
    </row>
    <row r="39" spans="1:40" ht="24" customHeight="1" x14ac:dyDescent="0.3">
      <c r="A39" s="18" t="s">
        <v>75</v>
      </c>
      <c r="B39" s="18" t="s">
        <v>847</v>
      </c>
      <c r="C39" s="155">
        <v>7</v>
      </c>
      <c r="D39" s="155"/>
      <c r="E39" s="155">
        <v>0</v>
      </c>
      <c r="F39" s="155">
        <v>18.219570000000001</v>
      </c>
      <c r="G39" s="155">
        <v>278.00599999999997</v>
      </c>
      <c r="H39" s="155">
        <v>6.2</v>
      </c>
      <c r="I39" s="155">
        <v>7.4</v>
      </c>
      <c r="J39" s="155">
        <v>4.8789999999999996</v>
      </c>
      <c r="K39" s="155">
        <v>7.4</v>
      </c>
      <c r="L39" s="155">
        <v>7.4</v>
      </c>
      <c r="M39" s="155">
        <v>7.4</v>
      </c>
      <c r="N39" s="155">
        <v>7.4</v>
      </c>
      <c r="O39" s="155">
        <v>271.60000000000002</v>
      </c>
      <c r="P39" s="155">
        <v>647.64</v>
      </c>
      <c r="Q39" s="155">
        <v>10</v>
      </c>
      <c r="R39" s="155">
        <v>11</v>
      </c>
      <c r="S39" s="155">
        <v>556.50789999999995</v>
      </c>
      <c r="T39" s="155">
        <v>125.98905000000001</v>
      </c>
      <c r="U39" s="155">
        <v>380.47</v>
      </c>
      <c r="V39" s="155">
        <v>551.9</v>
      </c>
      <c r="W39" s="155">
        <v>8.25793</v>
      </c>
      <c r="X39" s="155">
        <v>7.6014699999999999</v>
      </c>
      <c r="Y39" s="155">
        <v>601.84445000000005</v>
      </c>
      <c r="Z39" s="155">
        <v>503.24286999999998</v>
      </c>
      <c r="AA39" s="155">
        <v>564.70000000000005</v>
      </c>
      <c r="AB39" s="155">
        <v>5.6522300000000003</v>
      </c>
      <c r="AC39" s="155">
        <v>5.59</v>
      </c>
      <c r="AD39" s="155">
        <v>480.77199999999999</v>
      </c>
      <c r="AE39" s="155">
        <v>480.77199999999999</v>
      </c>
      <c r="AF39" s="155">
        <v>480.77199999999999</v>
      </c>
      <c r="AG39" s="155">
        <v>464.74626000000001</v>
      </c>
      <c r="AH39" s="155">
        <v>496.79773</v>
      </c>
      <c r="AI39" s="155">
        <v>257.58749999999998</v>
      </c>
      <c r="AJ39" s="155">
        <v>0</v>
      </c>
      <c r="AK39" s="155">
        <v>352.56612999999999</v>
      </c>
      <c r="AL39" s="155">
        <v>352.56612999999999</v>
      </c>
      <c r="AM39" s="155">
        <v>426.87</v>
      </c>
      <c r="AN39" s="155">
        <v>391.48500000000001</v>
      </c>
    </row>
    <row r="40" spans="1:40" ht="24" customHeight="1" x14ac:dyDescent="0.3">
      <c r="A40" s="13" t="s">
        <v>75</v>
      </c>
      <c r="B40" s="13" t="s">
        <v>848</v>
      </c>
      <c r="C40" s="153">
        <v>6</v>
      </c>
      <c r="D40" s="153"/>
      <c r="E40" s="153">
        <v>0</v>
      </c>
      <c r="F40" s="153">
        <v>19.873290000000001</v>
      </c>
      <c r="G40" s="153">
        <v>91.6</v>
      </c>
      <c r="H40" s="153">
        <v>5.5</v>
      </c>
      <c r="I40" s="153">
        <v>6.7</v>
      </c>
      <c r="J40" s="153">
        <v>5.2370000000000001</v>
      </c>
      <c r="K40" s="153">
        <v>8.1999999999999993</v>
      </c>
      <c r="L40" s="153">
        <v>8.1999999999999993</v>
      </c>
      <c r="M40" s="153">
        <v>8.1999999999999993</v>
      </c>
      <c r="N40" s="153">
        <v>8.1999999999999993</v>
      </c>
      <c r="O40" s="153">
        <v>21.1</v>
      </c>
      <c r="P40" s="153">
        <v>302.73</v>
      </c>
      <c r="Q40" s="153">
        <v>10</v>
      </c>
      <c r="R40" s="153">
        <v>11</v>
      </c>
      <c r="S40" s="153">
        <v>252.63795999999999</v>
      </c>
      <c r="T40" s="153">
        <v>99.915959999999998</v>
      </c>
      <c r="U40" s="153">
        <v>234.5</v>
      </c>
      <c r="V40" s="153">
        <v>126.8</v>
      </c>
      <c r="W40" s="153">
        <v>8.4878800000000005</v>
      </c>
      <c r="X40" s="153">
        <v>8.8211999999999993</v>
      </c>
      <c r="Y40" s="153">
        <v>214.23892000000001</v>
      </c>
      <c r="Z40" s="153">
        <v>180.21037000000001</v>
      </c>
      <c r="AA40" s="153">
        <v>240.1</v>
      </c>
      <c r="AB40" s="153">
        <v>5.60677</v>
      </c>
      <c r="AC40" s="153">
        <v>6.18</v>
      </c>
      <c r="AD40" s="153">
        <v>480.77199999999999</v>
      </c>
      <c r="AE40" s="153">
        <v>480.77199999999999</v>
      </c>
      <c r="AF40" s="153">
        <v>480.77199999999999</v>
      </c>
      <c r="AG40" s="153">
        <v>464.74626000000001</v>
      </c>
      <c r="AH40" s="153">
        <v>496.79773</v>
      </c>
      <c r="AI40" s="153">
        <v>257.58749999999998</v>
      </c>
      <c r="AJ40" s="153">
        <v>0</v>
      </c>
      <c r="AK40" s="153">
        <v>352.56612999999999</v>
      </c>
      <c r="AL40" s="153">
        <v>352.56612999999999</v>
      </c>
      <c r="AM40" s="153">
        <v>243.36</v>
      </c>
      <c r="AN40" s="153">
        <v>24.702999999999999</v>
      </c>
    </row>
    <row r="41" spans="1:40" ht="24" customHeight="1" x14ac:dyDescent="0.3">
      <c r="A41" s="16" t="s">
        <v>75</v>
      </c>
      <c r="B41" s="16" t="s">
        <v>849</v>
      </c>
      <c r="C41" s="154">
        <v>6</v>
      </c>
      <c r="D41" s="154"/>
      <c r="E41" s="154">
        <v>0</v>
      </c>
      <c r="F41" s="154">
        <v>19.873290000000001</v>
      </c>
      <c r="G41" s="154">
        <v>37.402000000000001</v>
      </c>
      <c r="H41" s="154">
        <v>5.4</v>
      </c>
      <c r="I41" s="154">
        <v>7</v>
      </c>
      <c r="J41" s="154">
        <v>5.27</v>
      </c>
      <c r="K41" s="154">
        <v>8.1999999999999993</v>
      </c>
      <c r="L41" s="154">
        <v>8.1999999999999993</v>
      </c>
      <c r="M41" s="154">
        <v>8.1999999999999993</v>
      </c>
      <c r="N41" s="154">
        <v>8.1999999999999993</v>
      </c>
      <c r="O41" s="154">
        <v>0</v>
      </c>
      <c r="P41" s="154">
        <v>79.64</v>
      </c>
      <c r="Q41" s="154">
        <v>10</v>
      </c>
      <c r="R41" s="154">
        <v>12</v>
      </c>
      <c r="S41" s="154">
        <v>25.323810000000002</v>
      </c>
      <c r="T41" s="154">
        <v>125.75348</v>
      </c>
      <c r="U41" s="154">
        <v>65.239999999999995</v>
      </c>
      <c r="V41" s="154">
        <v>20.6</v>
      </c>
      <c r="W41" s="154">
        <v>8.38157</v>
      </c>
      <c r="X41" s="154">
        <v>8.9628200000000007</v>
      </c>
      <c r="Y41" s="154">
        <v>75.294309999999996</v>
      </c>
      <c r="Z41" s="154">
        <v>63.493070000000003</v>
      </c>
      <c r="AA41" s="154">
        <v>18.100000000000001</v>
      </c>
      <c r="AB41" s="154">
        <v>5.7815899999999996</v>
      </c>
      <c r="AC41" s="154">
        <v>6.59</v>
      </c>
      <c r="AD41" s="154">
        <v>480.77199999999999</v>
      </c>
      <c r="AE41" s="154">
        <v>480.77199999999999</v>
      </c>
      <c r="AF41" s="154">
        <v>480.77199999999999</v>
      </c>
      <c r="AG41" s="154">
        <v>464.74626000000001</v>
      </c>
      <c r="AH41" s="154">
        <v>496.79773</v>
      </c>
      <c r="AI41" s="154">
        <v>257.58749999999998</v>
      </c>
      <c r="AJ41" s="154">
        <v>0</v>
      </c>
      <c r="AK41" s="154">
        <v>352.56612999999999</v>
      </c>
      <c r="AL41" s="154">
        <v>352.56612999999999</v>
      </c>
      <c r="AM41" s="154">
        <v>74.25</v>
      </c>
      <c r="AN41" s="154">
        <v>2.367</v>
      </c>
    </row>
    <row r="42" spans="1:40" ht="24" customHeight="1" x14ac:dyDescent="0.3">
      <c r="A42" s="16" t="s">
        <v>75</v>
      </c>
      <c r="B42" s="16" t="s">
        <v>850</v>
      </c>
      <c r="C42" s="154">
        <v>22</v>
      </c>
      <c r="D42" s="154"/>
      <c r="E42" s="154">
        <v>0</v>
      </c>
      <c r="F42" s="154">
        <v>19.873290000000001</v>
      </c>
      <c r="G42" s="154">
        <v>16.344999999999999</v>
      </c>
      <c r="H42" s="154">
        <v>5</v>
      </c>
      <c r="I42" s="154">
        <v>7.5</v>
      </c>
      <c r="J42" s="154">
        <v>4.7619999999999996</v>
      </c>
      <c r="K42" s="154">
        <v>8.1999999999999993</v>
      </c>
      <c r="L42" s="154">
        <v>8.1999999999999993</v>
      </c>
      <c r="M42" s="154">
        <v>8.1999999999999993</v>
      </c>
      <c r="N42" s="154">
        <v>8.1999999999999993</v>
      </c>
      <c r="O42" s="154">
        <v>0</v>
      </c>
      <c r="P42" s="154">
        <v>0</v>
      </c>
      <c r="Q42" s="154">
        <v>10</v>
      </c>
      <c r="R42" s="154">
        <v>11</v>
      </c>
      <c r="S42" s="154">
        <v>0</v>
      </c>
      <c r="T42" s="154">
        <v>187.24674999999999</v>
      </c>
      <c r="U42" s="154">
        <v>0.74</v>
      </c>
      <c r="V42" s="154">
        <v>0</v>
      </c>
      <c r="W42" s="154">
        <v>7.1213699999999998</v>
      </c>
      <c r="X42" s="154">
        <v>7.7173999999999996</v>
      </c>
      <c r="Y42" s="154">
        <v>5.9613699999999996</v>
      </c>
      <c r="Z42" s="154">
        <v>3.1024699999999998</v>
      </c>
      <c r="AA42" s="154">
        <v>0</v>
      </c>
      <c r="AB42" s="154">
        <v>5.7289899999999996</v>
      </c>
      <c r="AC42" s="154">
        <v>6.74</v>
      </c>
      <c r="AD42" s="154">
        <v>480.77199999999999</v>
      </c>
      <c r="AE42" s="154">
        <v>480.77199999999999</v>
      </c>
      <c r="AF42" s="154">
        <v>480.77199999999999</v>
      </c>
      <c r="AG42" s="154">
        <v>464.74626000000001</v>
      </c>
      <c r="AH42" s="154">
        <v>496.79773</v>
      </c>
      <c r="AI42" s="154">
        <v>257.58749999999998</v>
      </c>
      <c r="AJ42" s="154">
        <v>0</v>
      </c>
      <c r="AK42" s="154">
        <v>352.56612999999999</v>
      </c>
      <c r="AL42" s="154">
        <v>352.56612999999999</v>
      </c>
      <c r="AM42" s="154">
        <v>0</v>
      </c>
      <c r="AN42" s="154">
        <v>8.3000000000000004E-2</v>
      </c>
    </row>
    <row r="43" spans="1:40" ht="24" customHeight="1" x14ac:dyDescent="0.3">
      <c r="A43" s="16" t="s">
        <v>75</v>
      </c>
      <c r="B43" s="16" t="s">
        <v>851</v>
      </c>
      <c r="C43" s="154">
        <v>22</v>
      </c>
      <c r="D43" s="154"/>
      <c r="E43" s="154">
        <v>0</v>
      </c>
      <c r="F43" s="154">
        <v>19.873290000000001</v>
      </c>
      <c r="G43" s="154">
        <v>0</v>
      </c>
      <c r="H43" s="154">
        <v>5.7</v>
      </c>
      <c r="I43" s="154">
        <v>6.5</v>
      </c>
      <c r="J43" s="154">
        <v>4.915</v>
      </c>
      <c r="K43" s="154">
        <v>6</v>
      </c>
      <c r="L43" s="154">
        <v>6</v>
      </c>
      <c r="M43" s="154">
        <v>6</v>
      </c>
      <c r="N43" s="154">
        <v>6</v>
      </c>
      <c r="O43" s="154">
        <v>0</v>
      </c>
      <c r="P43" s="154">
        <v>0</v>
      </c>
      <c r="Q43" s="154">
        <v>10</v>
      </c>
      <c r="R43" s="154">
        <v>10</v>
      </c>
      <c r="S43" s="154">
        <v>0</v>
      </c>
      <c r="T43" s="154">
        <v>80.522210000000001</v>
      </c>
      <c r="U43" s="154">
        <v>0</v>
      </c>
      <c r="V43" s="154">
        <v>0</v>
      </c>
      <c r="W43" s="154">
        <v>9.3713700000000006</v>
      </c>
      <c r="X43" s="154">
        <v>8.3033999999999999</v>
      </c>
      <c r="Y43" s="154">
        <v>0</v>
      </c>
      <c r="Z43" s="154">
        <v>0</v>
      </c>
      <c r="AA43" s="154">
        <v>0</v>
      </c>
      <c r="AB43" s="154">
        <v>5.8491</v>
      </c>
      <c r="AC43" s="154">
        <v>6.92</v>
      </c>
      <c r="AD43" s="154">
        <v>480.77199999999999</v>
      </c>
      <c r="AE43" s="154">
        <v>480.77199999999999</v>
      </c>
      <c r="AF43" s="154">
        <v>480.77199999999999</v>
      </c>
      <c r="AG43" s="154">
        <v>464.74626000000001</v>
      </c>
      <c r="AH43" s="154">
        <v>496.79773</v>
      </c>
      <c r="AI43" s="154">
        <v>257.58749999999998</v>
      </c>
      <c r="AJ43" s="154">
        <v>0</v>
      </c>
      <c r="AK43" s="154">
        <v>352.56612999999999</v>
      </c>
      <c r="AL43" s="154">
        <v>352.56612999999999</v>
      </c>
      <c r="AM43" s="154">
        <v>0</v>
      </c>
      <c r="AN43" s="154">
        <v>0.112</v>
      </c>
    </row>
    <row r="44" spans="1:40" ht="24" customHeight="1" x14ac:dyDescent="0.3">
      <c r="A44" s="16" t="s">
        <v>75</v>
      </c>
      <c r="B44" s="16" t="s">
        <v>852</v>
      </c>
      <c r="C44" s="154">
        <v>24</v>
      </c>
      <c r="D44" s="154"/>
      <c r="E44" s="154">
        <v>0</v>
      </c>
      <c r="F44" s="154">
        <v>19.873290000000001</v>
      </c>
      <c r="G44" s="154">
        <v>0</v>
      </c>
      <c r="H44" s="154">
        <v>6.1</v>
      </c>
      <c r="I44" s="154">
        <v>6.3</v>
      </c>
      <c r="J44" s="154">
        <v>5.5270000000000001</v>
      </c>
      <c r="K44" s="154">
        <v>9.4</v>
      </c>
      <c r="L44" s="154">
        <v>9.4</v>
      </c>
      <c r="M44" s="154">
        <v>9.4</v>
      </c>
      <c r="N44" s="154">
        <v>9.4</v>
      </c>
      <c r="O44" s="154"/>
      <c r="P44" s="154">
        <v>0</v>
      </c>
      <c r="Q44" s="154">
        <v>9</v>
      </c>
      <c r="R44" s="154">
        <v>10</v>
      </c>
      <c r="S44" s="154">
        <v>0</v>
      </c>
      <c r="T44" s="154">
        <v>24.689969999999999</v>
      </c>
      <c r="U44" s="154">
        <v>0</v>
      </c>
      <c r="V44" s="154">
        <v>0</v>
      </c>
      <c r="W44" s="154">
        <v>6.2858999999999998</v>
      </c>
      <c r="X44" s="154">
        <v>9.3106500000000008</v>
      </c>
      <c r="Y44" s="154">
        <v>0</v>
      </c>
      <c r="Z44" s="154">
        <v>0</v>
      </c>
      <c r="AA44" s="154">
        <v>0</v>
      </c>
      <c r="AB44" s="154">
        <v>6.5708599999999997</v>
      </c>
      <c r="AC44" s="154">
        <v>7.04</v>
      </c>
      <c r="AD44" s="154">
        <v>480.77199999999999</v>
      </c>
      <c r="AE44" s="154">
        <v>480.77199999999999</v>
      </c>
      <c r="AF44" s="154">
        <v>480.77199999999999</v>
      </c>
      <c r="AG44" s="154">
        <v>464.74626000000001</v>
      </c>
      <c r="AH44" s="154">
        <v>496.79773</v>
      </c>
      <c r="AI44" s="154">
        <v>257.58749999999998</v>
      </c>
      <c r="AJ44" s="154">
        <v>0</v>
      </c>
      <c r="AK44" s="154">
        <v>352.56612999999999</v>
      </c>
      <c r="AL44" s="154">
        <v>352.56612999999999</v>
      </c>
      <c r="AM44" s="154">
        <v>0</v>
      </c>
      <c r="AN44" s="154">
        <v>9.6000000000000002E-2</v>
      </c>
    </row>
    <row r="45" spans="1:40" ht="24" customHeight="1" x14ac:dyDescent="0.3">
      <c r="A45" s="16" t="s">
        <v>75</v>
      </c>
      <c r="B45" s="16" t="s">
        <v>853</v>
      </c>
      <c r="C45" s="154">
        <v>24</v>
      </c>
      <c r="D45" s="154"/>
      <c r="E45" s="154">
        <v>0</v>
      </c>
      <c r="F45" s="154">
        <v>19.873290000000001</v>
      </c>
      <c r="G45" s="154">
        <v>0</v>
      </c>
      <c r="H45" s="154">
        <v>5.9</v>
      </c>
      <c r="I45" s="154">
        <v>6.7</v>
      </c>
      <c r="J45" s="154">
        <v>5.4050000000000002</v>
      </c>
      <c r="K45" s="154">
        <v>5.3</v>
      </c>
      <c r="L45" s="154">
        <v>5.3</v>
      </c>
      <c r="M45" s="154">
        <v>5.3</v>
      </c>
      <c r="N45" s="154">
        <v>5.3</v>
      </c>
      <c r="O45" s="154"/>
      <c r="P45" s="154">
        <v>0</v>
      </c>
      <c r="Q45" s="154">
        <v>9</v>
      </c>
      <c r="R45" s="154">
        <v>10</v>
      </c>
      <c r="S45" s="154">
        <v>0</v>
      </c>
      <c r="T45" s="154">
        <v>3.2497699999999998</v>
      </c>
      <c r="U45" s="154">
        <v>0</v>
      </c>
      <c r="V45" s="154">
        <v>0</v>
      </c>
      <c r="W45" s="154">
        <v>9.2132500000000004</v>
      </c>
      <c r="X45" s="154">
        <v>8.6580200000000005</v>
      </c>
      <c r="Y45" s="154">
        <v>0</v>
      </c>
      <c r="Z45" s="154">
        <v>0</v>
      </c>
      <c r="AA45" s="154">
        <v>0</v>
      </c>
      <c r="AB45" s="154">
        <v>6.5270900000000003</v>
      </c>
      <c r="AC45" s="154">
        <v>7.33</v>
      </c>
      <c r="AD45" s="154">
        <v>480.77199999999999</v>
      </c>
      <c r="AE45" s="154">
        <v>480.77199999999999</v>
      </c>
      <c r="AF45" s="154">
        <v>480.77199999999999</v>
      </c>
      <c r="AG45" s="154">
        <v>464.74626000000001</v>
      </c>
      <c r="AH45" s="154">
        <v>496.79773</v>
      </c>
      <c r="AI45" s="154">
        <v>257.58749999999998</v>
      </c>
      <c r="AJ45" s="154">
        <v>0</v>
      </c>
      <c r="AK45" s="154">
        <v>352.56612999999999</v>
      </c>
      <c r="AL45" s="154">
        <v>352.56612999999999</v>
      </c>
      <c r="AM45" s="154">
        <v>0</v>
      </c>
      <c r="AN45" s="154">
        <v>0.245</v>
      </c>
    </row>
    <row r="46" spans="1:40" ht="24" customHeight="1" x14ac:dyDescent="0.3">
      <c r="A46" s="16" t="s">
        <v>75</v>
      </c>
      <c r="B46" s="16" t="s">
        <v>854</v>
      </c>
      <c r="C46" s="154">
        <v>23</v>
      </c>
      <c r="D46" s="154"/>
      <c r="E46" s="154">
        <v>0</v>
      </c>
      <c r="F46" s="154">
        <v>19.873290000000001</v>
      </c>
      <c r="G46" s="154">
        <v>0</v>
      </c>
      <c r="H46" s="154">
        <v>5.7</v>
      </c>
      <c r="I46" s="154">
        <v>6.4</v>
      </c>
      <c r="J46" s="154">
        <v>5.3780000000000001</v>
      </c>
      <c r="K46" s="154">
        <v>8.8000000000000007</v>
      </c>
      <c r="L46" s="154">
        <v>8.8000000000000007</v>
      </c>
      <c r="M46" s="154">
        <v>8.8000000000000007</v>
      </c>
      <c r="N46" s="154">
        <v>8.8000000000000007</v>
      </c>
      <c r="O46" s="154"/>
      <c r="P46" s="154">
        <v>0</v>
      </c>
      <c r="Q46" s="154">
        <v>8</v>
      </c>
      <c r="R46" s="154">
        <v>9</v>
      </c>
      <c r="S46" s="154">
        <v>0</v>
      </c>
      <c r="T46" s="154">
        <v>6.4420000000000005E-2</v>
      </c>
      <c r="U46" s="154">
        <v>0</v>
      </c>
      <c r="V46" s="154">
        <v>0</v>
      </c>
      <c r="W46" s="154">
        <v>9.0023099999999996</v>
      </c>
      <c r="X46" s="154">
        <v>8.7827800000000007</v>
      </c>
      <c r="Y46" s="154">
        <v>0</v>
      </c>
      <c r="Z46" s="154">
        <v>0</v>
      </c>
      <c r="AA46" s="154">
        <v>0</v>
      </c>
      <c r="AB46" s="154">
        <v>7.03965</v>
      </c>
      <c r="AC46" s="154">
        <v>7.77</v>
      </c>
      <c r="AD46" s="154">
        <v>480.77199999999999</v>
      </c>
      <c r="AE46" s="154">
        <v>480.77199999999999</v>
      </c>
      <c r="AF46" s="154">
        <v>480.77199999999999</v>
      </c>
      <c r="AG46" s="154">
        <v>464.74626000000001</v>
      </c>
      <c r="AH46" s="154">
        <v>496.79773</v>
      </c>
      <c r="AI46" s="154">
        <v>257.58749999999998</v>
      </c>
      <c r="AJ46" s="154">
        <v>0</v>
      </c>
      <c r="AK46" s="154">
        <v>352.56612999999999</v>
      </c>
      <c r="AL46" s="154">
        <v>352.56612999999999</v>
      </c>
      <c r="AM46" s="154">
        <v>0</v>
      </c>
      <c r="AN46" s="154">
        <v>0.39600000000000002</v>
      </c>
    </row>
    <row r="47" spans="1:40" ht="24" customHeight="1" x14ac:dyDescent="0.3">
      <c r="A47" s="18" t="s">
        <v>75</v>
      </c>
      <c r="B47" s="18" t="s">
        <v>855</v>
      </c>
      <c r="C47" s="155">
        <v>23</v>
      </c>
      <c r="D47" s="155"/>
      <c r="E47" s="155">
        <v>0</v>
      </c>
      <c r="F47" s="155">
        <v>19.873290000000001</v>
      </c>
      <c r="G47" s="155"/>
      <c r="H47" s="155">
        <v>5.7</v>
      </c>
      <c r="I47" s="155">
        <v>6.1</v>
      </c>
      <c r="J47" s="155">
        <v>5.6639999999999997</v>
      </c>
      <c r="K47" s="155">
        <v>8.1</v>
      </c>
      <c r="L47" s="155">
        <v>8.1</v>
      </c>
      <c r="M47" s="155">
        <v>8.1</v>
      </c>
      <c r="N47" s="155">
        <v>8.1</v>
      </c>
      <c r="O47" s="155"/>
      <c r="P47" s="155"/>
      <c r="Q47" s="155">
        <v>8</v>
      </c>
      <c r="R47" s="155">
        <v>9</v>
      </c>
      <c r="S47" s="155"/>
      <c r="T47" s="155"/>
      <c r="U47" s="155"/>
      <c r="V47" s="155"/>
      <c r="W47" s="155">
        <v>8.6190499999999997</v>
      </c>
      <c r="X47" s="155">
        <v>9.5518999999999998</v>
      </c>
      <c r="Y47" s="155"/>
      <c r="Z47" s="155"/>
      <c r="AA47" s="155"/>
      <c r="AB47" s="155">
        <v>6.3468600000000004</v>
      </c>
      <c r="AC47" s="155">
        <v>7.27</v>
      </c>
      <c r="AD47" s="155">
        <v>480.77199999999999</v>
      </c>
      <c r="AE47" s="155">
        <v>480.77199999999999</v>
      </c>
      <c r="AF47" s="155">
        <v>480.77199999999999</v>
      </c>
      <c r="AG47" s="155">
        <v>464.74626000000001</v>
      </c>
      <c r="AH47" s="155">
        <v>496.79773</v>
      </c>
      <c r="AI47" s="155">
        <v>257.58749999999998</v>
      </c>
      <c r="AJ47" s="155">
        <v>0</v>
      </c>
      <c r="AK47" s="155">
        <v>352.56612999999999</v>
      </c>
      <c r="AL47" s="155">
        <v>352.56612999999999</v>
      </c>
      <c r="AM47" s="155"/>
      <c r="AN47" s="155"/>
    </row>
    <row r="48" spans="1:40" ht="24" customHeight="1" x14ac:dyDescent="0.3">
      <c r="A48" s="13" t="s">
        <v>75</v>
      </c>
      <c r="B48" s="13" t="s">
        <v>856</v>
      </c>
      <c r="C48" s="153">
        <v>25</v>
      </c>
      <c r="D48" s="153"/>
      <c r="E48" s="153">
        <v>0</v>
      </c>
      <c r="F48" s="153">
        <v>19.873290000000001</v>
      </c>
      <c r="G48" s="153"/>
      <c r="H48" s="153">
        <v>5.9</v>
      </c>
      <c r="I48" s="153">
        <v>7</v>
      </c>
      <c r="J48" s="153">
        <v>5.016</v>
      </c>
      <c r="K48" s="153">
        <v>11.2</v>
      </c>
      <c r="L48" s="153">
        <v>11.2</v>
      </c>
      <c r="M48" s="153">
        <v>11.2</v>
      </c>
      <c r="N48" s="153">
        <v>11.2</v>
      </c>
      <c r="O48" s="153"/>
      <c r="P48" s="153"/>
      <c r="Q48" s="153">
        <v>7</v>
      </c>
      <c r="R48" s="153">
        <v>7</v>
      </c>
      <c r="S48" s="153"/>
      <c r="T48" s="153"/>
      <c r="U48" s="153"/>
      <c r="V48" s="153"/>
      <c r="W48" s="153">
        <v>8.1259700000000006</v>
      </c>
      <c r="X48" s="153">
        <v>8.1241699999999994</v>
      </c>
      <c r="Y48" s="153"/>
      <c r="Z48" s="153"/>
      <c r="AA48" s="153"/>
      <c r="AB48" s="153">
        <v>6.3153899999999998</v>
      </c>
      <c r="AC48" s="153">
        <v>7.06</v>
      </c>
      <c r="AD48" s="153">
        <v>480.77199999999999</v>
      </c>
      <c r="AE48" s="153">
        <v>480.77199999999999</v>
      </c>
      <c r="AF48" s="153">
        <v>480.77199999999999</v>
      </c>
      <c r="AG48" s="153">
        <v>464.74626000000001</v>
      </c>
      <c r="AH48" s="153">
        <v>496.79773</v>
      </c>
      <c r="AI48" s="153">
        <v>257.58749999999998</v>
      </c>
      <c r="AJ48" s="153">
        <v>0</v>
      </c>
      <c r="AK48" s="153">
        <v>352.56612999999999</v>
      </c>
      <c r="AL48" s="153">
        <v>352.56612999999999</v>
      </c>
      <c r="AM48" s="153"/>
      <c r="AN48" s="153"/>
    </row>
    <row r="49" spans="1:40" ht="24" customHeight="1" x14ac:dyDescent="0.3">
      <c r="A49" s="16" t="s">
        <v>75</v>
      </c>
      <c r="B49" s="16" t="s">
        <v>857</v>
      </c>
      <c r="C49" s="154">
        <v>25</v>
      </c>
      <c r="D49" s="154"/>
      <c r="E49" s="154">
        <v>0</v>
      </c>
      <c r="F49" s="154">
        <v>19.873290000000001</v>
      </c>
      <c r="G49" s="154"/>
      <c r="H49" s="154">
        <v>5.5</v>
      </c>
      <c r="I49" s="154">
        <v>7.2</v>
      </c>
      <c r="J49" s="154">
        <v>4.6859999999999999</v>
      </c>
      <c r="K49" s="154">
        <v>7.6</v>
      </c>
      <c r="L49" s="154">
        <v>7.6</v>
      </c>
      <c r="M49" s="154">
        <v>7.6</v>
      </c>
      <c r="N49" s="154">
        <v>7.6</v>
      </c>
      <c r="O49" s="154"/>
      <c r="P49" s="154"/>
      <c r="Q49" s="154">
        <v>6</v>
      </c>
      <c r="R49" s="154">
        <v>7</v>
      </c>
      <c r="S49" s="154"/>
      <c r="T49" s="154"/>
      <c r="U49" s="154"/>
      <c r="V49" s="154"/>
      <c r="W49" s="154">
        <v>6.4160700000000004</v>
      </c>
      <c r="X49" s="154">
        <v>8.0264399999999991</v>
      </c>
      <c r="Y49" s="154"/>
      <c r="Z49" s="154"/>
      <c r="AA49" s="154"/>
      <c r="AB49" s="154">
        <v>5.64222</v>
      </c>
      <c r="AC49" s="154">
        <v>5.85</v>
      </c>
      <c r="AD49" s="154">
        <v>480.77199999999999</v>
      </c>
      <c r="AE49" s="154">
        <v>480.77199999999999</v>
      </c>
      <c r="AF49" s="154">
        <v>480.77199999999999</v>
      </c>
      <c r="AG49" s="154">
        <v>464.74626000000001</v>
      </c>
      <c r="AH49" s="154">
        <v>496.79773</v>
      </c>
      <c r="AI49" s="154">
        <v>257.58749999999998</v>
      </c>
      <c r="AJ49" s="154">
        <v>0</v>
      </c>
      <c r="AK49" s="154">
        <v>352.56612999999999</v>
      </c>
      <c r="AL49" s="154">
        <v>352.56612999999999</v>
      </c>
      <c r="AM49" s="154"/>
      <c r="AN49" s="154"/>
    </row>
    <row r="50" spans="1:40" ht="24" customHeight="1" x14ac:dyDescent="0.3">
      <c r="A50" s="16" t="s">
        <v>75</v>
      </c>
      <c r="B50" s="16" t="s">
        <v>858</v>
      </c>
      <c r="C50" s="154">
        <v>24</v>
      </c>
      <c r="D50" s="154"/>
      <c r="E50" s="154">
        <v>0</v>
      </c>
      <c r="F50" s="154">
        <v>19.873290000000001</v>
      </c>
      <c r="G50" s="154"/>
      <c r="H50" s="154">
        <v>6</v>
      </c>
      <c r="I50" s="154">
        <v>7.1</v>
      </c>
      <c r="J50" s="154">
        <v>4.2359999999999998</v>
      </c>
      <c r="K50" s="154">
        <v>7.7</v>
      </c>
      <c r="L50" s="154">
        <v>7.7</v>
      </c>
      <c r="M50" s="154">
        <v>7.7</v>
      </c>
      <c r="N50" s="154">
        <v>7.7</v>
      </c>
      <c r="O50" s="154"/>
      <c r="P50" s="154"/>
      <c r="Q50" s="154">
        <v>7</v>
      </c>
      <c r="R50" s="154">
        <v>8</v>
      </c>
      <c r="S50" s="154"/>
      <c r="T50" s="154"/>
      <c r="U50" s="154"/>
      <c r="V50" s="154"/>
      <c r="W50" s="154">
        <v>6.8610899999999999</v>
      </c>
      <c r="X50" s="154">
        <v>7.3178900000000002</v>
      </c>
      <c r="Y50" s="154"/>
      <c r="Z50" s="154"/>
      <c r="AA50" s="154"/>
      <c r="AB50" s="154">
        <v>5.00115</v>
      </c>
      <c r="AC50" s="154">
        <v>5.33</v>
      </c>
      <c r="AD50" s="154">
        <v>480.77199999999999</v>
      </c>
      <c r="AE50" s="154">
        <v>480.77199999999999</v>
      </c>
      <c r="AF50" s="154">
        <v>480.77199999999999</v>
      </c>
      <c r="AG50" s="154">
        <v>464.74626000000001</v>
      </c>
      <c r="AH50" s="154">
        <v>496.79773</v>
      </c>
      <c r="AI50" s="154">
        <v>257.58749999999998</v>
      </c>
      <c r="AJ50" s="154">
        <v>0</v>
      </c>
      <c r="AK50" s="154">
        <v>352.56612999999999</v>
      </c>
      <c r="AL50" s="154">
        <v>352.56612999999999</v>
      </c>
      <c r="AM50" s="154"/>
      <c r="AN50" s="154"/>
    </row>
    <row r="51" spans="1:40" ht="24" customHeight="1" x14ac:dyDescent="0.3">
      <c r="A51" s="16" t="s">
        <v>75</v>
      </c>
      <c r="B51" s="16" t="s">
        <v>859</v>
      </c>
      <c r="C51" s="154">
        <v>24</v>
      </c>
      <c r="D51" s="154"/>
      <c r="E51" s="154">
        <v>0</v>
      </c>
      <c r="F51" s="154">
        <v>19.873290000000001</v>
      </c>
      <c r="G51" s="154"/>
      <c r="H51" s="154">
        <v>6.5</v>
      </c>
      <c r="I51" s="154">
        <v>8.3000000000000007</v>
      </c>
      <c r="J51" s="154">
        <v>4.5869999999999997</v>
      </c>
      <c r="K51" s="154">
        <v>8.1999999999999993</v>
      </c>
      <c r="L51" s="154">
        <v>8.1999999999999993</v>
      </c>
      <c r="M51" s="154">
        <v>8.1999999999999993</v>
      </c>
      <c r="N51" s="154">
        <v>8.1999999999999993</v>
      </c>
      <c r="O51" s="154"/>
      <c r="P51" s="154"/>
      <c r="Q51" s="154">
        <v>6</v>
      </c>
      <c r="R51" s="154">
        <v>7</v>
      </c>
      <c r="S51" s="154"/>
      <c r="T51" s="154"/>
      <c r="U51" s="154"/>
      <c r="V51" s="154"/>
      <c r="W51" s="154">
        <v>6.1246299999999998</v>
      </c>
      <c r="X51" s="154">
        <v>7.4101900000000001</v>
      </c>
      <c r="Y51" s="154"/>
      <c r="Z51" s="154"/>
      <c r="AA51" s="154"/>
      <c r="AB51" s="154">
        <v>5.0112300000000003</v>
      </c>
      <c r="AC51" s="154">
        <v>5.43</v>
      </c>
      <c r="AD51" s="154">
        <v>480.77199999999999</v>
      </c>
      <c r="AE51" s="154">
        <v>480.77199999999999</v>
      </c>
      <c r="AF51" s="154">
        <v>480.77199999999999</v>
      </c>
      <c r="AG51" s="154">
        <v>464.74626000000001</v>
      </c>
      <c r="AH51" s="154">
        <v>496.79773</v>
      </c>
      <c r="AI51" s="154">
        <v>257.58749999999998</v>
      </c>
      <c r="AJ51" s="154">
        <v>0</v>
      </c>
      <c r="AK51" s="154">
        <v>352.56612999999999</v>
      </c>
      <c r="AL51" s="154">
        <v>352.56612999999999</v>
      </c>
      <c r="AM51" s="154"/>
      <c r="AN51" s="154"/>
    </row>
    <row r="52" spans="1:40" ht="24" customHeight="1" x14ac:dyDescent="0.3">
      <c r="A52" s="16" t="s">
        <v>75</v>
      </c>
      <c r="B52" s="16" t="s">
        <v>860</v>
      </c>
      <c r="C52" s="154">
        <v>24</v>
      </c>
      <c r="D52" s="154"/>
      <c r="E52" s="154">
        <v>0</v>
      </c>
      <c r="F52" s="154">
        <v>19.873290000000001</v>
      </c>
      <c r="G52" s="154"/>
      <c r="H52" s="154">
        <v>6.9</v>
      </c>
      <c r="I52" s="154">
        <v>8.4</v>
      </c>
      <c r="J52" s="154">
        <v>4.7220000000000004</v>
      </c>
      <c r="K52" s="154">
        <v>7.4</v>
      </c>
      <c r="L52" s="154">
        <v>7.4</v>
      </c>
      <c r="M52" s="154">
        <v>7.4</v>
      </c>
      <c r="N52" s="154">
        <v>7.4</v>
      </c>
      <c r="O52" s="154"/>
      <c r="P52" s="154"/>
      <c r="Q52" s="154">
        <v>6</v>
      </c>
      <c r="R52" s="154">
        <v>7</v>
      </c>
      <c r="S52" s="154"/>
      <c r="T52" s="154"/>
      <c r="U52" s="154"/>
      <c r="V52" s="154"/>
      <c r="W52" s="154">
        <v>6.5121900000000004</v>
      </c>
      <c r="X52" s="154">
        <v>7.50122</v>
      </c>
      <c r="Y52" s="154"/>
      <c r="Z52" s="154"/>
      <c r="AA52" s="154"/>
      <c r="AB52" s="154">
        <v>5.3814099999999998</v>
      </c>
      <c r="AC52" s="154">
        <v>5.91</v>
      </c>
      <c r="AD52" s="154">
        <v>480.77199999999999</v>
      </c>
      <c r="AE52" s="154">
        <v>480.77199999999999</v>
      </c>
      <c r="AF52" s="154">
        <v>480.77199999999999</v>
      </c>
      <c r="AG52" s="154">
        <v>464.74626000000001</v>
      </c>
      <c r="AH52" s="154">
        <v>496.79773</v>
      </c>
      <c r="AI52" s="154">
        <v>257.58749999999998</v>
      </c>
      <c r="AJ52" s="154">
        <v>0</v>
      </c>
      <c r="AK52" s="154">
        <v>352.56612999999999</v>
      </c>
      <c r="AL52" s="154">
        <v>352.56612999999999</v>
      </c>
      <c r="AM52" s="154"/>
      <c r="AN52" s="154"/>
    </row>
    <row r="53" spans="1:40" ht="24" customHeight="1" x14ac:dyDescent="0.3">
      <c r="A53" s="16" t="s">
        <v>75</v>
      </c>
      <c r="B53" s="16" t="s">
        <v>861</v>
      </c>
      <c r="C53" s="154">
        <v>24</v>
      </c>
      <c r="D53" s="154"/>
      <c r="E53" s="154">
        <v>0</v>
      </c>
      <c r="F53" s="154">
        <v>19.873290000000001</v>
      </c>
      <c r="G53" s="154"/>
      <c r="H53" s="154">
        <v>6.5</v>
      </c>
      <c r="I53" s="154">
        <v>9.1</v>
      </c>
      <c r="J53" s="154">
        <v>4.4279999999999999</v>
      </c>
      <c r="K53" s="154">
        <v>8.3000000000000007</v>
      </c>
      <c r="L53" s="154">
        <v>8.3000000000000007</v>
      </c>
      <c r="M53" s="154">
        <v>8.3000000000000007</v>
      </c>
      <c r="N53" s="154">
        <v>8.3000000000000007</v>
      </c>
      <c r="O53" s="154"/>
      <c r="P53" s="154"/>
      <c r="Q53" s="154">
        <v>6</v>
      </c>
      <c r="R53" s="154">
        <v>7</v>
      </c>
      <c r="S53" s="154"/>
      <c r="T53" s="154"/>
      <c r="U53" s="154"/>
      <c r="V53" s="154"/>
      <c r="W53" s="154">
        <v>6.8226199999999997</v>
      </c>
      <c r="X53" s="154">
        <v>6.94869</v>
      </c>
      <c r="Y53" s="154"/>
      <c r="Z53" s="154"/>
      <c r="AA53" s="154"/>
      <c r="AB53" s="154">
        <v>5.6486900000000002</v>
      </c>
      <c r="AC53" s="154">
        <v>6.14</v>
      </c>
      <c r="AD53" s="154">
        <v>480.77199999999999</v>
      </c>
      <c r="AE53" s="154">
        <v>480.77199999999999</v>
      </c>
      <c r="AF53" s="154">
        <v>480.77199999999999</v>
      </c>
      <c r="AG53" s="154">
        <v>464.74626000000001</v>
      </c>
      <c r="AH53" s="154">
        <v>496.79773</v>
      </c>
      <c r="AI53" s="154">
        <v>257.58749999999998</v>
      </c>
      <c r="AJ53" s="154">
        <v>0</v>
      </c>
      <c r="AK53" s="154">
        <v>352.56612999999999</v>
      </c>
      <c r="AL53" s="154">
        <v>352.56612999999999</v>
      </c>
      <c r="AM53" s="154"/>
      <c r="AN53" s="154"/>
    </row>
    <row r="54" spans="1:40" ht="24" customHeight="1" x14ac:dyDescent="0.3">
      <c r="A54" s="16" t="s">
        <v>75</v>
      </c>
      <c r="B54" s="16" t="s">
        <v>862</v>
      </c>
      <c r="C54" s="154">
        <v>24</v>
      </c>
      <c r="D54" s="154"/>
      <c r="E54" s="154">
        <v>0</v>
      </c>
      <c r="F54" s="154">
        <v>19.873290000000001</v>
      </c>
      <c r="G54" s="154"/>
      <c r="H54" s="154">
        <v>6.4</v>
      </c>
      <c r="I54" s="154">
        <v>8.4</v>
      </c>
      <c r="J54" s="154">
        <v>4.0519999999999996</v>
      </c>
      <c r="K54" s="154">
        <v>5.9</v>
      </c>
      <c r="L54" s="154">
        <v>5.9</v>
      </c>
      <c r="M54" s="154">
        <v>5.9</v>
      </c>
      <c r="N54" s="154">
        <v>5.9</v>
      </c>
      <c r="O54" s="154"/>
      <c r="P54" s="154"/>
      <c r="Q54" s="154">
        <v>6</v>
      </c>
      <c r="R54" s="154">
        <v>7</v>
      </c>
      <c r="S54" s="154"/>
      <c r="T54" s="154"/>
      <c r="U54" s="154"/>
      <c r="V54" s="154"/>
      <c r="W54" s="154">
        <v>6.2400799999999998</v>
      </c>
      <c r="X54" s="154">
        <v>6.6626500000000002</v>
      </c>
      <c r="Y54" s="154"/>
      <c r="Z54" s="154"/>
      <c r="AA54" s="154"/>
      <c r="AB54" s="154">
        <v>5.99939</v>
      </c>
      <c r="AC54" s="154">
        <v>6.03</v>
      </c>
      <c r="AD54" s="154">
        <v>480.77199999999999</v>
      </c>
      <c r="AE54" s="154">
        <v>480.77199999999999</v>
      </c>
      <c r="AF54" s="154">
        <v>480.77199999999999</v>
      </c>
      <c r="AG54" s="154">
        <v>464.74626000000001</v>
      </c>
      <c r="AH54" s="154">
        <v>496.79773</v>
      </c>
      <c r="AI54" s="154">
        <v>257.58749999999998</v>
      </c>
      <c r="AJ54" s="154">
        <v>0</v>
      </c>
      <c r="AK54" s="154">
        <v>352.56612999999999</v>
      </c>
      <c r="AL54" s="154">
        <v>352.56612999999999</v>
      </c>
      <c r="AM54" s="154"/>
      <c r="AN54" s="154"/>
    </row>
    <row r="55" spans="1:40" ht="24" customHeight="1" x14ac:dyDescent="0.3">
      <c r="A55" s="18" t="s">
        <v>863</v>
      </c>
      <c r="B55" s="18" t="s">
        <v>76</v>
      </c>
      <c r="C55" s="155">
        <v>24</v>
      </c>
      <c r="D55" s="155"/>
      <c r="E55" s="155">
        <v>0</v>
      </c>
      <c r="F55" s="155">
        <v>19.873290000000001</v>
      </c>
      <c r="G55" s="155"/>
      <c r="H55" s="155">
        <v>5.8</v>
      </c>
      <c r="I55" s="155">
        <v>8.1999999999999993</v>
      </c>
      <c r="J55" s="155">
        <v>4.9370000000000003</v>
      </c>
      <c r="K55" s="155">
        <v>3.8</v>
      </c>
      <c r="L55" s="155">
        <v>3.8</v>
      </c>
      <c r="M55" s="155">
        <v>3.8</v>
      </c>
      <c r="N55" s="155">
        <v>3.8</v>
      </c>
      <c r="O55" s="155"/>
      <c r="P55" s="155"/>
      <c r="Q55" s="155">
        <v>6</v>
      </c>
      <c r="R55" s="155">
        <v>7</v>
      </c>
      <c r="S55" s="155"/>
      <c r="T55" s="155"/>
      <c r="U55" s="155"/>
      <c r="V55" s="155"/>
      <c r="W55" s="155">
        <v>5.7940899999999997</v>
      </c>
      <c r="X55" s="155">
        <v>6.8141400000000001</v>
      </c>
      <c r="Y55" s="155"/>
      <c r="Z55" s="155"/>
      <c r="AA55" s="155"/>
      <c r="AB55" s="155">
        <v>5.9700100000000003</v>
      </c>
      <c r="AC55" s="155">
        <v>6.03</v>
      </c>
      <c r="AD55" s="155">
        <v>480.77199999999999</v>
      </c>
      <c r="AE55" s="155">
        <v>480.77199999999999</v>
      </c>
      <c r="AF55" s="155">
        <v>480.77199999999999</v>
      </c>
      <c r="AG55" s="155">
        <v>464.74626000000001</v>
      </c>
      <c r="AH55" s="155">
        <v>496.79773</v>
      </c>
      <c r="AI55" s="155">
        <v>257.58749999999998</v>
      </c>
      <c r="AJ55" s="155">
        <v>0</v>
      </c>
      <c r="AK55" s="155">
        <v>352.56612999999999</v>
      </c>
      <c r="AL55" s="155">
        <v>352.56612999999999</v>
      </c>
      <c r="AM55" s="155"/>
      <c r="AN55" s="155"/>
    </row>
    <row r="56" spans="1:40"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5" t="s">
        <v>0</v>
      </c>
      <c r="B3" s="196"/>
      <c r="C3" s="196"/>
      <c r="D3" s="196"/>
      <c r="E3" s="196"/>
      <c r="F3" s="196"/>
      <c r="G3" s="1"/>
      <c r="H3" s="1"/>
      <c r="I3" s="1"/>
      <c r="J3" s="1"/>
    </row>
    <row r="4" spans="1:10" ht="30" customHeight="1" x14ac:dyDescent="0.3">
      <c r="A4" s="228" t="s">
        <v>1718</v>
      </c>
      <c r="B4" s="199"/>
      <c r="C4" s="199"/>
      <c r="D4" s="199"/>
      <c r="E4" s="199"/>
      <c r="F4" s="199"/>
      <c r="G4" s="199"/>
      <c r="H4" s="199"/>
      <c r="I4" s="199"/>
      <c r="J4" s="199"/>
    </row>
    <row r="5" spans="1:10" ht="22.05" hidden="1" customHeight="1" x14ac:dyDescent="0.3">
      <c r="A5" s="199" t="s">
        <v>71</v>
      </c>
      <c r="B5" s="199" t="s">
        <v>598</v>
      </c>
      <c r="C5" s="9">
        <v>42879</v>
      </c>
      <c r="D5" s="9">
        <v>42880</v>
      </c>
      <c r="E5" s="9">
        <v>46665</v>
      </c>
      <c r="F5" s="9">
        <v>47090</v>
      </c>
      <c r="G5" s="9">
        <v>62201</v>
      </c>
      <c r="H5" s="9">
        <v>42881</v>
      </c>
      <c r="I5" s="9">
        <v>44003</v>
      </c>
      <c r="J5" s="199" t="s">
        <v>1719</v>
      </c>
    </row>
    <row r="6" spans="1:10" ht="40.049999999999997" customHeight="1" x14ac:dyDescent="0.3">
      <c r="A6" s="199"/>
      <c r="B6" s="199"/>
      <c r="C6" s="227" t="s">
        <v>651</v>
      </c>
      <c r="D6" s="227" t="s">
        <v>181</v>
      </c>
      <c r="E6" s="227" t="s">
        <v>193</v>
      </c>
      <c r="F6" s="227" t="s">
        <v>648</v>
      </c>
      <c r="G6" s="227" t="s">
        <v>649</v>
      </c>
      <c r="H6" s="227" t="s">
        <v>650</v>
      </c>
      <c r="I6" s="227"/>
      <c r="J6" s="199"/>
    </row>
    <row r="7" spans="1:10" ht="57" customHeight="1" x14ac:dyDescent="0.3">
      <c r="A7" s="199"/>
      <c r="B7" s="199"/>
      <c r="C7" s="9" t="s">
        <v>1720</v>
      </c>
      <c r="D7" s="9" t="s">
        <v>1721</v>
      </c>
      <c r="E7" s="9" t="s">
        <v>1722</v>
      </c>
      <c r="F7" s="9" t="s">
        <v>1723</v>
      </c>
      <c r="G7" s="9" t="s">
        <v>1724</v>
      </c>
      <c r="H7" s="9" t="s">
        <v>1725</v>
      </c>
      <c r="I7" s="9" t="s">
        <v>1726</v>
      </c>
      <c r="J7" s="199" t="s">
        <v>807</v>
      </c>
    </row>
    <row r="8" spans="1:10" ht="24" customHeight="1" x14ac:dyDescent="0.3">
      <c r="A8" s="13" t="s">
        <v>75</v>
      </c>
      <c r="B8" s="13" t="s">
        <v>816</v>
      </c>
      <c r="C8" s="153">
        <v>31</v>
      </c>
      <c r="D8" s="153">
        <v>0</v>
      </c>
      <c r="E8" s="153">
        <v>0</v>
      </c>
      <c r="F8" s="153">
        <v>84.615279999999998</v>
      </c>
      <c r="G8" s="153">
        <v>222.16</v>
      </c>
      <c r="H8" s="153">
        <v>28.74</v>
      </c>
      <c r="I8" s="153">
        <v>3.3010000000000002</v>
      </c>
      <c r="J8" s="153">
        <v>369.81628000000001</v>
      </c>
    </row>
    <row r="9" spans="1:10" ht="24" customHeight="1" x14ac:dyDescent="0.3">
      <c r="A9" s="16" t="s">
        <v>75</v>
      </c>
      <c r="B9" s="16" t="s">
        <v>817</v>
      </c>
      <c r="C9" s="154">
        <v>31</v>
      </c>
      <c r="D9" s="154">
        <v>0</v>
      </c>
      <c r="E9" s="154">
        <v>0</v>
      </c>
      <c r="F9" s="154">
        <v>84.615279999999998</v>
      </c>
      <c r="G9" s="154">
        <v>220.44</v>
      </c>
      <c r="H9" s="154">
        <v>28.74</v>
      </c>
      <c r="I9" s="154">
        <v>3.3010000000000002</v>
      </c>
      <c r="J9" s="154">
        <v>368.09627999999998</v>
      </c>
    </row>
    <row r="10" spans="1:10" ht="24" customHeight="1" x14ac:dyDescent="0.3">
      <c r="A10" s="16" t="s">
        <v>75</v>
      </c>
      <c r="B10" s="16" t="s">
        <v>818</v>
      </c>
      <c r="C10" s="154">
        <v>29</v>
      </c>
      <c r="D10" s="154">
        <v>0</v>
      </c>
      <c r="E10" s="154">
        <v>0</v>
      </c>
      <c r="F10" s="154">
        <v>84.615279999999998</v>
      </c>
      <c r="G10" s="154">
        <v>220.36</v>
      </c>
      <c r="H10" s="154">
        <v>28.74</v>
      </c>
      <c r="I10" s="154">
        <v>3.3010000000000002</v>
      </c>
      <c r="J10" s="154">
        <v>366.01627999999999</v>
      </c>
    </row>
    <row r="11" spans="1:10" ht="24" customHeight="1" x14ac:dyDescent="0.3">
      <c r="A11" s="16" t="s">
        <v>75</v>
      </c>
      <c r="B11" s="16" t="s">
        <v>819</v>
      </c>
      <c r="C11" s="154">
        <v>29</v>
      </c>
      <c r="D11" s="154">
        <v>0</v>
      </c>
      <c r="E11" s="154">
        <v>0</v>
      </c>
      <c r="F11" s="154">
        <v>84.615279999999998</v>
      </c>
      <c r="G11" s="154">
        <v>207.09</v>
      </c>
      <c r="H11" s="154">
        <v>28.74</v>
      </c>
      <c r="I11" s="154">
        <v>3.3010000000000002</v>
      </c>
      <c r="J11" s="154">
        <v>352.74628000000001</v>
      </c>
    </row>
    <row r="12" spans="1:10" ht="24" customHeight="1" x14ac:dyDescent="0.3">
      <c r="A12" s="16" t="s">
        <v>75</v>
      </c>
      <c r="B12" s="16" t="s">
        <v>820</v>
      </c>
      <c r="C12" s="154">
        <v>31</v>
      </c>
      <c r="D12" s="154">
        <v>0</v>
      </c>
      <c r="E12" s="154">
        <v>0</v>
      </c>
      <c r="F12" s="154">
        <v>84.615279999999998</v>
      </c>
      <c r="G12" s="154">
        <v>221.87</v>
      </c>
      <c r="H12" s="154">
        <v>28.74</v>
      </c>
      <c r="I12" s="154">
        <v>3.3010000000000002</v>
      </c>
      <c r="J12" s="154">
        <v>369.52627999999999</v>
      </c>
    </row>
    <row r="13" spans="1:10" ht="24" customHeight="1" x14ac:dyDescent="0.3">
      <c r="A13" s="16" t="s">
        <v>75</v>
      </c>
      <c r="B13" s="16" t="s">
        <v>821</v>
      </c>
      <c r="C13" s="154">
        <v>31</v>
      </c>
      <c r="D13" s="154">
        <v>0</v>
      </c>
      <c r="E13" s="154">
        <v>0</v>
      </c>
      <c r="F13" s="154">
        <v>84.615279999999998</v>
      </c>
      <c r="G13" s="154">
        <v>229.26</v>
      </c>
      <c r="H13" s="154">
        <v>28.74</v>
      </c>
      <c r="I13" s="154">
        <v>3.3010000000000002</v>
      </c>
      <c r="J13" s="154">
        <v>376.91627999999997</v>
      </c>
    </row>
    <row r="14" spans="1:10" ht="24" customHeight="1" x14ac:dyDescent="0.3">
      <c r="A14" s="16" t="s">
        <v>75</v>
      </c>
      <c r="B14" s="16" t="s">
        <v>822</v>
      </c>
      <c r="C14" s="154">
        <v>31</v>
      </c>
      <c r="D14" s="154">
        <v>0</v>
      </c>
      <c r="E14" s="154">
        <v>0</v>
      </c>
      <c r="F14" s="154">
        <v>84.615279999999998</v>
      </c>
      <c r="G14" s="154">
        <v>225.61</v>
      </c>
      <c r="H14" s="154">
        <v>28.74</v>
      </c>
      <c r="I14" s="154">
        <v>3.3010000000000002</v>
      </c>
      <c r="J14" s="154">
        <v>373.26627999999999</v>
      </c>
    </row>
    <row r="15" spans="1:10" ht="24" customHeight="1" x14ac:dyDescent="0.3">
      <c r="A15" s="18" t="s">
        <v>75</v>
      </c>
      <c r="B15" s="18" t="s">
        <v>823</v>
      </c>
      <c r="C15" s="155">
        <v>31</v>
      </c>
      <c r="D15" s="155">
        <v>0</v>
      </c>
      <c r="E15" s="155">
        <v>0</v>
      </c>
      <c r="F15" s="155">
        <v>84.615279999999998</v>
      </c>
      <c r="G15" s="155">
        <v>223.94</v>
      </c>
      <c r="H15" s="155">
        <v>28.74</v>
      </c>
      <c r="I15" s="155">
        <v>3.3010000000000002</v>
      </c>
      <c r="J15" s="155">
        <v>371.59627999999998</v>
      </c>
    </row>
    <row r="16" spans="1:10" ht="24" customHeight="1" x14ac:dyDescent="0.3">
      <c r="A16" s="13" t="s">
        <v>75</v>
      </c>
      <c r="B16" s="13" t="s">
        <v>824</v>
      </c>
      <c r="C16" s="153">
        <v>29</v>
      </c>
      <c r="D16" s="153">
        <v>0</v>
      </c>
      <c r="E16" s="153">
        <v>0</v>
      </c>
      <c r="F16" s="153">
        <v>84.615279999999998</v>
      </c>
      <c r="G16" s="153">
        <v>222.61</v>
      </c>
      <c r="H16" s="153">
        <v>28.74</v>
      </c>
      <c r="I16" s="153">
        <v>3.3010000000000002</v>
      </c>
      <c r="J16" s="153">
        <v>368.26627999999999</v>
      </c>
    </row>
    <row r="17" spans="1:10" ht="24" customHeight="1" x14ac:dyDescent="0.3">
      <c r="A17" s="16" t="s">
        <v>75</v>
      </c>
      <c r="B17" s="16" t="s">
        <v>825</v>
      </c>
      <c r="C17" s="154">
        <v>29</v>
      </c>
      <c r="D17" s="154">
        <v>0</v>
      </c>
      <c r="E17" s="154">
        <v>0</v>
      </c>
      <c r="F17" s="154">
        <v>84.615279999999998</v>
      </c>
      <c r="G17" s="154">
        <v>228.19</v>
      </c>
      <c r="H17" s="154">
        <v>28.74</v>
      </c>
      <c r="I17" s="154">
        <v>3.3010000000000002</v>
      </c>
      <c r="J17" s="154">
        <v>373.84627999999998</v>
      </c>
    </row>
    <row r="18" spans="1:10" ht="24" customHeight="1" x14ac:dyDescent="0.3">
      <c r="A18" s="16" t="s">
        <v>75</v>
      </c>
      <c r="B18" s="16" t="s">
        <v>826</v>
      </c>
      <c r="C18" s="154">
        <v>26</v>
      </c>
      <c r="D18" s="154">
        <v>0</v>
      </c>
      <c r="E18" s="154">
        <v>0</v>
      </c>
      <c r="F18" s="154">
        <v>84.615279999999998</v>
      </c>
      <c r="G18" s="154">
        <v>228.82</v>
      </c>
      <c r="H18" s="154">
        <v>28.74</v>
      </c>
      <c r="I18" s="154">
        <v>3.3010000000000002</v>
      </c>
      <c r="J18" s="154">
        <v>371.47627999999997</v>
      </c>
    </row>
    <row r="19" spans="1:10" ht="24" customHeight="1" x14ac:dyDescent="0.3">
      <c r="A19" s="16" t="s">
        <v>75</v>
      </c>
      <c r="B19" s="16" t="s">
        <v>827</v>
      </c>
      <c r="C19" s="154">
        <v>26</v>
      </c>
      <c r="D19" s="154">
        <v>0</v>
      </c>
      <c r="E19" s="154">
        <v>0</v>
      </c>
      <c r="F19" s="154">
        <v>84.615279999999998</v>
      </c>
      <c r="G19" s="154">
        <v>227.51</v>
      </c>
      <c r="H19" s="154">
        <v>28.74</v>
      </c>
      <c r="I19" s="154">
        <v>3.3010000000000002</v>
      </c>
      <c r="J19" s="154">
        <v>370.16627999999997</v>
      </c>
    </row>
    <row r="20" spans="1:10" ht="24" customHeight="1" x14ac:dyDescent="0.3">
      <c r="A20" s="16" t="s">
        <v>75</v>
      </c>
      <c r="B20" s="16" t="s">
        <v>828</v>
      </c>
      <c r="C20" s="154">
        <v>0</v>
      </c>
      <c r="D20" s="154">
        <v>0</v>
      </c>
      <c r="E20" s="154">
        <v>0</v>
      </c>
      <c r="F20" s="154">
        <v>84.615279999999998</v>
      </c>
      <c r="G20" s="154">
        <v>219.33</v>
      </c>
      <c r="H20" s="154">
        <v>28.74</v>
      </c>
      <c r="I20" s="154">
        <v>3.3010000000000002</v>
      </c>
      <c r="J20" s="154">
        <v>335.98628000000002</v>
      </c>
    </row>
    <row r="21" spans="1:10" ht="24" customHeight="1" x14ac:dyDescent="0.3">
      <c r="A21" s="16" t="s">
        <v>75</v>
      </c>
      <c r="B21" s="16" t="s">
        <v>829</v>
      </c>
      <c r="C21" s="154">
        <v>0</v>
      </c>
      <c r="D21" s="154">
        <v>0</v>
      </c>
      <c r="E21" s="154">
        <v>0</v>
      </c>
      <c r="F21" s="154">
        <v>84.615279999999998</v>
      </c>
      <c r="G21" s="154">
        <v>226.59</v>
      </c>
      <c r="H21" s="154">
        <v>28.74</v>
      </c>
      <c r="I21" s="154">
        <v>3.3010000000000002</v>
      </c>
      <c r="J21" s="154">
        <v>343.24628000000001</v>
      </c>
    </row>
    <row r="22" spans="1:10" ht="24" customHeight="1" x14ac:dyDescent="0.3">
      <c r="A22" s="16" t="s">
        <v>75</v>
      </c>
      <c r="B22" s="16" t="s">
        <v>830</v>
      </c>
      <c r="C22" s="154">
        <v>0</v>
      </c>
      <c r="D22" s="154">
        <v>0</v>
      </c>
      <c r="E22" s="154">
        <v>0</v>
      </c>
      <c r="F22" s="154">
        <v>84.615279999999998</v>
      </c>
      <c r="G22" s="154">
        <v>209.91</v>
      </c>
      <c r="H22" s="154">
        <v>28.74</v>
      </c>
      <c r="I22" s="154">
        <v>3.3010000000000002</v>
      </c>
      <c r="J22" s="154">
        <v>326.56628000000001</v>
      </c>
    </row>
    <row r="23" spans="1:10" ht="24" customHeight="1" x14ac:dyDescent="0.3">
      <c r="A23" s="18" t="s">
        <v>75</v>
      </c>
      <c r="B23" s="18" t="s">
        <v>831</v>
      </c>
      <c r="C23" s="155">
        <v>0</v>
      </c>
      <c r="D23" s="155">
        <v>0</v>
      </c>
      <c r="E23" s="155">
        <v>0</v>
      </c>
      <c r="F23" s="155">
        <v>84.615279999999998</v>
      </c>
      <c r="G23" s="155">
        <v>209.41</v>
      </c>
      <c r="H23" s="155">
        <v>28.74</v>
      </c>
      <c r="I23" s="155">
        <v>3.3010000000000002</v>
      </c>
      <c r="J23" s="155">
        <v>326.06628000000001</v>
      </c>
    </row>
    <row r="24" spans="1:10" ht="24" customHeight="1" x14ac:dyDescent="0.3">
      <c r="A24" s="13" t="s">
        <v>75</v>
      </c>
      <c r="B24" s="13" t="s">
        <v>832</v>
      </c>
      <c r="C24" s="153">
        <v>29</v>
      </c>
      <c r="D24" s="153">
        <v>0</v>
      </c>
      <c r="E24" s="153">
        <v>0</v>
      </c>
      <c r="F24" s="153">
        <v>81.130380000000002</v>
      </c>
      <c r="G24" s="153">
        <v>209.61</v>
      </c>
      <c r="H24" s="153">
        <v>28.74</v>
      </c>
      <c r="I24" s="153">
        <v>3.3010000000000002</v>
      </c>
      <c r="J24" s="153">
        <v>351.78138000000001</v>
      </c>
    </row>
    <row r="25" spans="1:10" ht="24" customHeight="1" x14ac:dyDescent="0.3">
      <c r="A25" s="16" t="s">
        <v>75</v>
      </c>
      <c r="B25" s="16" t="s">
        <v>833</v>
      </c>
      <c r="C25" s="154">
        <v>29</v>
      </c>
      <c r="D25" s="154">
        <v>0</v>
      </c>
      <c r="E25" s="154">
        <v>0</v>
      </c>
      <c r="F25" s="154">
        <v>81.130380000000002</v>
      </c>
      <c r="G25" s="154">
        <v>213.8</v>
      </c>
      <c r="H25" s="154">
        <v>28.74</v>
      </c>
      <c r="I25" s="154">
        <v>3.3010000000000002</v>
      </c>
      <c r="J25" s="154">
        <v>355.97138000000001</v>
      </c>
    </row>
    <row r="26" spans="1:10" ht="24" customHeight="1" x14ac:dyDescent="0.3">
      <c r="A26" s="16" t="s">
        <v>75</v>
      </c>
      <c r="B26" s="16" t="s">
        <v>834</v>
      </c>
      <c r="C26" s="154">
        <v>28</v>
      </c>
      <c r="D26" s="154">
        <v>0</v>
      </c>
      <c r="E26" s="154">
        <v>0</v>
      </c>
      <c r="F26" s="154">
        <v>81.130380000000002</v>
      </c>
      <c r="G26" s="154">
        <v>208.79</v>
      </c>
      <c r="H26" s="154">
        <v>28.74</v>
      </c>
      <c r="I26" s="154">
        <v>3.3010000000000002</v>
      </c>
      <c r="J26" s="154">
        <v>349.96138000000002</v>
      </c>
    </row>
    <row r="27" spans="1:10" ht="24" customHeight="1" x14ac:dyDescent="0.3">
      <c r="A27" s="16" t="s">
        <v>75</v>
      </c>
      <c r="B27" s="16" t="s">
        <v>835</v>
      </c>
      <c r="C27" s="154">
        <v>28</v>
      </c>
      <c r="D27" s="154">
        <v>0</v>
      </c>
      <c r="E27" s="154">
        <v>0</v>
      </c>
      <c r="F27" s="154">
        <v>81.130380000000002</v>
      </c>
      <c r="G27" s="154">
        <v>215.35</v>
      </c>
      <c r="H27" s="154">
        <v>28.74</v>
      </c>
      <c r="I27" s="154">
        <v>3.3010000000000002</v>
      </c>
      <c r="J27" s="154">
        <v>356.52138000000002</v>
      </c>
    </row>
    <row r="28" spans="1:10" ht="24" customHeight="1" x14ac:dyDescent="0.3">
      <c r="A28" s="16" t="s">
        <v>75</v>
      </c>
      <c r="B28" s="16" t="s">
        <v>836</v>
      </c>
      <c r="C28" s="154">
        <v>32</v>
      </c>
      <c r="D28" s="154">
        <v>0</v>
      </c>
      <c r="E28" s="154">
        <v>0</v>
      </c>
      <c r="F28" s="154">
        <v>81.130380000000002</v>
      </c>
      <c r="G28" s="154">
        <v>214.52</v>
      </c>
      <c r="H28" s="154">
        <v>28.74</v>
      </c>
      <c r="I28" s="154">
        <v>3.3010000000000002</v>
      </c>
      <c r="J28" s="154">
        <v>359.69137999999998</v>
      </c>
    </row>
    <row r="29" spans="1:10" ht="24" customHeight="1" x14ac:dyDescent="0.3">
      <c r="A29" s="16" t="s">
        <v>75</v>
      </c>
      <c r="B29" s="16" t="s">
        <v>837</v>
      </c>
      <c r="C29" s="154">
        <v>32</v>
      </c>
      <c r="D29" s="154">
        <v>0</v>
      </c>
      <c r="E29" s="154">
        <v>0</v>
      </c>
      <c r="F29" s="154">
        <v>81.130380000000002</v>
      </c>
      <c r="G29" s="154">
        <v>220.26</v>
      </c>
      <c r="H29" s="154">
        <v>28.74</v>
      </c>
      <c r="I29" s="154">
        <v>3.3010000000000002</v>
      </c>
      <c r="J29" s="154">
        <v>365.43137999999999</v>
      </c>
    </row>
    <row r="30" spans="1:10" ht="24" customHeight="1" x14ac:dyDescent="0.3">
      <c r="A30" s="16" t="s">
        <v>75</v>
      </c>
      <c r="B30" s="16" t="s">
        <v>838</v>
      </c>
      <c r="C30" s="154">
        <v>31</v>
      </c>
      <c r="D30" s="154">
        <v>0</v>
      </c>
      <c r="E30" s="154">
        <v>0</v>
      </c>
      <c r="F30" s="154">
        <v>81.130380000000002</v>
      </c>
      <c r="G30" s="154">
        <v>194.13</v>
      </c>
      <c r="H30" s="154">
        <v>28.74</v>
      </c>
      <c r="I30" s="154">
        <v>3.3010000000000002</v>
      </c>
      <c r="J30" s="154">
        <v>338.30137999999999</v>
      </c>
    </row>
    <row r="31" spans="1:10" ht="24" customHeight="1" x14ac:dyDescent="0.3">
      <c r="A31" s="18" t="s">
        <v>75</v>
      </c>
      <c r="B31" s="18" t="s">
        <v>839</v>
      </c>
      <c r="C31" s="155">
        <v>31</v>
      </c>
      <c r="D31" s="155">
        <v>0</v>
      </c>
      <c r="E31" s="155">
        <v>0</v>
      </c>
      <c r="F31" s="155">
        <v>81.130380000000002</v>
      </c>
      <c r="G31" s="155">
        <v>186.65</v>
      </c>
      <c r="H31" s="155">
        <v>28.74</v>
      </c>
      <c r="I31" s="155">
        <v>3.3010000000000002</v>
      </c>
      <c r="J31" s="155">
        <v>330.82137999999998</v>
      </c>
    </row>
    <row r="32" spans="1:10" ht="24" customHeight="1" x14ac:dyDescent="0.3">
      <c r="A32" s="13" t="s">
        <v>75</v>
      </c>
      <c r="B32" s="13" t="s">
        <v>840</v>
      </c>
      <c r="C32" s="153">
        <v>30</v>
      </c>
      <c r="D32" s="153">
        <v>0</v>
      </c>
      <c r="E32" s="153">
        <v>0</v>
      </c>
      <c r="F32" s="153">
        <v>81.130380000000002</v>
      </c>
      <c r="G32" s="153">
        <v>196.53</v>
      </c>
      <c r="H32" s="153">
        <v>28.74</v>
      </c>
      <c r="I32" s="153">
        <v>3.3010000000000002</v>
      </c>
      <c r="J32" s="153">
        <v>339.70137999999997</v>
      </c>
    </row>
    <row r="33" spans="1:10" ht="24" customHeight="1" x14ac:dyDescent="0.3">
      <c r="A33" s="16" t="s">
        <v>75</v>
      </c>
      <c r="B33" s="16" t="s">
        <v>841</v>
      </c>
      <c r="C33" s="154">
        <v>30</v>
      </c>
      <c r="D33" s="154">
        <v>0</v>
      </c>
      <c r="E33" s="154">
        <v>0</v>
      </c>
      <c r="F33" s="154">
        <v>81.130380000000002</v>
      </c>
      <c r="G33" s="154">
        <v>188.68</v>
      </c>
      <c r="H33" s="154">
        <v>28.74</v>
      </c>
      <c r="I33" s="154">
        <v>3.3010000000000002</v>
      </c>
      <c r="J33" s="154">
        <v>331.85138000000001</v>
      </c>
    </row>
    <row r="34" spans="1:10" ht="24" customHeight="1" x14ac:dyDescent="0.3">
      <c r="A34" s="16" t="s">
        <v>75</v>
      </c>
      <c r="B34" s="16" t="s">
        <v>842</v>
      </c>
      <c r="C34" s="154">
        <v>28</v>
      </c>
      <c r="D34" s="154">
        <v>0</v>
      </c>
      <c r="E34" s="154">
        <v>0</v>
      </c>
      <c r="F34" s="154">
        <v>81.130380000000002</v>
      </c>
      <c r="G34" s="154">
        <v>195.47</v>
      </c>
      <c r="H34" s="154">
        <v>28.74</v>
      </c>
      <c r="I34" s="154">
        <v>3.3010000000000002</v>
      </c>
      <c r="J34" s="154">
        <v>336.64138000000003</v>
      </c>
    </row>
    <row r="35" spans="1:10" ht="24" customHeight="1" x14ac:dyDescent="0.3">
      <c r="A35" s="16" t="s">
        <v>75</v>
      </c>
      <c r="B35" s="16" t="s">
        <v>843</v>
      </c>
      <c r="C35" s="154">
        <v>28</v>
      </c>
      <c r="D35" s="154">
        <v>0</v>
      </c>
      <c r="E35" s="154">
        <v>0</v>
      </c>
      <c r="F35" s="154">
        <v>81.130380000000002</v>
      </c>
      <c r="G35" s="154">
        <v>198.91</v>
      </c>
      <c r="H35" s="154">
        <v>28.74</v>
      </c>
      <c r="I35" s="154">
        <v>3.3010000000000002</v>
      </c>
      <c r="J35" s="154">
        <v>340.08138000000002</v>
      </c>
    </row>
    <row r="36" spans="1:10" ht="24" customHeight="1" x14ac:dyDescent="0.3">
      <c r="A36" s="16" t="s">
        <v>75</v>
      </c>
      <c r="B36" s="16" t="s">
        <v>844</v>
      </c>
      <c r="C36" s="154">
        <v>29</v>
      </c>
      <c r="D36" s="154">
        <v>0</v>
      </c>
      <c r="E36" s="154">
        <v>0</v>
      </c>
      <c r="F36" s="154">
        <v>81.130380000000002</v>
      </c>
      <c r="G36" s="154">
        <v>201.68</v>
      </c>
      <c r="H36" s="154">
        <v>28.74</v>
      </c>
      <c r="I36" s="154">
        <v>3.3010000000000002</v>
      </c>
      <c r="J36" s="154">
        <v>343.85138000000001</v>
      </c>
    </row>
    <row r="37" spans="1:10" ht="24" customHeight="1" x14ac:dyDescent="0.3">
      <c r="A37" s="16" t="s">
        <v>75</v>
      </c>
      <c r="B37" s="16" t="s">
        <v>845</v>
      </c>
      <c r="C37" s="154">
        <v>29</v>
      </c>
      <c r="D37" s="154">
        <v>0</v>
      </c>
      <c r="E37" s="154">
        <v>0</v>
      </c>
      <c r="F37" s="154">
        <v>81.130380000000002</v>
      </c>
      <c r="G37" s="154">
        <v>195.59</v>
      </c>
      <c r="H37" s="154">
        <v>28.74</v>
      </c>
      <c r="I37" s="154">
        <v>3.3010000000000002</v>
      </c>
      <c r="J37" s="154">
        <v>337.76137999999997</v>
      </c>
    </row>
    <row r="38" spans="1:10" ht="24" customHeight="1" x14ac:dyDescent="0.3">
      <c r="A38" s="16" t="s">
        <v>75</v>
      </c>
      <c r="B38" s="16" t="s">
        <v>846</v>
      </c>
      <c r="C38" s="154">
        <v>0</v>
      </c>
      <c r="D38" s="154">
        <v>0</v>
      </c>
      <c r="E38" s="154">
        <v>0</v>
      </c>
      <c r="F38" s="154">
        <v>81.130380000000002</v>
      </c>
      <c r="G38" s="154">
        <v>178.1</v>
      </c>
      <c r="H38" s="154">
        <v>28.74</v>
      </c>
      <c r="I38" s="154">
        <v>3.3010000000000002</v>
      </c>
      <c r="J38" s="154">
        <v>291.27138000000002</v>
      </c>
    </row>
    <row r="39" spans="1:10" ht="24" customHeight="1" x14ac:dyDescent="0.3">
      <c r="A39" s="18" t="s">
        <v>75</v>
      </c>
      <c r="B39" s="18" t="s">
        <v>847</v>
      </c>
      <c r="C39" s="155">
        <v>0</v>
      </c>
      <c r="D39" s="155">
        <v>0</v>
      </c>
      <c r="E39" s="155">
        <v>0</v>
      </c>
      <c r="F39" s="155">
        <v>81.130380000000002</v>
      </c>
      <c r="G39" s="155">
        <v>169.56</v>
      </c>
      <c r="H39" s="155">
        <v>28.74</v>
      </c>
      <c r="I39" s="155">
        <v>3.3010000000000002</v>
      </c>
      <c r="J39" s="155">
        <v>282.73138</v>
      </c>
    </row>
    <row r="40" spans="1:10" ht="24" customHeight="1" x14ac:dyDescent="0.3">
      <c r="A40" s="13" t="s">
        <v>75</v>
      </c>
      <c r="B40" s="13" t="s">
        <v>848</v>
      </c>
      <c r="C40" s="153">
        <v>0</v>
      </c>
      <c r="D40" s="153">
        <v>0</v>
      </c>
      <c r="E40" s="153">
        <v>0</v>
      </c>
      <c r="F40" s="153">
        <v>73.765550000000005</v>
      </c>
      <c r="G40" s="153">
        <v>171.08</v>
      </c>
      <c r="H40" s="153">
        <v>28.74</v>
      </c>
      <c r="I40" s="153">
        <v>3.3010000000000002</v>
      </c>
      <c r="J40" s="153">
        <v>276.88655</v>
      </c>
    </row>
    <row r="41" spans="1:10" ht="24" customHeight="1" x14ac:dyDescent="0.3">
      <c r="A41" s="16" t="s">
        <v>75</v>
      </c>
      <c r="B41" s="16" t="s">
        <v>849</v>
      </c>
      <c r="C41" s="154">
        <v>0</v>
      </c>
      <c r="D41" s="154">
        <v>0</v>
      </c>
      <c r="E41" s="154">
        <v>0</v>
      </c>
      <c r="F41" s="154">
        <v>73.765550000000005</v>
      </c>
      <c r="G41" s="154">
        <v>227.94</v>
      </c>
      <c r="H41" s="154">
        <v>28.74</v>
      </c>
      <c r="I41" s="154">
        <v>3.3010000000000002</v>
      </c>
      <c r="J41" s="154">
        <v>333.74655000000001</v>
      </c>
    </row>
    <row r="42" spans="1:10" ht="24" customHeight="1" x14ac:dyDescent="0.3">
      <c r="A42" s="16" t="s">
        <v>75</v>
      </c>
      <c r="B42" s="16" t="s">
        <v>850</v>
      </c>
      <c r="C42" s="154">
        <v>25</v>
      </c>
      <c r="D42" s="154">
        <v>0</v>
      </c>
      <c r="E42" s="154">
        <v>0</v>
      </c>
      <c r="F42" s="154">
        <v>73.765550000000005</v>
      </c>
      <c r="G42" s="154">
        <v>231.09</v>
      </c>
      <c r="H42" s="154">
        <v>28.74</v>
      </c>
      <c r="I42" s="154">
        <v>3.3010000000000002</v>
      </c>
      <c r="J42" s="154">
        <v>361.89654999999999</v>
      </c>
    </row>
    <row r="43" spans="1:10" ht="24" customHeight="1" x14ac:dyDescent="0.3">
      <c r="A43" s="16" t="s">
        <v>75</v>
      </c>
      <c r="B43" s="16" t="s">
        <v>851</v>
      </c>
      <c r="C43" s="154">
        <v>25</v>
      </c>
      <c r="D43" s="154">
        <v>0</v>
      </c>
      <c r="E43" s="154">
        <v>0</v>
      </c>
      <c r="F43" s="154">
        <v>73.765550000000005</v>
      </c>
      <c r="G43" s="154">
        <v>221.36</v>
      </c>
      <c r="H43" s="154">
        <v>28.74</v>
      </c>
      <c r="I43" s="154">
        <v>3.3010000000000002</v>
      </c>
      <c r="J43" s="154">
        <v>352.16654999999997</v>
      </c>
    </row>
    <row r="44" spans="1:10" ht="24" customHeight="1" x14ac:dyDescent="0.3">
      <c r="A44" s="16" t="s">
        <v>75</v>
      </c>
      <c r="B44" s="16" t="s">
        <v>852</v>
      </c>
      <c r="C44" s="154">
        <v>28</v>
      </c>
      <c r="D44" s="154">
        <v>0</v>
      </c>
      <c r="E44" s="154">
        <v>0</v>
      </c>
      <c r="F44" s="154">
        <v>73.765550000000005</v>
      </c>
      <c r="G44" s="154">
        <v>224.67</v>
      </c>
      <c r="H44" s="154">
        <v>28.74</v>
      </c>
      <c r="I44" s="154">
        <v>3.3010000000000002</v>
      </c>
      <c r="J44" s="154">
        <v>358.47654999999997</v>
      </c>
    </row>
    <row r="45" spans="1:10" ht="24" customHeight="1" x14ac:dyDescent="0.3">
      <c r="A45" s="16" t="s">
        <v>75</v>
      </c>
      <c r="B45" s="16" t="s">
        <v>853</v>
      </c>
      <c r="C45" s="154">
        <v>28</v>
      </c>
      <c r="D45" s="154">
        <v>0</v>
      </c>
      <c r="E45" s="154">
        <v>0</v>
      </c>
      <c r="F45" s="154">
        <v>73.765550000000005</v>
      </c>
      <c r="G45" s="154">
        <v>224.81</v>
      </c>
      <c r="H45" s="154">
        <v>28.74</v>
      </c>
      <c r="I45" s="154">
        <v>3.3010000000000002</v>
      </c>
      <c r="J45" s="154">
        <v>358.61655000000002</v>
      </c>
    </row>
    <row r="46" spans="1:10" ht="24" customHeight="1" x14ac:dyDescent="0.3">
      <c r="A46" s="16" t="s">
        <v>75</v>
      </c>
      <c r="B46" s="16" t="s">
        <v>854</v>
      </c>
      <c r="C46" s="154">
        <v>27</v>
      </c>
      <c r="D46" s="154">
        <v>0</v>
      </c>
      <c r="E46" s="154">
        <v>0</v>
      </c>
      <c r="F46" s="154">
        <v>73.765550000000005</v>
      </c>
      <c r="G46" s="154">
        <v>227.34</v>
      </c>
      <c r="H46" s="154">
        <v>28.74</v>
      </c>
      <c r="I46" s="154">
        <v>3.3010000000000002</v>
      </c>
      <c r="J46" s="154">
        <v>360.14654999999999</v>
      </c>
    </row>
    <row r="47" spans="1:10" ht="24" customHeight="1" x14ac:dyDescent="0.3">
      <c r="A47" s="18" t="s">
        <v>75</v>
      </c>
      <c r="B47" s="18" t="s">
        <v>855</v>
      </c>
      <c r="C47" s="155">
        <v>27</v>
      </c>
      <c r="D47" s="155">
        <v>0</v>
      </c>
      <c r="E47" s="155">
        <v>0</v>
      </c>
      <c r="F47" s="155">
        <v>73.765550000000005</v>
      </c>
      <c r="G47" s="155">
        <v>229.01</v>
      </c>
      <c r="H47" s="155">
        <v>28.74</v>
      </c>
      <c r="I47" s="155">
        <v>3.3010000000000002</v>
      </c>
      <c r="J47" s="155">
        <v>361.81655000000001</v>
      </c>
    </row>
    <row r="48" spans="1:10" ht="24" customHeight="1" x14ac:dyDescent="0.3">
      <c r="A48" s="13" t="s">
        <v>75</v>
      </c>
      <c r="B48" s="13" t="s">
        <v>856</v>
      </c>
      <c r="C48" s="153">
        <v>31</v>
      </c>
      <c r="D48" s="153">
        <v>0</v>
      </c>
      <c r="E48" s="153">
        <v>0</v>
      </c>
      <c r="F48" s="153">
        <v>73.765550000000005</v>
      </c>
      <c r="G48" s="153">
        <v>231.7</v>
      </c>
      <c r="H48" s="153">
        <v>28.74</v>
      </c>
      <c r="I48" s="153">
        <v>3.3010000000000002</v>
      </c>
      <c r="J48" s="153">
        <v>368.50655</v>
      </c>
    </row>
    <row r="49" spans="1:10" ht="24" customHeight="1" x14ac:dyDescent="0.3">
      <c r="A49" s="16" t="s">
        <v>75</v>
      </c>
      <c r="B49" s="16" t="s">
        <v>857</v>
      </c>
      <c r="C49" s="154">
        <v>31</v>
      </c>
      <c r="D49" s="154">
        <v>0</v>
      </c>
      <c r="E49" s="154">
        <v>0</v>
      </c>
      <c r="F49" s="154">
        <v>73.765550000000005</v>
      </c>
      <c r="G49" s="154">
        <v>230.58</v>
      </c>
      <c r="H49" s="154">
        <v>28.74</v>
      </c>
      <c r="I49" s="154">
        <v>3.3010000000000002</v>
      </c>
      <c r="J49" s="154">
        <v>367.38655</v>
      </c>
    </row>
    <row r="50" spans="1:10" ht="24" customHeight="1" x14ac:dyDescent="0.3">
      <c r="A50" s="16" t="s">
        <v>75</v>
      </c>
      <c r="B50" s="16" t="s">
        <v>858</v>
      </c>
      <c r="C50" s="154">
        <v>28</v>
      </c>
      <c r="D50" s="154">
        <v>0</v>
      </c>
      <c r="E50" s="154">
        <v>0</v>
      </c>
      <c r="F50" s="154">
        <v>73.765550000000005</v>
      </c>
      <c r="G50" s="154">
        <v>231.89</v>
      </c>
      <c r="H50" s="154">
        <v>28.74</v>
      </c>
      <c r="I50" s="154">
        <v>3.3010000000000002</v>
      </c>
      <c r="J50" s="154">
        <v>365.69655</v>
      </c>
    </row>
    <row r="51" spans="1:10" ht="24" customHeight="1" x14ac:dyDescent="0.3">
      <c r="A51" s="16" t="s">
        <v>75</v>
      </c>
      <c r="B51" s="16" t="s">
        <v>859</v>
      </c>
      <c r="C51" s="154">
        <v>28</v>
      </c>
      <c r="D51" s="154">
        <v>0</v>
      </c>
      <c r="E51" s="154">
        <v>0</v>
      </c>
      <c r="F51" s="154">
        <v>73.765550000000005</v>
      </c>
      <c r="G51" s="154">
        <v>234.94</v>
      </c>
      <c r="H51" s="154">
        <v>28.74</v>
      </c>
      <c r="I51" s="154">
        <v>3.3010000000000002</v>
      </c>
      <c r="J51" s="154">
        <v>368.74655000000001</v>
      </c>
    </row>
    <row r="52" spans="1:10" ht="24" customHeight="1" x14ac:dyDescent="0.3">
      <c r="A52" s="16" t="s">
        <v>75</v>
      </c>
      <c r="B52" s="16" t="s">
        <v>860</v>
      </c>
      <c r="C52" s="154">
        <v>29</v>
      </c>
      <c r="D52" s="154">
        <v>0</v>
      </c>
      <c r="E52" s="154">
        <v>0</v>
      </c>
      <c r="F52" s="154">
        <v>73.765550000000005</v>
      </c>
      <c r="G52" s="154">
        <v>232.59</v>
      </c>
      <c r="H52" s="154">
        <v>28.74</v>
      </c>
      <c r="I52" s="154">
        <v>3.3010000000000002</v>
      </c>
      <c r="J52" s="154">
        <v>367.39654999999999</v>
      </c>
    </row>
    <row r="53" spans="1:10" ht="24" customHeight="1" x14ac:dyDescent="0.3">
      <c r="A53" s="16" t="s">
        <v>75</v>
      </c>
      <c r="B53" s="16" t="s">
        <v>861</v>
      </c>
      <c r="C53" s="154">
        <v>29</v>
      </c>
      <c r="D53" s="154">
        <v>0</v>
      </c>
      <c r="E53" s="154">
        <v>0</v>
      </c>
      <c r="F53" s="154">
        <v>73.765550000000005</v>
      </c>
      <c r="G53" s="154">
        <v>232.16</v>
      </c>
      <c r="H53" s="154">
        <v>28.74</v>
      </c>
      <c r="I53" s="154">
        <v>3.3010000000000002</v>
      </c>
      <c r="J53" s="154">
        <v>366.96654999999998</v>
      </c>
    </row>
    <row r="54" spans="1:10" ht="24" customHeight="1" x14ac:dyDescent="0.3">
      <c r="A54" s="16" t="s">
        <v>75</v>
      </c>
      <c r="B54" s="16" t="s">
        <v>862</v>
      </c>
      <c r="C54" s="154">
        <v>30</v>
      </c>
      <c r="D54" s="154">
        <v>0</v>
      </c>
      <c r="E54" s="154">
        <v>0</v>
      </c>
      <c r="F54" s="154">
        <v>73.765550000000005</v>
      </c>
      <c r="G54" s="154">
        <v>228.31</v>
      </c>
      <c r="H54" s="154">
        <v>28.74</v>
      </c>
      <c r="I54" s="154">
        <v>3.3010000000000002</v>
      </c>
      <c r="J54" s="154">
        <v>364.11655000000002</v>
      </c>
    </row>
    <row r="55" spans="1:10" ht="24" customHeight="1" x14ac:dyDescent="0.3">
      <c r="A55" s="18" t="s">
        <v>863</v>
      </c>
      <c r="B55" s="18" t="s">
        <v>76</v>
      </c>
      <c r="C55" s="155">
        <v>30</v>
      </c>
      <c r="D55" s="155">
        <v>0</v>
      </c>
      <c r="E55" s="155">
        <v>0</v>
      </c>
      <c r="F55" s="155">
        <v>73.765550000000005</v>
      </c>
      <c r="G55" s="155">
        <v>221.68</v>
      </c>
      <c r="H55" s="155">
        <v>28.74</v>
      </c>
      <c r="I55" s="155">
        <v>3.3010000000000002</v>
      </c>
      <c r="J55" s="155">
        <v>357.48655000000002</v>
      </c>
    </row>
    <row r="56" spans="1:10" ht="15.6" x14ac:dyDescent="0.3">
      <c r="A56" s="204" t="s">
        <v>1081</v>
      </c>
      <c r="B56" s="205"/>
      <c r="C56" s="157">
        <v>582</v>
      </c>
      <c r="D56" s="157">
        <v>0</v>
      </c>
      <c r="E56" s="157">
        <v>0</v>
      </c>
      <c r="F56" s="157">
        <v>1916.08968</v>
      </c>
      <c r="G56" s="157">
        <v>5165.9399999999996</v>
      </c>
      <c r="H56" s="157">
        <v>689.76</v>
      </c>
      <c r="I56" s="157">
        <v>79.224000000000004</v>
      </c>
      <c r="J56" s="157">
        <v>8433.01368</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1727</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1728</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1729</v>
      </c>
      <c r="B6" s="229"/>
      <c r="C6" s="159" t="s">
        <v>1730</v>
      </c>
      <c r="D6" s="159" t="s">
        <v>1731</v>
      </c>
      <c r="E6" s="159" t="s">
        <v>1732</v>
      </c>
      <c r="F6" s="159" t="s">
        <v>1733</v>
      </c>
      <c r="G6" s="159" t="s">
        <v>1734</v>
      </c>
      <c r="H6" s="159" t="s">
        <v>1735</v>
      </c>
      <c r="I6" s="159" t="s">
        <v>1736</v>
      </c>
      <c r="J6" s="159" t="s">
        <v>1737</v>
      </c>
      <c r="K6" s="159" t="s">
        <v>1738</v>
      </c>
      <c r="L6" s="159" t="s">
        <v>1739</v>
      </c>
      <c r="M6" s="159" t="s">
        <v>1740</v>
      </c>
      <c r="N6" s="159" t="s">
        <v>1741</v>
      </c>
      <c r="O6" s="159" t="s">
        <v>1742</v>
      </c>
      <c r="P6" s="159" t="s">
        <v>1743</v>
      </c>
      <c r="Q6" s="159" t="s">
        <v>1744</v>
      </c>
      <c r="R6" s="159" t="s">
        <v>1745</v>
      </c>
      <c r="S6" s="159" t="s">
        <v>1746</v>
      </c>
      <c r="T6" s="159" t="s">
        <v>1747</v>
      </c>
      <c r="U6" s="159" t="s">
        <v>1748</v>
      </c>
      <c r="V6" s="159" t="s">
        <v>1749</v>
      </c>
      <c r="W6" s="159" t="s">
        <v>1750</v>
      </c>
      <c r="X6" s="159" t="s">
        <v>1751</v>
      </c>
      <c r="Y6" s="159" t="s">
        <v>1752</v>
      </c>
      <c r="Z6" s="159" t="s">
        <v>1753</v>
      </c>
      <c r="AA6" s="159" t="s">
        <v>1754</v>
      </c>
      <c r="AB6" s="159" t="s">
        <v>1755</v>
      </c>
      <c r="AC6" s="159" t="s">
        <v>1756</v>
      </c>
      <c r="AD6" s="159" t="s">
        <v>1757</v>
      </c>
      <c r="AE6" s="159" t="s">
        <v>1758</v>
      </c>
      <c r="AF6" s="159" t="s">
        <v>1759</v>
      </c>
      <c r="AG6" s="159" t="s">
        <v>1760</v>
      </c>
      <c r="AH6" s="159" t="s">
        <v>1761</v>
      </c>
      <c r="AI6" s="159" t="s">
        <v>1762</v>
      </c>
      <c r="AJ6" s="159" t="s">
        <v>1763</v>
      </c>
      <c r="AK6" s="159" t="s">
        <v>1764</v>
      </c>
      <c r="AL6" s="159" t="s">
        <v>1765</v>
      </c>
      <c r="AM6" s="159" t="s">
        <v>1766</v>
      </c>
      <c r="AN6" s="159" t="s">
        <v>1767</v>
      </c>
      <c r="AO6" s="159" t="s">
        <v>1768</v>
      </c>
      <c r="AP6" s="159" t="s">
        <v>1769</v>
      </c>
      <c r="AQ6" s="159" t="s">
        <v>1770</v>
      </c>
      <c r="AR6" s="159" t="s">
        <v>1771</v>
      </c>
      <c r="AS6" s="159" t="s">
        <v>1772</v>
      </c>
      <c r="AT6" s="159" t="s">
        <v>1773</v>
      </c>
      <c r="AU6" s="159" t="s">
        <v>1774</v>
      </c>
      <c r="AV6" s="159" t="s">
        <v>1775</v>
      </c>
      <c r="AW6" s="159" t="s">
        <v>1776</v>
      </c>
      <c r="AX6" s="159" t="s">
        <v>1777</v>
      </c>
      <c r="AY6" s="159" t="s">
        <v>1778</v>
      </c>
      <c r="AZ6" s="159" t="s">
        <v>1779</v>
      </c>
      <c r="BA6" s="159" t="s">
        <v>1780</v>
      </c>
      <c r="BB6" s="159" t="s">
        <v>1781</v>
      </c>
      <c r="BC6" s="159" t="s">
        <v>1782</v>
      </c>
      <c r="BD6" s="159" t="s">
        <v>1783</v>
      </c>
      <c r="BE6" s="159" t="s">
        <v>1784</v>
      </c>
      <c r="BF6" s="159" t="s">
        <v>1785</v>
      </c>
      <c r="BG6" s="159" t="s">
        <v>1786</v>
      </c>
      <c r="BH6" s="159" t="s">
        <v>1787</v>
      </c>
      <c r="BI6" s="159" t="s">
        <v>1788</v>
      </c>
      <c r="BJ6" s="159" t="s">
        <v>1789</v>
      </c>
      <c r="BK6" s="159" t="s">
        <v>1790</v>
      </c>
      <c r="BL6" s="159" t="s">
        <v>1791</v>
      </c>
      <c r="BM6" s="159" t="s">
        <v>1792</v>
      </c>
      <c r="BN6" s="159" t="s">
        <v>1793</v>
      </c>
      <c r="BO6" s="159" t="s">
        <v>1794</v>
      </c>
      <c r="BP6" s="159" t="s">
        <v>1795</v>
      </c>
      <c r="BQ6" s="159" t="s">
        <v>1796</v>
      </c>
      <c r="BR6" s="159" t="s">
        <v>1797</v>
      </c>
      <c r="BS6" s="159" t="s">
        <v>1798</v>
      </c>
      <c r="BT6" s="159" t="s">
        <v>1799</v>
      </c>
      <c r="BU6" s="159" t="s">
        <v>1800</v>
      </c>
      <c r="BV6" s="159" t="s">
        <v>1801</v>
      </c>
      <c r="BW6" s="159" t="s">
        <v>1802</v>
      </c>
      <c r="BX6" s="159" t="s">
        <v>1803</v>
      </c>
      <c r="BY6" s="159" t="s">
        <v>1804</v>
      </c>
      <c r="BZ6" s="159" t="s">
        <v>1805</v>
      </c>
      <c r="CA6" s="159" t="s">
        <v>1806</v>
      </c>
      <c r="CB6" s="159" t="s">
        <v>1807</v>
      </c>
      <c r="CC6" s="159" t="s">
        <v>1808</v>
      </c>
      <c r="CD6" s="159" t="s">
        <v>1809</v>
      </c>
      <c r="CE6" s="159" t="s">
        <v>1810</v>
      </c>
      <c r="CF6" s="159" t="s">
        <v>1811</v>
      </c>
      <c r="CG6" s="159" t="s">
        <v>1812</v>
      </c>
      <c r="CH6" s="159" t="s">
        <v>1813</v>
      </c>
      <c r="CI6" s="159" t="s">
        <v>1814</v>
      </c>
      <c r="CJ6" s="159" t="s">
        <v>1815</v>
      </c>
      <c r="CK6" s="159" t="s">
        <v>1816</v>
      </c>
      <c r="CL6" s="159" t="s">
        <v>1817</v>
      </c>
      <c r="CM6" s="159" t="s">
        <v>1818</v>
      </c>
      <c r="CN6" s="159" t="s">
        <v>1819</v>
      </c>
      <c r="CO6" s="159" t="s">
        <v>1820</v>
      </c>
      <c r="CP6" s="159" t="s">
        <v>1821</v>
      </c>
      <c r="CQ6" s="159" t="s">
        <v>1822</v>
      </c>
      <c r="CR6" s="159" t="s">
        <v>1823</v>
      </c>
      <c r="CS6" s="159" t="s">
        <v>1824</v>
      </c>
      <c r="CT6" s="159" t="s">
        <v>1825</v>
      </c>
      <c r="CU6" s="159" t="s">
        <v>1826</v>
      </c>
      <c r="CV6" s="159" t="s">
        <v>1827</v>
      </c>
      <c r="CW6" s="159" t="s">
        <v>1828</v>
      </c>
      <c r="CX6" s="159" t="s">
        <v>1829</v>
      </c>
      <c r="CY6" s="159" t="s">
        <v>1830</v>
      </c>
      <c r="CZ6" s="159" t="s">
        <v>1831</v>
      </c>
      <c r="DA6" s="159" t="s">
        <v>1832</v>
      </c>
      <c r="DB6" s="159" t="s">
        <v>1833</v>
      </c>
      <c r="DC6" s="159" t="s">
        <v>1834</v>
      </c>
      <c r="DD6" s="159" t="s">
        <v>1835</v>
      </c>
      <c r="DE6" s="159" t="s">
        <v>1836</v>
      </c>
      <c r="DF6" s="159" t="s">
        <v>1837</v>
      </c>
      <c r="DG6" s="159" t="s">
        <v>1838</v>
      </c>
      <c r="DH6" s="159" t="s">
        <v>1839</v>
      </c>
      <c r="DI6" s="159" t="s">
        <v>1840</v>
      </c>
      <c r="DJ6" s="159" t="s">
        <v>1841</v>
      </c>
      <c r="DK6" s="159" t="s">
        <v>1842</v>
      </c>
      <c r="DL6" s="159" t="s">
        <v>1843</v>
      </c>
      <c r="DM6" s="159" t="s">
        <v>1844</v>
      </c>
      <c r="DN6" s="159" t="s">
        <v>1845</v>
      </c>
      <c r="DO6" s="159" t="s">
        <v>1846</v>
      </c>
      <c r="DP6" s="159" t="s">
        <v>1847</v>
      </c>
      <c r="DQ6" s="159" t="s">
        <v>1848</v>
      </c>
      <c r="DR6" s="159" t="s">
        <v>1849</v>
      </c>
      <c r="DS6" s="159" t="s">
        <v>1850</v>
      </c>
      <c r="DT6" s="159" t="s">
        <v>1851</v>
      </c>
      <c r="DU6" s="159" t="s">
        <v>1852</v>
      </c>
      <c r="DV6" s="159" t="s">
        <v>1853</v>
      </c>
      <c r="DW6" s="159" t="s">
        <v>1854</v>
      </c>
      <c r="DX6" s="159" t="s">
        <v>1855</v>
      </c>
      <c r="DY6" s="159" t="s">
        <v>1856</v>
      </c>
      <c r="DZ6" s="159" t="s">
        <v>1857</v>
      </c>
      <c r="EA6" s="159" t="s">
        <v>1858</v>
      </c>
      <c r="EB6" s="159" t="s">
        <v>1859</v>
      </c>
      <c r="EC6" s="159" t="s">
        <v>1860</v>
      </c>
      <c r="ED6" s="159" t="s">
        <v>1861</v>
      </c>
      <c r="EE6" s="159" t="s">
        <v>1862</v>
      </c>
      <c r="EF6" s="159" t="s">
        <v>1863</v>
      </c>
      <c r="EG6" s="159" t="s">
        <v>1864</v>
      </c>
      <c r="EH6" s="159" t="s">
        <v>1865</v>
      </c>
      <c r="EI6" s="159" t="s">
        <v>1866</v>
      </c>
      <c r="EJ6" s="159" t="s">
        <v>1867</v>
      </c>
      <c r="EK6" s="159" t="s">
        <v>1868</v>
      </c>
      <c r="EL6" s="159" t="s">
        <v>1869</v>
      </c>
      <c r="EM6" s="159" t="s">
        <v>1870</v>
      </c>
      <c r="EN6" s="159" t="s">
        <v>1871</v>
      </c>
      <c r="EO6" s="159" t="s">
        <v>1872</v>
      </c>
      <c r="EP6" s="159" t="s">
        <v>1873</v>
      </c>
      <c r="EQ6" s="159" t="s">
        <v>1874</v>
      </c>
      <c r="ER6" s="159" t="s">
        <v>1875</v>
      </c>
      <c r="ES6" s="159" t="s">
        <v>1876</v>
      </c>
      <c r="ET6" s="159" t="s">
        <v>1877</v>
      </c>
      <c r="EU6" s="159" t="s">
        <v>1878</v>
      </c>
      <c r="EV6" s="159" t="s">
        <v>1879</v>
      </c>
      <c r="EW6" s="159" t="s">
        <v>1880</v>
      </c>
      <c r="EX6" s="159" t="s">
        <v>1881</v>
      </c>
      <c r="EY6" s="159" t="s">
        <v>1882</v>
      </c>
      <c r="EZ6" s="159" t="s">
        <v>1883</v>
      </c>
      <c r="FA6" s="159" t="s">
        <v>1884</v>
      </c>
      <c r="FB6" s="159" t="s">
        <v>1885</v>
      </c>
      <c r="FC6" s="159" t="s">
        <v>1886</v>
      </c>
      <c r="FD6" s="159" t="s">
        <v>1887</v>
      </c>
      <c r="FE6" s="159" t="s">
        <v>1888</v>
      </c>
      <c r="FF6" s="159" t="s">
        <v>1889</v>
      </c>
      <c r="FG6" s="159" t="s">
        <v>1890</v>
      </c>
      <c r="FH6" s="159" t="s">
        <v>1891</v>
      </c>
      <c r="FI6" s="159" t="s">
        <v>1892</v>
      </c>
      <c r="FJ6" s="159" t="s">
        <v>1893</v>
      </c>
      <c r="FK6" s="159" t="s">
        <v>1894</v>
      </c>
      <c r="FL6" s="159" t="s">
        <v>1895</v>
      </c>
      <c r="FM6" s="159" t="s">
        <v>1896</v>
      </c>
      <c r="FN6" s="159" t="s">
        <v>1897</v>
      </c>
      <c r="FO6" s="159" t="s">
        <v>1898</v>
      </c>
      <c r="FP6" s="159" t="s">
        <v>1899</v>
      </c>
      <c r="FQ6" s="159" t="s">
        <v>1900</v>
      </c>
      <c r="FR6" s="159" t="s">
        <v>1901</v>
      </c>
      <c r="FS6" s="159" t="s">
        <v>1902</v>
      </c>
      <c r="FT6" s="159" t="s">
        <v>1903</v>
      </c>
      <c r="FU6" s="159" t="s">
        <v>1904</v>
      </c>
      <c r="FV6" s="159" t="s">
        <v>1905</v>
      </c>
      <c r="FW6" s="159" t="s">
        <v>1906</v>
      </c>
      <c r="FX6" s="159" t="s">
        <v>1907</v>
      </c>
      <c r="FY6" s="159" t="s">
        <v>1908</v>
      </c>
      <c r="FZ6" s="159" t="s">
        <v>1909</v>
      </c>
      <c r="GA6" s="159" t="s">
        <v>1910</v>
      </c>
      <c r="GB6" s="159" t="s">
        <v>1911</v>
      </c>
      <c r="GC6" s="159" t="s">
        <v>1912</v>
      </c>
      <c r="GD6" s="159" t="s">
        <v>1913</v>
      </c>
      <c r="GE6" s="159" t="s">
        <v>1914</v>
      </c>
      <c r="GF6" s="159" t="s">
        <v>1915</v>
      </c>
      <c r="GG6" s="159" t="s">
        <v>1916</v>
      </c>
      <c r="GH6" s="159" t="s">
        <v>1917</v>
      </c>
      <c r="GI6" s="159" t="s">
        <v>1918</v>
      </c>
      <c r="GJ6" s="159" t="s">
        <v>1919</v>
      </c>
      <c r="GK6" s="159" t="s">
        <v>1920</v>
      </c>
      <c r="GL6" s="159" t="s">
        <v>1921</v>
      </c>
      <c r="GM6" s="159" t="s">
        <v>1922</v>
      </c>
      <c r="GN6" s="159" t="s">
        <v>1923</v>
      </c>
      <c r="GO6" s="159" t="s">
        <v>1924</v>
      </c>
      <c r="GP6" s="159" t="s">
        <v>1925</v>
      </c>
      <c r="GQ6" s="159" t="s">
        <v>1926</v>
      </c>
      <c r="GR6" s="159" t="s">
        <v>1927</v>
      </c>
      <c r="GS6" s="159" t="s">
        <v>1928</v>
      </c>
      <c r="GT6" s="159" t="s">
        <v>1929</v>
      </c>
      <c r="GU6" s="159" t="s">
        <v>1930</v>
      </c>
      <c r="GV6" s="159" t="s">
        <v>1931</v>
      </c>
      <c r="GW6" s="159" t="s">
        <v>1932</v>
      </c>
      <c r="GX6" s="159" t="s">
        <v>1933</v>
      </c>
      <c r="GY6" s="159" t="s">
        <v>1934</v>
      </c>
      <c r="GZ6" s="159" t="s">
        <v>1935</v>
      </c>
      <c r="HA6" s="159" t="s">
        <v>1936</v>
      </c>
      <c r="HB6" s="159" t="s">
        <v>1937</v>
      </c>
      <c r="HC6" s="159" t="s">
        <v>1938</v>
      </c>
      <c r="HD6" s="159" t="s">
        <v>1939</v>
      </c>
      <c r="HE6" s="159" t="s">
        <v>1940</v>
      </c>
      <c r="HF6" s="159" t="s">
        <v>1941</v>
      </c>
      <c r="HG6" s="159" t="s">
        <v>1942</v>
      </c>
      <c r="HH6" s="159" t="s">
        <v>1943</v>
      </c>
      <c r="HI6" s="159" t="s">
        <v>1944</v>
      </c>
      <c r="HJ6" s="159" t="s">
        <v>1945</v>
      </c>
      <c r="HK6" s="159" t="s">
        <v>1946</v>
      </c>
      <c r="HL6" s="159" t="s">
        <v>1947</v>
      </c>
      <c r="HM6" s="159" t="s">
        <v>1948</v>
      </c>
      <c r="HN6" s="159" t="s">
        <v>1949</v>
      </c>
      <c r="HO6" s="159" t="s">
        <v>1950</v>
      </c>
      <c r="HP6" s="159" t="s">
        <v>1951</v>
      </c>
      <c r="HQ6" s="159" t="s">
        <v>1952</v>
      </c>
      <c r="HR6" s="159" t="s">
        <v>1953</v>
      </c>
      <c r="HS6" s="159" t="s">
        <v>1954</v>
      </c>
      <c r="HT6" s="159" t="s">
        <v>1955</v>
      </c>
      <c r="HU6" s="159" t="s">
        <v>1956</v>
      </c>
      <c r="HV6" s="159" t="s">
        <v>1957</v>
      </c>
      <c r="HW6" s="159" t="s">
        <v>1958</v>
      </c>
      <c r="HX6" s="159" t="s">
        <v>1959</v>
      </c>
      <c r="HY6" s="159" t="s">
        <v>1960</v>
      </c>
      <c r="HZ6" s="159" t="s">
        <v>1961</v>
      </c>
      <c r="IA6" s="159" t="s">
        <v>1962</v>
      </c>
      <c r="IB6" s="159" t="s">
        <v>1963</v>
      </c>
      <c r="IC6" s="159" t="s">
        <v>1964</v>
      </c>
      <c r="ID6" s="159" t="s">
        <v>1965</v>
      </c>
      <c r="IE6" s="159" t="s">
        <v>1966</v>
      </c>
      <c r="IF6" s="159" t="s">
        <v>1967</v>
      </c>
      <c r="IG6" s="159" t="s">
        <v>1968</v>
      </c>
      <c r="IH6" s="159" t="s">
        <v>1969</v>
      </c>
      <c r="II6" s="159" t="s">
        <v>1970</v>
      </c>
      <c r="IJ6" s="159" t="s">
        <v>1971</v>
      </c>
      <c r="IK6" s="159" t="s">
        <v>1972</v>
      </c>
      <c r="IL6" s="159" t="s">
        <v>1973</v>
      </c>
      <c r="IM6" s="159" t="s">
        <v>1974</v>
      </c>
      <c r="IN6" s="159" t="s">
        <v>1975</v>
      </c>
      <c r="IO6" s="159" t="s">
        <v>1976</v>
      </c>
      <c r="IP6" s="159" t="s">
        <v>1977</v>
      </c>
      <c r="IQ6" s="159" t="s">
        <v>1978</v>
      </c>
      <c r="IR6" s="159" t="s">
        <v>1979</v>
      </c>
      <c r="IS6" s="159" t="s">
        <v>1980</v>
      </c>
      <c r="IT6" s="159" t="s">
        <v>1981</v>
      </c>
      <c r="IU6" s="159" t="s">
        <v>1982</v>
      </c>
      <c r="IV6" s="159" t="s">
        <v>1983</v>
      </c>
      <c r="IW6" s="159" t="s">
        <v>1984</v>
      </c>
      <c r="IX6" s="159" t="s">
        <v>1985</v>
      </c>
      <c r="IY6" s="159" t="s">
        <v>1986</v>
      </c>
      <c r="IZ6" s="159" t="s">
        <v>1987</v>
      </c>
      <c r="JA6" s="159" t="s">
        <v>1988</v>
      </c>
      <c r="JB6" s="159" t="s">
        <v>1989</v>
      </c>
      <c r="JC6" s="159" t="s">
        <v>1990</v>
      </c>
      <c r="JD6" s="159" t="s">
        <v>1991</v>
      </c>
      <c r="JE6" s="159" t="s">
        <v>1992</v>
      </c>
      <c r="JF6" s="159" t="s">
        <v>1993</v>
      </c>
      <c r="JG6" s="159" t="s">
        <v>1994</v>
      </c>
      <c r="JH6" s="159" t="s">
        <v>1995</v>
      </c>
      <c r="JI6" s="159" t="s">
        <v>1996</v>
      </c>
      <c r="JJ6" s="159" t="s">
        <v>1997</v>
      </c>
      <c r="JK6" s="159" t="s">
        <v>1998</v>
      </c>
      <c r="JL6" s="159" t="s">
        <v>1999</v>
      </c>
      <c r="JM6" s="159" t="s">
        <v>2000</v>
      </c>
      <c r="JN6" s="159" t="s">
        <v>2001</v>
      </c>
      <c r="JO6" s="159" t="s">
        <v>2002</v>
      </c>
      <c r="JP6" s="159" t="s">
        <v>2003</v>
      </c>
      <c r="JQ6" s="159" t="s">
        <v>2004</v>
      </c>
      <c r="JR6" s="159" t="s">
        <v>2005</v>
      </c>
      <c r="JS6" s="159" t="s">
        <v>2006</v>
      </c>
      <c r="JT6" s="159" t="s">
        <v>2007</v>
      </c>
      <c r="JU6" s="159" t="s">
        <v>2008</v>
      </c>
      <c r="JV6" s="159" t="s">
        <v>2009</v>
      </c>
      <c r="JW6" s="159" t="s">
        <v>2010</v>
      </c>
      <c r="JX6" s="159" t="s">
        <v>2011</v>
      </c>
      <c r="JY6" s="159" t="s">
        <v>2012</v>
      </c>
      <c r="JZ6" s="159" t="s">
        <v>2013</v>
      </c>
      <c r="KA6" s="159" t="s">
        <v>2014</v>
      </c>
      <c r="KB6" s="159" t="s">
        <v>2015</v>
      </c>
      <c r="KC6" s="159" t="s">
        <v>2016</v>
      </c>
      <c r="KD6" s="159" t="s">
        <v>2017</v>
      </c>
      <c r="KE6" s="159" t="s">
        <v>2018</v>
      </c>
      <c r="KF6" s="159" t="s">
        <v>2019</v>
      </c>
      <c r="KG6" s="159" t="s">
        <v>2020</v>
      </c>
      <c r="KH6" s="159" t="s">
        <v>2021</v>
      </c>
      <c r="KI6" s="159" t="s">
        <v>2022</v>
      </c>
    </row>
    <row r="7" spans="1:295" ht="27" customHeight="1" x14ac:dyDescent="0.3">
      <c r="A7" s="229" t="s">
        <v>26</v>
      </c>
      <c r="B7" s="229"/>
      <c r="C7" s="230" t="s">
        <v>2023</v>
      </c>
      <c r="D7" s="230"/>
      <c r="E7" s="230"/>
      <c r="F7" s="230" t="s">
        <v>2024</v>
      </c>
      <c r="G7" s="230" t="s">
        <v>2025</v>
      </c>
      <c r="H7" s="230"/>
      <c r="I7" s="230"/>
      <c r="J7" s="230"/>
      <c r="K7" s="230" t="s">
        <v>2026</v>
      </c>
      <c r="L7" s="230"/>
      <c r="M7" s="230"/>
      <c r="N7" s="230" t="s">
        <v>2027</v>
      </c>
      <c r="O7" s="230" t="s">
        <v>2028</v>
      </c>
      <c r="P7" s="230"/>
      <c r="Q7" s="230" t="s">
        <v>2029</v>
      </c>
      <c r="R7" s="230"/>
      <c r="S7" s="230" t="s">
        <v>2030</v>
      </c>
      <c r="T7" s="230"/>
      <c r="U7" s="230" t="s">
        <v>2031</v>
      </c>
      <c r="V7" s="230"/>
      <c r="W7" s="230"/>
      <c r="X7" s="230" t="s">
        <v>2032</v>
      </c>
      <c r="Y7" s="230"/>
      <c r="Z7" s="230"/>
      <c r="AA7" s="230" t="s">
        <v>2033</v>
      </c>
      <c r="AB7" s="230"/>
      <c r="AC7" s="230"/>
      <c r="AD7" s="230"/>
      <c r="AE7" s="230"/>
      <c r="AF7" s="230"/>
      <c r="AG7" s="230"/>
      <c r="AH7" s="230"/>
      <c r="AI7" s="230"/>
      <c r="AJ7" s="230" t="s">
        <v>2034</v>
      </c>
      <c r="AK7" s="230"/>
      <c r="AL7" s="230"/>
      <c r="AM7" s="230" t="s">
        <v>2035</v>
      </c>
      <c r="AN7" s="230"/>
      <c r="AO7" s="230" t="s">
        <v>2036</v>
      </c>
      <c r="AP7" s="230"/>
      <c r="AQ7" s="230" t="s">
        <v>2037</v>
      </c>
      <c r="AR7" s="230"/>
      <c r="AS7" s="230"/>
      <c r="AT7" s="230" t="s">
        <v>2038</v>
      </c>
      <c r="AU7" s="230"/>
      <c r="AV7" s="230" t="s">
        <v>2039</v>
      </c>
      <c r="AW7" s="230"/>
      <c r="AX7" s="230" t="s">
        <v>2038</v>
      </c>
      <c r="AY7" s="230"/>
      <c r="AZ7" s="230"/>
      <c r="BA7" s="230" t="s">
        <v>2040</v>
      </c>
      <c r="BB7" s="230" t="s">
        <v>2041</v>
      </c>
      <c r="BC7" s="230" t="s">
        <v>2042</v>
      </c>
      <c r="BD7" s="230"/>
      <c r="BE7" s="230"/>
      <c r="BF7" s="230" t="s">
        <v>2043</v>
      </c>
      <c r="BG7" s="230"/>
      <c r="BH7" s="230"/>
      <c r="BI7" s="230"/>
      <c r="BJ7" s="230"/>
      <c r="BK7" s="230" t="s">
        <v>2044</v>
      </c>
      <c r="BL7" s="230" t="s">
        <v>2045</v>
      </c>
      <c r="BM7" s="230"/>
      <c r="BN7" s="230" t="s">
        <v>2046</v>
      </c>
      <c r="BO7" s="230"/>
      <c r="BP7" s="230"/>
      <c r="BQ7" s="230" t="s">
        <v>2047</v>
      </c>
      <c r="BR7" s="230"/>
      <c r="BS7" s="230"/>
      <c r="BT7" s="230"/>
      <c r="BU7" s="230" t="s">
        <v>2048</v>
      </c>
      <c r="BV7" s="230" t="s">
        <v>2049</v>
      </c>
      <c r="BW7" s="230" t="s">
        <v>2050</v>
      </c>
      <c r="BX7" s="230"/>
      <c r="BY7" s="230"/>
      <c r="BZ7" s="230"/>
      <c r="CA7" s="230" t="s">
        <v>2051</v>
      </c>
      <c r="CB7" s="230"/>
      <c r="CC7" s="230"/>
      <c r="CD7" s="230"/>
      <c r="CE7" s="230"/>
      <c r="CF7" s="230" t="s">
        <v>2052</v>
      </c>
      <c r="CG7" s="230"/>
      <c r="CH7" s="230"/>
      <c r="CI7" s="230"/>
      <c r="CJ7" s="230" t="s">
        <v>2053</v>
      </c>
      <c r="CK7" s="230"/>
      <c r="CL7" s="230" t="s">
        <v>2054</v>
      </c>
      <c r="CM7" s="230"/>
      <c r="CN7" s="230" t="s">
        <v>2055</v>
      </c>
      <c r="CO7" s="230" t="s">
        <v>2056</v>
      </c>
      <c r="CP7" s="230"/>
      <c r="CQ7" s="230"/>
      <c r="CR7" s="230" t="s">
        <v>2057</v>
      </c>
      <c r="CS7" s="230"/>
      <c r="CT7" s="230"/>
      <c r="CU7" s="230"/>
      <c r="CV7" s="230"/>
      <c r="CW7" s="230" t="s">
        <v>2058</v>
      </c>
      <c r="CX7" s="230" t="s">
        <v>2059</v>
      </c>
      <c r="CY7" s="230"/>
      <c r="CZ7" s="230"/>
      <c r="DA7" s="230"/>
      <c r="DB7" s="230"/>
      <c r="DC7" s="230"/>
      <c r="DD7" s="230" t="s">
        <v>2060</v>
      </c>
      <c r="DE7" s="230"/>
      <c r="DF7" s="230"/>
      <c r="DG7" s="230" t="s">
        <v>2061</v>
      </c>
      <c r="DH7" s="230"/>
      <c r="DI7" s="230" t="s">
        <v>2062</v>
      </c>
      <c r="DJ7" s="230"/>
      <c r="DK7" s="230" t="s">
        <v>2063</v>
      </c>
      <c r="DL7" s="230" t="s">
        <v>2064</v>
      </c>
      <c r="DM7" s="230"/>
      <c r="DN7" s="230"/>
      <c r="DO7" s="230"/>
      <c r="DP7" s="230"/>
      <c r="DQ7" s="230" t="s">
        <v>2065</v>
      </c>
      <c r="DR7" s="230" t="s">
        <v>2066</v>
      </c>
      <c r="DS7" s="230" t="s">
        <v>2067</v>
      </c>
      <c r="DT7" s="230"/>
      <c r="DU7" s="230"/>
      <c r="DV7" s="230"/>
      <c r="DW7" s="230"/>
      <c r="DX7" s="230"/>
      <c r="DY7" s="230"/>
      <c r="DZ7" s="230"/>
      <c r="EA7" s="230" t="s">
        <v>2068</v>
      </c>
      <c r="EB7" s="230" t="s">
        <v>2069</v>
      </c>
      <c r="EC7" s="230"/>
      <c r="ED7" s="230"/>
      <c r="EE7" s="230" t="s">
        <v>2068</v>
      </c>
      <c r="EF7" s="230"/>
      <c r="EG7" s="230" t="s">
        <v>2070</v>
      </c>
      <c r="EH7" s="230" t="s">
        <v>2071</v>
      </c>
      <c r="EI7" s="230"/>
      <c r="EJ7" s="230" t="s">
        <v>2072</v>
      </c>
      <c r="EK7" s="230"/>
      <c r="EL7" s="230"/>
      <c r="EM7" s="230"/>
      <c r="EN7" s="230"/>
      <c r="EO7" s="230"/>
      <c r="EP7" s="230"/>
      <c r="EQ7" s="230"/>
      <c r="ER7" s="230"/>
      <c r="ES7" s="230"/>
      <c r="ET7" s="230" t="s">
        <v>2073</v>
      </c>
      <c r="EU7" s="230" t="s">
        <v>2074</v>
      </c>
      <c r="EV7" s="230" t="s">
        <v>2075</v>
      </c>
      <c r="EW7" s="230" t="s">
        <v>2076</v>
      </c>
      <c r="EX7" s="230" t="s">
        <v>2077</v>
      </c>
      <c r="EY7" s="230" t="s">
        <v>2078</v>
      </c>
      <c r="EZ7" s="230" t="s">
        <v>2079</v>
      </c>
      <c r="FA7" s="230"/>
      <c r="FB7" s="230" t="s">
        <v>2080</v>
      </c>
      <c r="FC7" s="230"/>
      <c r="FD7" s="230" t="s">
        <v>2081</v>
      </c>
      <c r="FE7" s="230"/>
      <c r="FF7" s="230"/>
      <c r="FG7" s="230" t="s">
        <v>2082</v>
      </c>
      <c r="FH7" s="230"/>
      <c r="FI7" s="230"/>
      <c r="FJ7" s="230" t="s">
        <v>2083</v>
      </c>
      <c r="FK7" s="230"/>
      <c r="FL7" s="230"/>
      <c r="FM7" s="230" t="s">
        <v>2084</v>
      </c>
      <c r="FN7" s="230"/>
      <c r="FO7" s="230"/>
      <c r="FP7" s="230" t="s">
        <v>2085</v>
      </c>
      <c r="FQ7" s="230"/>
      <c r="FR7" s="230"/>
      <c r="FS7" s="230" t="s">
        <v>2086</v>
      </c>
      <c r="FT7" s="230" t="s">
        <v>2085</v>
      </c>
      <c r="FU7" s="230"/>
      <c r="FV7" s="230"/>
      <c r="FW7" s="230"/>
      <c r="FX7" s="230" t="s">
        <v>2087</v>
      </c>
      <c r="FY7" s="230" t="s">
        <v>2088</v>
      </c>
      <c r="FZ7" s="230" t="s">
        <v>2089</v>
      </c>
      <c r="GA7" s="230" t="s">
        <v>2090</v>
      </c>
      <c r="GB7" s="230" t="s">
        <v>2091</v>
      </c>
      <c r="GC7" s="230" t="s">
        <v>2092</v>
      </c>
      <c r="GD7" s="230"/>
      <c r="GE7" s="230" t="s">
        <v>2093</v>
      </c>
      <c r="GF7" s="230" t="s">
        <v>2094</v>
      </c>
      <c r="GG7" s="230" t="s">
        <v>2095</v>
      </c>
      <c r="GH7" s="230" t="s">
        <v>2096</v>
      </c>
      <c r="GI7" s="230" t="s">
        <v>2097</v>
      </c>
      <c r="GJ7" s="230"/>
      <c r="GK7" s="230" t="s">
        <v>2096</v>
      </c>
      <c r="GL7" s="230" t="s">
        <v>2098</v>
      </c>
      <c r="GM7" s="230"/>
      <c r="GN7" s="230" t="s">
        <v>2099</v>
      </c>
      <c r="GO7" s="230" t="s">
        <v>2100</v>
      </c>
      <c r="GP7" s="230" t="s">
        <v>2095</v>
      </c>
      <c r="GQ7" s="230"/>
      <c r="GR7" s="230" t="s">
        <v>2101</v>
      </c>
      <c r="GS7" s="230"/>
      <c r="GT7" s="230"/>
      <c r="GU7" s="230" t="s">
        <v>2102</v>
      </c>
      <c r="GV7" s="230" t="s">
        <v>2097</v>
      </c>
      <c r="GW7" s="230"/>
      <c r="GX7" s="230" t="s">
        <v>2103</v>
      </c>
      <c r="GY7" s="230" t="s">
        <v>2104</v>
      </c>
      <c r="GZ7" s="230"/>
      <c r="HA7" s="230" t="s">
        <v>2103</v>
      </c>
      <c r="HB7" s="230" t="s">
        <v>2105</v>
      </c>
      <c r="HC7" s="230"/>
      <c r="HD7" s="230" t="s">
        <v>2106</v>
      </c>
      <c r="HE7" s="230" t="s">
        <v>2107</v>
      </c>
      <c r="HF7" s="230" t="s">
        <v>2108</v>
      </c>
      <c r="HG7" s="230" t="s">
        <v>2109</v>
      </c>
      <c r="HH7" s="230" t="s">
        <v>2107</v>
      </c>
      <c r="HI7" s="230" t="s">
        <v>2110</v>
      </c>
      <c r="HJ7" s="230"/>
      <c r="HK7" s="230"/>
      <c r="HL7" s="230"/>
      <c r="HM7" s="230"/>
      <c r="HN7" s="230"/>
      <c r="HO7" s="230" t="s">
        <v>2111</v>
      </c>
      <c r="HP7" s="230"/>
      <c r="HQ7" s="230"/>
      <c r="HR7" s="230"/>
      <c r="HS7" s="230"/>
      <c r="HT7" s="230"/>
      <c r="HU7" s="230"/>
      <c r="HV7" s="230"/>
      <c r="HW7" s="230"/>
      <c r="HX7" s="230"/>
      <c r="HY7" s="230" t="s">
        <v>2112</v>
      </c>
      <c r="HZ7" s="230"/>
      <c r="IA7" s="230" t="s">
        <v>2113</v>
      </c>
      <c r="IB7" s="230"/>
      <c r="IC7" s="230"/>
      <c r="ID7" s="230"/>
      <c r="IE7" s="230"/>
      <c r="IF7" s="230"/>
      <c r="IG7" s="230"/>
      <c r="IH7" s="230"/>
      <c r="II7" s="230"/>
      <c r="IJ7" s="230" t="s">
        <v>2114</v>
      </c>
      <c r="IK7" s="230"/>
      <c r="IL7" s="230"/>
      <c r="IM7" s="230"/>
      <c r="IN7" s="230"/>
      <c r="IO7" s="230" t="s">
        <v>2115</v>
      </c>
      <c r="IP7" s="230"/>
      <c r="IQ7" s="230" t="s">
        <v>2116</v>
      </c>
      <c r="IR7" s="230"/>
      <c r="IS7" s="230" t="s">
        <v>2117</v>
      </c>
      <c r="IT7" s="230"/>
      <c r="IU7" s="230"/>
      <c r="IV7" s="230"/>
      <c r="IW7" s="230" t="s">
        <v>2118</v>
      </c>
      <c r="IX7" s="230"/>
      <c r="IY7" s="230" t="s">
        <v>2119</v>
      </c>
      <c r="IZ7" s="230" t="s">
        <v>2120</v>
      </c>
      <c r="JA7" s="230" t="s">
        <v>2121</v>
      </c>
      <c r="JB7" s="230" t="s">
        <v>2122</v>
      </c>
      <c r="JC7" s="230"/>
      <c r="JD7" s="230" t="s">
        <v>2123</v>
      </c>
      <c r="JE7" s="230"/>
      <c r="JF7" s="230" t="s">
        <v>2124</v>
      </c>
      <c r="JG7" s="230"/>
      <c r="JH7" s="230"/>
      <c r="JI7" s="230" t="s">
        <v>2125</v>
      </c>
      <c r="JJ7" s="230"/>
      <c r="JK7" s="230"/>
      <c r="JL7" s="230"/>
      <c r="JM7" s="230"/>
      <c r="JN7" s="230"/>
      <c r="JO7" s="230" t="s">
        <v>2126</v>
      </c>
      <c r="JP7" s="230"/>
      <c r="JQ7" s="230" t="s">
        <v>2127</v>
      </c>
      <c r="JR7" s="230"/>
      <c r="JS7" s="230"/>
      <c r="JT7" s="230" t="s">
        <v>2128</v>
      </c>
      <c r="JU7" s="230" t="s">
        <v>2129</v>
      </c>
      <c r="JV7" s="230" t="s">
        <v>2130</v>
      </c>
      <c r="JW7" s="230" t="s">
        <v>2113</v>
      </c>
      <c r="JX7" s="230" t="s">
        <v>2131</v>
      </c>
      <c r="JY7" s="230" t="s">
        <v>2132</v>
      </c>
      <c r="JZ7" s="230" t="s">
        <v>2133</v>
      </c>
      <c r="KA7" s="230"/>
      <c r="KB7" s="230"/>
      <c r="KC7" s="230" t="s">
        <v>2134</v>
      </c>
      <c r="KD7" s="230"/>
      <c r="KE7" s="230"/>
      <c r="KF7" s="230" t="s">
        <v>2129</v>
      </c>
      <c r="KG7" s="230" t="s">
        <v>2135</v>
      </c>
      <c r="KH7" s="230" t="s">
        <v>2136</v>
      </c>
      <c r="KI7" s="230"/>
    </row>
    <row r="8" spans="1:295" ht="27" customHeight="1" x14ac:dyDescent="0.3">
      <c r="A8" s="158" t="s">
        <v>71</v>
      </c>
      <c r="B8" s="158" t="s">
        <v>598</v>
      </c>
      <c r="C8" s="159" t="s">
        <v>2137</v>
      </c>
      <c r="D8" s="159" t="s">
        <v>2138</v>
      </c>
      <c r="E8" s="159" t="s">
        <v>2139</v>
      </c>
      <c r="F8" s="159" t="s">
        <v>2140</v>
      </c>
      <c r="G8" s="159" t="s">
        <v>2141</v>
      </c>
      <c r="H8" s="159" t="s">
        <v>472</v>
      </c>
      <c r="I8" s="159" t="s">
        <v>2142</v>
      </c>
      <c r="J8" s="159" t="s">
        <v>2143</v>
      </c>
      <c r="K8" s="159" t="s">
        <v>2144</v>
      </c>
      <c r="L8" s="159" t="s">
        <v>2145</v>
      </c>
      <c r="M8" s="159" t="s">
        <v>455</v>
      </c>
      <c r="N8" s="159" t="s">
        <v>2146</v>
      </c>
      <c r="O8" s="160" t="s">
        <v>2147</v>
      </c>
      <c r="P8" s="159" t="s">
        <v>2148</v>
      </c>
      <c r="Q8" s="159" t="s">
        <v>2149</v>
      </c>
      <c r="R8" s="159" t="s">
        <v>2148</v>
      </c>
      <c r="S8" s="159" t="s">
        <v>2150</v>
      </c>
      <c r="T8" s="159" t="s">
        <v>2143</v>
      </c>
      <c r="U8" s="159" t="s">
        <v>2151</v>
      </c>
      <c r="V8" s="159" t="s">
        <v>2152</v>
      </c>
      <c r="W8" s="159" t="s">
        <v>2153</v>
      </c>
      <c r="X8" s="159" t="s">
        <v>2154</v>
      </c>
      <c r="Y8" s="159" t="s">
        <v>2155</v>
      </c>
      <c r="Z8" s="159" t="s">
        <v>2156</v>
      </c>
      <c r="AA8" s="159" t="s">
        <v>273</v>
      </c>
      <c r="AB8" s="159" t="s">
        <v>2157</v>
      </c>
      <c r="AC8" s="159" t="s">
        <v>2158</v>
      </c>
      <c r="AD8" s="159" t="s">
        <v>2159</v>
      </c>
      <c r="AE8" s="159" t="s">
        <v>2160</v>
      </c>
      <c r="AF8" s="159" t="s">
        <v>2146</v>
      </c>
      <c r="AG8" s="159" t="s">
        <v>2147</v>
      </c>
      <c r="AH8" s="159" t="s">
        <v>2161</v>
      </c>
      <c r="AI8" s="159" t="s">
        <v>2162</v>
      </c>
      <c r="AJ8" s="160" t="s">
        <v>249</v>
      </c>
      <c r="AK8" s="160" t="s">
        <v>253</v>
      </c>
      <c r="AL8" s="159" t="s">
        <v>2163</v>
      </c>
      <c r="AM8" s="159" t="s">
        <v>249</v>
      </c>
      <c r="AN8" s="159" t="s">
        <v>253</v>
      </c>
      <c r="AO8" s="159" t="s">
        <v>2164</v>
      </c>
      <c r="AP8" s="159" t="s">
        <v>2165</v>
      </c>
      <c r="AQ8" s="159" t="s">
        <v>2166</v>
      </c>
      <c r="AR8" s="159" t="s">
        <v>2167</v>
      </c>
      <c r="AS8" s="159" t="s">
        <v>2168</v>
      </c>
      <c r="AT8" s="160" t="s">
        <v>2169</v>
      </c>
      <c r="AU8" s="160" t="s">
        <v>2170</v>
      </c>
      <c r="AV8" s="159" t="s">
        <v>2171</v>
      </c>
      <c r="AW8" s="159" t="s">
        <v>2172</v>
      </c>
      <c r="AX8" s="159" t="s">
        <v>2173</v>
      </c>
      <c r="AY8" s="159" t="s">
        <v>2174</v>
      </c>
      <c r="AZ8" s="159" t="s">
        <v>2175</v>
      </c>
      <c r="BA8" s="159" t="s">
        <v>2176</v>
      </c>
      <c r="BB8" s="160" t="s">
        <v>2177</v>
      </c>
      <c r="BC8" s="159" t="s">
        <v>528</v>
      </c>
      <c r="BD8" s="159" t="s">
        <v>2178</v>
      </c>
      <c r="BE8" s="159" t="s">
        <v>2179</v>
      </c>
      <c r="BF8" s="159" t="s">
        <v>2169</v>
      </c>
      <c r="BG8" s="159" t="s">
        <v>2170</v>
      </c>
      <c r="BH8" s="159" t="s">
        <v>2180</v>
      </c>
      <c r="BI8" s="159" t="s">
        <v>2181</v>
      </c>
      <c r="BJ8" s="159" t="s">
        <v>2182</v>
      </c>
      <c r="BK8" s="159" t="s">
        <v>2183</v>
      </c>
      <c r="BL8" s="159" t="s">
        <v>2184</v>
      </c>
      <c r="BM8" s="159" t="s">
        <v>2185</v>
      </c>
      <c r="BN8" s="159" t="s">
        <v>2177</v>
      </c>
      <c r="BO8" s="159" t="s">
        <v>2186</v>
      </c>
      <c r="BP8" s="159" t="s">
        <v>2187</v>
      </c>
      <c r="BQ8" s="159" t="s">
        <v>54</v>
      </c>
      <c r="BR8" s="159" t="s">
        <v>2188</v>
      </c>
      <c r="BS8" s="159" t="s">
        <v>2189</v>
      </c>
      <c r="BT8" s="159" t="s">
        <v>2190</v>
      </c>
      <c r="BU8" s="159" t="s">
        <v>2190</v>
      </c>
      <c r="BV8" s="159" t="s">
        <v>2191</v>
      </c>
      <c r="BW8" s="159" t="s">
        <v>2192</v>
      </c>
      <c r="BX8" s="159" t="s">
        <v>2193</v>
      </c>
      <c r="BY8" s="159" t="s">
        <v>2194</v>
      </c>
      <c r="BZ8" s="159" t="s">
        <v>2195</v>
      </c>
      <c r="CA8" s="159" t="s">
        <v>2196</v>
      </c>
      <c r="CB8" s="159" t="s">
        <v>2197</v>
      </c>
      <c r="CC8" s="159" t="s">
        <v>2198</v>
      </c>
      <c r="CD8" s="159" t="s">
        <v>2199</v>
      </c>
      <c r="CE8" s="159" t="s">
        <v>2200</v>
      </c>
      <c r="CF8" s="159" t="s">
        <v>2201</v>
      </c>
      <c r="CG8" s="159" t="s">
        <v>2202</v>
      </c>
      <c r="CH8" s="159" t="s">
        <v>2203</v>
      </c>
      <c r="CI8" s="159" t="s">
        <v>2204</v>
      </c>
      <c r="CJ8" s="159" t="s">
        <v>2205</v>
      </c>
      <c r="CK8" s="159" t="s">
        <v>2206</v>
      </c>
      <c r="CL8" s="159" t="s">
        <v>2207</v>
      </c>
      <c r="CM8" s="159" t="s">
        <v>2208</v>
      </c>
      <c r="CN8" s="159" t="s">
        <v>2209</v>
      </c>
      <c r="CO8" s="159" t="s">
        <v>2210</v>
      </c>
      <c r="CP8" s="159" t="s">
        <v>2211</v>
      </c>
      <c r="CQ8" s="159" t="s">
        <v>2212</v>
      </c>
      <c r="CR8" s="159" t="s">
        <v>2213</v>
      </c>
      <c r="CS8" s="159" t="s">
        <v>2214</v>
      </c>
      <c r="CT8" s="159" t="s">
        <v>2215</v>
      </c>
      <c r="CU8" s="159" t="s">
        <v>2216</v>
      </c>
      <c r="CV8" s="159" t="s">
        <v>2217</v>
      </c>
      <c r="CW8" s="159" t="s">
        <v>2218</v>
      </c>
      <c r="CX8" s="159" t="s">
        <v>375</v>
      </c>
      <c r="CY8" s="159" t="s">
        <v>2219</v>
      </c>
      <c r="CZ8" s="159" t="s">
        <v>2220</v>
      </c>
      <c r="DA8" s="159" t="s">
        <v>402</v>
      </c>
      <c r="DB8" s="159" t="s">
        <v>2221</v>
      </c>
      <c r="DC8" s="159" t="s">
        <v>2222</v>
      </c>
      <c r="DD8" s="159" t="s">
        <v>2203</v>
      </c>
      <c r="DE8" s="159" t="s">
        <v>2204</v>
      </c>
      <c r="DF8" s="159" t="s">
        <v>2223</v>
      </c>
      <c r="DG8" s="159" t="s">
        <v>2224</v>
      </c>
      <c r="DH8" s="159" t="s">
        <v>2225</v>
      </c>
      <c r="DI8" s="159" t="s">
        <v>2226</v>
      </c>
      <c r="DJ8" s="159" t="s">
        <v>2227</v>
      </c>
      <c r="DK8" s="159" t="s">
        <v>2228</v>
      </c>
      <c r="DL8" s="159" t="s">
        <v>2219</v>
      </c>
      <c r="DM8" s="159" t="s">
        <v>2220</v>
      </c>
      <c r="DN8" s="159" t="s">
        <v>402</v>
      </c>
      <c r="DO8" s="159" t="s">
        <v>2229</v>
      </c>
      <c r="DP8" s="159" t="s">
        <v>2230</v>
      </c>
      <c r="DQ8" s="159" t="s">
        <v>2231</v>
      </c>
      <c r="DR8" s="159" t="s">
        <v>2232</v>
      </c>
      <c r="DS8" s="159" t="s">
        <v>2233</v>
      </c>
      <c r="DT8" s="159" t="s">
        <v>2234</v>
      </c>
      <c r="DU8" s="159" t="s">
        <v>375</v>
      </c>
      <c r="DV8" s="159" t="s">
        <v>2219</v>
      </c>
      <c r="DW8" s="159" t="s">
        <v>2223</v>
      </c>
      <c r="DX8" s="159" t="s">
        <v>2232</v>
      </c>
      <c r="DY8" s="159" t="s">
        <v>2235</v>
      </c>
      <c r="DZ8" s="159" t="s">
        <v>2236</v>
      </c>
      <c r="EA8" s="159" t="s">
        <v>2237</v>
      </c>
      <c r="EB8" s="159" t="s">
        <v>2238</v>
      </c>
      <c r="EC8" s="159" t="s">
        <v>2239</v>
      </c>
      <c r="ED8" s="159" t="s">
        <v>2240</v>
      </c>
      <c r="EE8" s="159" t="s">
        <v>2241</v>
      </c>
      <c r="EF8" s="159" t="s">
        <v>2242</v>
      </c>
      <c r="EG8" s="159" t="s">
        <v>2178</v>
      </c>
      <c r="EH8" s="159" t="s">
        <v>54</v>
      </c>
      <c r="EI8" s="159" t="s">
        <v>2243</v>
      </c>
      <c r="EJ8" s="159" t="s">
        <v>2244</v>
      </c>
      <c r="EK8" s="159" t="s">
        <v>2245</v>
      </c>
      <c r="EL8" s="159" t="s">
        <v>2246</v>
      </c>
      <c r="EM8" s="159" t="s">
        <v>2247</v>
      </c>
      <c r="EN8" s="159" t="s">
        <v>2248</v>
      </c>
      <c r="EO8" s="159" t="s">
        <v>2249</v>
      </c>
      <c r="EP8" s="159" t="s">
        <v>2250</v>
      </c>
      <c r="EQ8" s="159" t="s">
        <v>2251</v>
      </c>
      <c r="ER8" s="159" t="s">
        <v>2252</v>
      </c>
      <c r="ES8" s="159" t="s">
        <v>2253</v>
      </c>
      <c r="ET8" s="159" t="s">
        <v>2254</v>
      </c>
      <c r="EU8" s="159" t="s">
        <v>2255</v>
      </c>
      <c r="EV8" s="159" t="s">
        <v>2256</v>
      </c>
      <c r="EW8" s="159" t="s">
        <v>2257</v>
      </c>
      <c r="EX8" s="159" t="s">
        <v>2258</v>
      </c>
      <c r="EY8" s="159" t="s">
        <v>2259</v>
      </c>
      <c r="EZ8" s="159" t="s">
        <v>2260</v>
      </c>
      <c r="FA8" s="159" t="s">
        <v>2261</v>
      </c>
      <c r="FB8" s="159" t="s">
        <v>2242</v>
      </c>
      <c r="FC8" s="159" t="s">
        <v>2247</v>
      </c>
      <c r="FD8" s="159" t="s">
        <v>2262</v>
      </c>
      <c r="FE8" s="159" t="s">
        <v>2263</v>
      </c>
      <c r="FF8" s="159" t="s">
        <v>480</v>
      </c>
      <c r="FG8" s="159" t="s">
        <v>2264</v>
      </c>
      <c r="FH8" s="159" t="s">
        <v>2265</v>
      </c>
      <c r="FI8" s="159" t="s">
        <v>2266</v>
      </c>
      <c r="FJ8" s="159" t="s">
        <v>2196</v>
      </c>
      <c r="FK8" s="159" t="s">
        <v>2197</v>
      </c>
      <c r="FL8" s="159" t="s">
        <v>2267</v>
      </c>
      <c r="FM8" s="159" t="s">
        <v>2235</v>
      </c>
      <c r="FN8" s="159" t="s">
        <v>2236</v>
      </c>
      <c r="FO8" s="159" t="s">
        <v>2268</v>
      </c>
      <c r="FP8" s="159" t="s">
        <v>2269</v>
      </c>
      <c r="FQ8" s="160" t="s">
        <v>2270</v>
      </c>
      <c r="FR8" s="159" t="s">
        <v>2271</v>
      </c>
      <c r="FS8" s="159" t="s">
        <v>2272</v>
      </c>
      <c r="FT8" s="159" t="s">
        <v>2273</v>
      </c>
      <c r="FU8" s="159" t="s">
        <v>2274</v>
      </c>
      <c r="FV8" s="159" t="s">
        <v>2275</v>
      </c>
      <c r="FW8" s="159" t="s">
        <v>2276</v>
      </c>
      <c r="FX8" s="159" t="s">
        <v>2277</v>
      </c>
      <c r="FY8" s="159" t="s">
        <v>2278</v>
      </c>
      <c r="FZ8" s="159" t="s">
        <v>2279</v>
      </c>
      <c r="GA8" s="159" t="s">
        <v>2244</v>
      </c>
      <c r="GB8" s="160" t="s">
        <v>2280</v>
      </c>
      <c r="GC8" s="159" t="s">
        <v>2269</v>
      </c>
      <c r="GD8" s="159" t="s">
        <v>2268</v>
      </c>
      <c r="GE8" s="159" t="s">
        <v>2281</v>
      </c>
      <c r="GF8" s="160" t="s">
        <v>2282</v>
      </c>
      <c r="GG8" s="159" t="s">
        <v>2283</v>
      </c>
      <c r="GH8" s="159" t="s">
        <v>2284</v>
      </c>
      <c r="GI8" s="159" t="s">
        <v>375</v>
      </c>
      <c r="GJ8" s="159" t="s">
        <v>2285</v>
      </c>
      <c r="GK8" s="159" t="s">
        <v>2286</v>
      </c>
      <c r="GL8" s="159" t="s">
        <v>2287</v>
      </c>
      <c r="GM8" s="159" t="s">
        <v>2288</v>
      </c>
      <c r="GN8" s="159" t="s">
        <v>2289</v>
      </c>
      <c r="GO8" s="159" t="s">
        <v>2290</v>
      </c>
      <c r="GP8" s="159" t="s">
        <v>2291</v>
      </c>
      <c r="GQ8" s="160" t="s">
        <v>2290</v>
      </c>
      <c r="GR8" s="159" t="s">
        <v>2292</v>
      </c>
      <c r="GS8" s="159" t="s">
        <v>2293</v>
      </c>
      <c r="GT8" s="159" t="s">
        <v>2294</v>
      </c>
      <c r="GU8" s="159" t="s">
        <v>2295</v>
      </c>
      <c r="GV8" s="159" t="s">
        <v>2296</v>
      </c>
      <c r="GW8" s="159" t="s">
        <v>2297</v>
      </c>
      <c r="GX8" s="159" t="s">
        <v>2298</v>
      </c>
      <c r="GY8" s="159" t="s">
        <v>2299</v>
      </c>
      <c r="GZ8" s="159" t="s">
        <v>2300</v>
      </c>
      <c r="HA8" s="159" t="s">
        <v>2301</v>
      </c>
      <c r="HB8" s="160" t="s">
        <v>2302</v>
      </c>
      <c r="HC8" s="160" t="s">
        <v>2303</v>
      </c>
      <c r="HD8" s="159" t="s">
        <v>2304</v>
      </c>
      <c r="HE8" s="159" t="s">
        <v>2304</v>
      </c>
      <c r="HF8" s="159" t="s">
        <v>560</v>
      </c>
      <c r="HG8" s="159" t="s">
        <v>560</v>
      </c>
      <c r="HH8" s="159" t="s">
        <v>2305</v>
      </c>
      <c r="HI8" s="160" t="s">
        <v>2302</v>
      </c>
      <c r="HJ8" s="160" t="s">
        <v>2303</v>
      </c>
      <c r="HK8" s="159" t="s">
        <v>2306</v>
      </c>
      <c r="HL8" s="159" t="s">
        <v>2307</v>
      </c>
      <c r="HM8" s="159" t="s">
        <v>2308</v>
      </c>
      <c r="HN8" s="159" t="s">
        <v>2309</v>
      </c>
      <c r="HO8" s="159" t="s">
        <v>2310</v>
      </c>
      <c r="HP8" s="159" t="s">
        <v>2311</v>
      </c>
      <c r="HQ8" s="159" t="s">
        <v>2312</v>
      </c>
      <c r="HR8" s="159" t="s">
        <v>2313</v>
      </c>
      <c r="HS8" s="159" t="s">
        <v>2314</v>
      </c>
      <c r="HT8" s="159" t="s">
        <v>2315</v>
      </c>
      <c r="HU8" s="159" t="s">
        <v>2316</v>
      </c>
      <c r="HV8" s="159" t="s">
        <v>2317</v>
      </c>
      <c r="HW8" s="159" t="s">
        <v>2318</v>
      </c>
      <c r="HX8" s="159" t="s">
        <v>2319</v>
      </c>
      <c r="HY8" s="159" t="s">
        <v>2320</v>
      </c>
      <c r="HZ8" s="159" t="s">
        <v>2321</v>
      </c>
      <c r="IA8" s="159" t="s">
        <v>2322</v>
      </c>
      <c r="IB8" s="159" t="s">
        <v>2323</v>
      </c>
      <c r="IC8" s="159" t="s">
        <v>2324</v>
      </c>
      <c r="ID8" s="159" t="s">
        <v>2325</v>
      </c>
      <c r="IE8" s="159" t="s">
        <v>2326</v>
      </c>
      <c r="IF8" s="159" t="s">
        <v>2312</v>
      </c>
      <c r="IG8" s="159" t="s">
        <v>2313</v>
      </c>
      <c r="IH8" s="159" t="s">
        <v>2327</v>
      </c>
      <c r="II8" s="159" t="s">
        <v>2328</v>
      </c>
      <c r="IJ8" s="159" t="s">
        <v>2305</v>
      </c>
      <c r="IK8" s="159" t="s">
        <v>2243</v>
      </c>
      <c r="IL8" s="160" t="s">
        <v>2329</v>
      </c>
      <c r="IM8" s="160" t="s">
        <v>238</v>
      </c>
      <c r="IN8" s="159" t="s">
        <v>2330</v>
      </c>
      <c r="IO8" s="159" t="s">
        <v>238</v>
      </c>
      <c r="IP8" s="159" t="s">
        <v>222</v>
      </c>
      <c r="IQ8" s="159" t="s">
        <v>2331</v>
      </c>
      <c r="IR8" s="159" t="s">
        <v>2332</v>
      </c>
      <c r="IS8" s="160" t="s">
        <v>222</v>
      </c>
      <c r="IT8" s="159" t="s">
        <v>2333</v>
      </c>
      <c r="IU8" s="159" t="s">
        <v>2334</v>
      </c>
      <c r="IV8" s="159" t="s">
        <v>2331</v>
      </c>
      <c r="IW8" s="160" t="s">
        <v>2329</v>
      </c>
      <c r="IX8" s="159" t="s">
        <v>2332</v>
      </c>
      <c r="IY8" s="159" t="s">
        <v>586</v>
      </c>
      <c r="IZ8" s="159" t="s">
        <v>586</v>
      </c>
      <c r="JA8" s="159" t="s">
        <v>2335</v>
      </c>
      <c r="JB8" s="159" t="s">
        <v>2336</v>
      </c>
      <c r="JC8" s="159" t="s">
        <v>2337</v>
      </c>
      <c r="JD8" s="159" t="s">
        <v>2338</v>
      </c>
      <c r="JE8" s="159" t="s">
        <v>2339</v>
      </c>
      <c r="JF8" s="159" t="s">
        <v>2337</v>
      </c>
      <c r="JG8" s="159" t="s">
        <v>2340</v>
      </c>
      <c r="JH8" s="159" t="s">
        <v>2341</v>
      </c>
      <c r="JI8" s="159" t="s">
        <v>2340</v>
      </c>
      <c r="JJ8" s="159" t="s">
        <v>2342</v>
      </c>
      <c r="JK8" s="159" t="s">
        <v>2343</v>
      </c>
      <c r="JL8" s="159" t="s">
        <v>2344</v>
      </c>
      <c r="JM8" s="159" t="s">
        <v>2345</v>
      </c>
      <c r="JN8" s="159" t="s">
        <v>2346</v>
      </c>
      <c r="JO8" s="159" t="s">
        <v>2347</v>
      </c>
      <c r="JP8" s="159" t="s">
        <v>2348</v>
      </c>
      <c r="JQ8" s="159" t="s">
        <v>2349</v>
      </c>
      <c r="JR8" s="159" t="s">
        <v>2350</v>
      </c>
      <c r="JS8" s="159" t="s">
        <v>2351</v>
      </c>
      <c r="JT8" s="159" t="s">
        <v>2352</v>
      </c>
      <c r="JU8" s="159" t="s">
        <v>2326</v>
      </c>
      <c r="JV8" s="159" t="s">
        <v>2353</v>
      </c>
      <c r="JW8" s="159" t="s">
        <v>2354</v>
      </c>
      <c r="JX8" s="159" t="s">
        <v>2355</v>
      </c>
      <c r="JY8" s="159" t="s">
        <v>2356</v>
      </c>
      <c r="JZ8" s="159" t="s">
        <v>2357</v>
      </c>
      <c r="KA8" s="159" t="s">
        <v>2306</v>
      </c>
      <c r="KB8" s="159" t="s">
        <v>2358</v>
      </c>
      <c r="KC8" s="159" t="s">
        <v>2357</v>
      </c>
      <c r="KD8" s="159" t="s">
        <v>2307</v>
      </c>
      <c r="KE8" s="159" t="s">
        <v>2359</v>
      </c>
      <c r="KF8" s="159" t="s">
        <v>2360</v>
      </c>
      <c r="KG8" s="159" t="s">
        <v>2360</v>
      </c>
      <c r="KH8" s="159" t="s">
        <v>562</v>
      </c>
      <c r="KI8" s="159" t="s">
        <v>2189</v>
      </c>
    </row>
    <row r="9" spans="1:295" ht="18" customHeight="1" x14ac:dyDescent="0.3">
      <c r="A9" s="161" t="s">
        <v>75</v>
      </c>
      <c r="B9" s="161" t="s">
        <v>816</v>
      </c>
      <c r="C9" s="162">
        <v>0</v>
      </c>
      <c r="D9" s="162">
        <v>19.344000000000001</v>
      </c>
      <c r="E9" s="162">
        <v>-38.609299999999998</v>
      </c>
      <c r="F9" s="162">
        <v>10.157</v>
      </c>
      <c r="G9" s="162">
        <v>22.872499999999999</v>
      </c>
      <c r="H9" s="163"/>
      <c r="I9" s="162">
        <v>45.521500000000003</v>
      </c>
      <c r="J9" s="162">
        <v>-157.86580000000001</v>
      </c>
      <c r="K9" s="162">
        <v>44.170900000000003</v>
      </c>
      <c r="L9" s="162">
        <v>22.345300000000002</v>
      </c>
      <c r="M9" s="162">
        <v>22.0411</v>
      </c>
      <c r="N9" s="162">
        <v>24.42</v>
      </c>
      <c r="O9" s="162">
        <v>-37.192999999999998</v>
      </c>
      <c r="P9" s="162">
        <v>33</v>
      </c>
      <c r="Q9" s="162">
        <v>17.388000000000002</v>
      </c>
      <c r="R9" s="162">
        <v>-33</v>
      </c>
      <c r="S9" s="162">
        <v>10.3675</v>
      </c>
      <c r="T9" s="162">
        <v>325.49560000000002</v>
      </c>
      <c r="U9" s="162">
        <v>7.8068</v>
      </c>
      <c r="V9" s="162">
        <v>8.0373999999999999</v>
      </c>
      <c r="W9" s="162">
        <v>13.2064</v>
      </c>
      <c r="X9" s="162">
        <v>4.5917000000000003</v>
      </c>
      <c r="Y9" s="162">
        <v>5.9439000000000002</v>
      </c>
      <c r="Z9" s="162">
        <v>8.6112000000000002</v>
      </c>
      <c r="AA9" s="163"/>
      <c r="AB9" s="163"/>
      <c r="AC9" s="162">
        <v>-46.42</v>
      </c>
      <c r="AD9" s="162">
        <v>-45.95</v>
      </c>
      <c r="AE9" s="163"/>
      <c r="AF9" s="162">
        <v>-24.42</v>
      </c>
      <c r="AG9" s="162">
        <v>35.200000000000003</v>
      </c>
      <c r="AH9" s="162">
        <v>6.7480000000000002</v>
      </c>
      <c r="AI9" s="162">
        <v>0.20300000000000001</v>
      </c>
      <c r="AJ9" s="162">
        <v>-32.58</v>
      </c>
      <c r="AK9" s="162">
        <v>-32.700000000000003</v>
      </c>
      <c r="AL9" s="162">
        <v>-75.930000000000007</v>
      </c>
      <c r="AM9" s="162">
        <v>33.15</v>
      </c>
      <c r="AN9" s="162">
        <v>32.86</v>
      </c>
      <c r="AO9" s="162">
        <v>10.0029</v>
      </c>
      <c r="AP9" s="162">
        <v>10.6615</v>
      </c>
      <c r="AQ9" s="162">
        <v>53.739800000000002</v>
      </c>
      <c r="AR9" s="162">
        <v>55.473500000000001</v>
      </c>
      <c r="AS9" s="162">
        <v>29.226600000000001</v>
      </c>
      <c r="AT9" s="162">
        <v>-37.910400000000003</v>
      </c>
      <c r="AU9" s="162">
        <v>-33.735199999999999</v>
      </c>
      <c r="AV9" s="162">
        <v>8.9427000000000003</v>
      </c>
      <c r="AW9" s="162">
        <v>8.5665999999999993</v>
      </c>
      <c r="AX9" s="162">
        <v>54.923299999999998</v>
      </c>
      <c r="AY9" s="162">
        <v>56.530799999999999</v>
      </c>
      <c r="AZ9" s="162">
        <v>-2.6173000000000002</v>
      </c>
      <c r="BA9" s="162">
        <v>-15.2798</v>
      </c>
      <c r="BB9" s="162">
        <v>-305.4212</v>
      </c>
      <c r="BC9" s="162">
        <v>11.308199999999999</v>
      </c>
      <c r="BD9" s="162">
        <v>-11.6</v>
      </c>
      <c r="BE9" s="162">
        <v>-12</v>
      </c>
      <c r="BF9" s="162">
        <v>38.5809</v>
      </c>
      <c r="BG9" s="162">
        <v>38.657600000000002</v>
      </c>
      <c r="BH9" s="162">
        <v>-5.9786999999999999</v>
      </c>
      <c r="BI9" s="163"/>
      <c r="BJ9" s="162">
        <v>-43.816800000000001</v>
      </c>
      <c r="BK9" s="162">
        <v>3.1436999999999999</v>
      </c>
      <c r="BL9" s="162">
        <v>0</v>
      </c>
      <c r="BM9" s="162">
        <v>2.9222000000000001</v>
      </c>
      <c r="BN9" s="162">
        <v>351.08479999999997</v>
      </c>
      <c r="BO9" s="162">
        <v>97.415099999999995</v>
      </c>
      <c r="BP9" s="162">
        <v>97.476100000000002</v>
      </c>
      <c r="BQ9" s="162">
        <v>-342.94029999999998</v>
      </c>
      <c r="BR9" s="162">
        <v>374.495</v>
      </c>
      <c r="BS9" s="163"/>
      <c r="BT9" s="162">
        <v>-96.904799999999994</v>
      </c>
      <c r="BU9" s="162">
        <v>101.4486</v>
      </c>
      <c r="BV9" s="162">
        <v>76.872500000000002</v>
      </c>
      <c r="BW9" s="162">
        <v>25.64</v>
      </c>
      <c r="BX9" s="162">
        <v>19.850000000000001</v>
      </c>
      <c r="BY9" s="162">
        <v>51.14</v>
      </c>
      <c r="BZ9" s="162">
        <v>69.989999999999995</v>
      </c>
      <c r="CA9" s="162">
        <v>-33.485100000000003</v>
      </c>
      <c r="CB9" s="162">
        <v>-33.351100000000002</v>
      </c>
      <c r="CC9" s="162">
        <v>109.2295</v>
      </c>
      <c r="CD9" s="162">
        <v>110.27500000000001</v>
      </c>
      <c r="CE9" s="162">
        <v>25.398099999999999</v>
      </c>
      <c r="CF9" s="162">
        <v>-64.848799999999997</v>
      </c>
      <c r="CG9" s="162">
        <v>-64.595500000000001</v>
      </c>
      <c r="CH9" s="162">
        <v>-1.1475</v>
      </c>
      <c r="CI9" s="162">
        <v>-48.276600000000002</v>
      </c>
      <c r="CJ9" s="163"/>
      <c r="CK9" s="163"/>
      <c r="CL9" s="162">
        <v>60.7</v>
      </c>
      <c r="CM9" s="162">
        <v>97.6</v>
      </c>
      <c r="CN9" s="162">
        <v>-14.89</v>
      </c>
      <c r="CO9" s="162">
        <v>40.8675</v>
      </c>
      <c r="CP9" s="162">
        <v>40.500599999999999</v>
      </c>
      <c r="CQ9" s="162">
        <v>40.574199999999998</v>
      </c>
      <c r="CR9" s="162">
        <v>-16.681100000000001</v>
      </c>
      <c r="CS9" s="162">
        <v>-16.573499999999999</v>
      </c>
      <c r="CT9" s="162">
        <v>12.9946</v>
      </c>
      <c r="CU9" s="162">
        <v>-36.242699999999999</v>
      </c>
      <c r="CV9" s="162">
        <v>12.771000000000001</v>
      </c>
      <c r="CW9" s="162">
        <v>12.3886</v>
      </c>
      <c r="CX9" s="162">
        <v>44.89</v>
      </c>
      <c r="CY9" s="162">
        <v>56.64</v>
      </c>
      <c r="CZ9" s="162">
        <v>37.741700000000002</v>
      </c>
      <c r="DA9" s="162">
        <v>35.600299999999997</v>
      </c>
      <c r="DB9" s="162">
        <v>-28.37</v>
      </c>
      <c r="DC9" s="162">
        <v>-3.5167000000000002</v>
      </c>
      <c r="DD9" s="162">
        <v>48.493499999999997</v>
      </c>
      <c r="DE9" s="162">
        <v>48.341299999999997</v>
      </c>
      <c r="DF9" s="162">
        <v>-74.757099999999994</v>
      </c>
      <c r="DG9" s="162">
        <v>-2.9999999999999997E-4</v>
      </c>
      <c r="DH9" s="162">
        <v>-17.142299999999999</v>
      </c>
      <c r="DI9" s="162">
        <v>-82.3</v>
      </c>
      <c r="DJ9" s="162">
        <v>-82.9</v>
      </c>
      <c r="DK9" s="162">
        <v>25.293299999999999</v>
      </c>
      <c r="DL9" s="162">
        <v>37.5092</v>
      </c>
      <c r="DM9" s="162">
        <v>41.343499999999999</v>
      </c>
      <c r="DN9" s="162">
        <v>53.3386</v>
      </c>
      <c r="DO9" s="162">
        <v>37.28</v>
      </c>
      <c r="DP9" s="162">
        <v>-3.64</v>
      </c>
      <c r="DQ9" s="162">
        <v>57.645000000000003</v>
      </c>
      <c r="DR9" s="162">
        <v>71.886600000000001</v>
      </c>
      <c r="DS9" s="162">
        <v>-26.72</v>
      </c>
      <c r="DT9" s="162">
        <v>-26.9</v>
      </c>
      <c r="DU9" s="162">
        <v>98.59</v>
      </c>
      <c r="DV9" s="162">
        <v>60.19</v>
      </c>
      <c r="DW9" s="162">
        <v>73.109099999999998</v>
      </c>
      <c r="DX9" s="162">
        <v>72.909099999999995</v>
      </c>
      <c r="DY9" s="162">
        <v>-28.951000000000001</v>
      </c>
      <c r="DZ9" s="162">
        <v>-29.4</v>
      </c>
      <c r="EA9" s="162">
        <v>163.3683</v>
      </c>
      <c r="EB9" s="162">
        <v>122.2424</v>
      </c>
      <c r="EC9" s="162">
        <v>118.1057</v>
      </c>
      <c r="ED9" s="162">
        <v>119.65649999999999</v>
      </c>
      <c r="EE9" s="162">
        <v>100.8793</v>
      </c>
      <c r="EF9" s="162">
        <v>89.214299999999994</v>
      </c>
      <c r="EG9" s="162">
        <v>-24.475000000000001</v>
      </c>
      <c r="EH9" s="162">
        <v>354.5849</v>
      </c>
      <c r="EI9" s="162">
        <v>346.51319999999998</v>
      </c>
      <c r="EJ9" s="163"/>
      <c r="EK9" s="162">
        <v>-32.295000000000002</v>
      </c>
      <c r="EL9" s="162">
        <v>-31.16</v>
      </c>
      <c r="EM9" s="162">
        <v>0</v>
      </c>
      <c r="EN9" s="162">
        <v>14.0984</v>
      </c>
      <c r="EO9" s="162">
        <v>14.1495</v>
      </c>
      <c r="EP9" s="162">
        <v>150.58799999999999</v>
      </c>
      <c r="EQ9" s="162">
        <v>-69.516900000000007</v>
      </c>
      <c r="ER9" s="162">
        <v>-71.6096</v>
      </c>
      <c r="ES9" s="162">
        <v>-46.895800000000001</v>
      </c>
      <c r="ET9" s="162">
        <v>18.39</v>
      </c>
      <c r="EU9" s="162">
        <v>-17.68</v>
      </c>
      <c r="EV9" s="162">
        <v>98.4</v>
      </c>
      <c r="EW9" s="162">
        <v>10.7531</v>
      </c>
      <c r="EX9" s="162">
        <v>-18.325900000000001</v>
      </c>
      <c r="EY9" s="162">
        <v>-12.6157</v>
      </c>
      <c r="EZ9" s="162">
        <v>-12.321899999999999</v>
      </c>
      <c r="FA9" s="162">
        <v>3.8123999999999998</v>
      </c>
      <c r="FB9" s="162">
        <v>-82.732200000000006</v>
      </c>
      <c r="FC9" s="162">
        <v>49.5764</v>
      </c>
      <c r="FD9" s="162">
        <v>0</v>
      </c>
      <c r="FE9" s="162">
        <v>0</v>
      </c>
      <c r="FF9" s="162">
        <v>2.0030999999999999</v>
      </c>
      <c r="FG9" s="162">
        <v>41.368200000000002</v>
      </c>
      <c r="FH9" s="162">
        <v>42.359900000000003</v>
      </c>
      <c r="FI9" s="162">
        <v>40.285600000000002</v>
      </c>
      <c r="FJ9" s="162">
        <v>32.988900000000001</v>
      </c>
      <c r="FK9" s="162">
        <v>34.998399999999997</v>
      </c>
      <c r="FL9" s="162">
        <v>-74.015699999999995</v>
      </c>
      <c r="FM9" s="162">
        <v>31.8005</v>
      </c>
      <c r="FN9" s="162">
        <v>31.2059</v>
      </c>
      <c r="FO9" s="162">
        <v>-53.396999999999998</v>
      </c>
      <c r="FP9" s="162">
        <v>-31.831600000000002</v>
      </c>
      <c r="FQ9" s="162">
        <v>-42.6404</v>
      </c>
      <c r="FR9" s="162">
        <v>-37.520000000000003</v>
      </c>
      <c r="FS9" s="162">
        <v>15.3817</v>
      </c>
      <c r="FT9" s="162">
        <v>0.91579999999999995</v>
      </c>
      <c r="FU9" s="162">
        <v>-9.77</v>
      </c>
      <c r="FV9" s="162">
        <v>17.239999999999998</v>
      </c>
      <c r="FW9" s="162">
        <v>-43.899000000000001</v>
      </c>
      <c r="FX9" s="162">
        <v>6.4067999999999996</v>
      </c>
      <c r="FY9" s="162">
        <v>-10.157</v>
      </c>
      <c r="FZ9" s="162">
        <v>3.4630000000000001</v>
      </c>
      <c r="GA9" s="162">
        <v>3.8877000000000002</v>
      </c>
      <c r="GB9" s="162">
        <v>15.96</v>
      </c>
      <c r="GC9" s="162">
        <v>33.272100000000002</v>
      </c>
      <c r="GD9" s="162">
        <v>52.302500000000002</v>
      </c>
      <c r="GE9" s="162">
        <v>15.94</v>
      </c>
      <c r="GF9" s="162">
        <v>68.6678</v>
      </c>
      <c r="GG9" s="162">
        <v>23.8</v>
      </c>
      <c r="GH9" s="162">
        <v>-16.629799999999999</v>
      </c>
      <c r="GI9" s="163"/>
      <c r="GJ9" s="162">
        <v>-2.3094000000000001</v>
      </c>
      <c r="GK9" s="162">
        <v>1.6587000000000001</v>
      </c>
      <c r="GL9" s="163"/>
      <c r="GM9" s="163"/>
      <c r="GN9" s="162">
        <v>-11.3513</v>
      </c>
      <c r="GO9" s="162">
        <v>-25.8171</v>
      </c>
      <c r="GP9" s="162">
        <v>21.403099999999998</v>
      </c>
      <c r="GQ9" s="162">
        <v>40.3354</v>
      </c>
      <c r="GR9" s="162">
        <v>49.7821</v>
      </c>
      <c r="GS9" s="162">
        <v>50.958799999999997</v>
      </c>
      <c r="GT9" s="162">
        <v>-113.9597</v>
      </c>
      <c r="GU9" s="162">
        <v>-17.963100000000001</v>
      </c>
      <c r="GV9" s="162">
        <v>28.891400000000001</v>
      </c>
      <c r="GW9" s="162">
        <v>-41.113700000000001</v>
      </c>
      <c r="GX9" s="162">
        <v>11.7773</v>
      </c>
      <c r="GY9" s="162">
        <v>4.8536999999999999</v>
      </c>
      <c r="GZ9" s="162">
        <v>4.6407999999999996</v>
      </c>
      <c r="HA9" s="162">
        <v>13</v>
      </c>
      <c r="HB9" s="162">
        <v>219.14590000000001</v>
      </c>
      <c r="HC9" s="162">
        <v>219.3879</v>
      </c>
      <c r="HD9" s="162">
        <v>282.89999999999998</v>
      </c>
      <c r="HE9" s="162">
        <v>-282.32909999999998</v>
      </c>
      <c r="HF9" s="162">
        <v>-505.67570000000001</v>
      </c>
      <c r="HG9" s="162">
        <v>512.81970000000001</v>
      </c>
      <c r="HH9" s="162">
        <v>511.39479999999998</v>
      </c>
      <c r="HI9" s="162">
        <v>-205.94739999999999</v>
      </c>
      <c r="HJ9" s="162">
        <v>-205.47</v>
      </c>
      <c r="HK9" s="162">
        <v>-58.0745</v>
      </c>
      <c r="HL9" s="162">
        <v>-50.518900000000002</v>
      </c>
      <c r="HM9" s="162">
        <v>77.079899999999995</v>
      </c>
      <c r="HN9" s="162">
        <v>76.1374</v>
      </c>
      <c r="HO9" s="163"/>
      <c r="HP9" s="163"/>
      <c r="HQ9" s="162">
        <v>59.824199999999998</v>
      </c>
      <c r="HR9" s="162">
        <v>58.791499999999999</v>
      </c>
      <c r="HS9" s="162">
        <v>-51.686100000000003</v>
      </c>
      <c r="HT9" s="162">
        <v>-51.546999999999997</v>
      </c>
      <c r="HU9" s="162">
        <v>117.9</v>
      </c>
      <c r="HV9" s="162">
        <v>117.73</v>
      </c>
      <c r="HW9" s="162">
        <v>30.7</v>
      </c>
      <c r="HX9" s="162">
        <v>31.9</v>
      </c>
      <c r="HY9" s="162">
        <v>22.622</v>
      </c>
      <c r="HZ9" s="162">
        <v>26.64</v>
      </c>
      <c r="IA9" s="162">
        <v>-298.82679999999999</v>
      </c>
      <c r="IB9" s="162">
        <v>98.665099999999995</v>
      </c>
      <c r="IC9" s="162">
        <v>98.3369</v>
      </c>
      <c r="ID9" s="162">
        <v>13.7</v>
      </c>
      <c r="IE9" s="162">
        <v>-25</v>
      </c>
      <c r="IF9" s="162">
        <v>-57.4</v>
      </c>
      <c r="IG9" s="162">
        <v>-57.5</v>
      </c>
      <c r="IH9" s="162">
        <v>1.5692999999999999</v>
      </c>
      <c r="II9" s="162">
        <v>1.4474</v>
      </c>
      <c r="IJ9" s="162">
        <v>-501.10390000000001</v>
      </c>
      <c r="IK9" s="162">
        <v>-302.26580000000001</v>
      </c>
      <c r="IL9" s="162">
        <v>413.40179999999998</v>
      </c>
      <c r="IM9" s="162">
        <v>340.41370000000001</v>
      </c>
      <c r="IN9" s="162">
        <v>7.3108000000000004</v>
      </c>
      <c r="IO9" s="162">
        <v>-330.41419999999999</v>
      </c>
      <c r="IP9" s="162">
        <v>330.42079999999999</v>
      </c>
      <c r="IQ9" s="162">
        <v>-117.1367</v>
      </c>
      <c r="IR9" s="162">
        <v>-210.63200000000001</v>
      </c>
      <c r="IS9" s="162">
        <v>-330.42669999999998</v>
      </c>
      <c r="IT9" s="162">
        <v>103.43680000000001</v>
      </c>
      <c r="IU9" s="162">
        <v>104.90089999999999</v>
      </c>
      <c r="IV9" s="162">
        <v>122.1925</v>
      </c>
      <c r="IW9" s="162">
        <v>-407.47280000000001</v>
      </c>
      <c r="IX9" s="162">
        <v>212.8854</v>
      </c>
      <c r="IY9" s="162">
        <v>-195.3905</v>
      </c>
      <c r="IZ9" s="162">
        <v>196.24459999999999</v>
      </c>
      <c r="JA9" s="162">
        <v>-8.3841000000000001</v>
      </c>
      <c r="JB9" s="163"/>
      <c r="JC9" s="162">
        <v>13.36</v>
      </c>
      <c r="JD9" s="162">
        <v>6.8659999999999997</v>
      </c>
      <c r="JE9" s="162">
        <v>6.8840000000000003</v>
      </c>
      <c r="JF9" s="162">
        <v>-13.6</v>
      </c>
      <c r="JG9" s="162">
        <v>-7.2</v>
      </c>
      <c r="JH9" s="163"/>
      <c r="JI9" s="162">
        <v>6.7704000000000004</v>
      </c>
      <c r="JJ9" s="162">
        <v>-41.603700000000003</v>
      </c>
      <c r="JK9" s="162">
        <v>-27.8309</v>
      </c>
      <c r="JL9" s="162">
        <v>34</v>
      </c>
      <c r="JM9" s="162">
        <v>54.713999999999999</v>
      </c>
      <c r="JN9" s="162">
        <v>55.841999999999999</v>
      </c>
      <c r="JO9" s="162">
        <v>11.042400000000001</v>
      </c>
      <c r="JP9" s="162">
        <v>13.2325</v>
      </c>
      <c r="JQ9" s="162">
        <v>49.863500000000002</v>
      </c>
      <c r="JR9" s="162">
        <v>50.808599999999998</v>
      </c>
      <c r="JS9" s="162">
        <v>51.018500000000003</v>
      </c>
      <c r="JT9" s="163"/>
      <c r="JU9" s="162">
        <v>27.5</v>
      </c>
      <c r="JV9" s="162">
        <v>23.560099999999998</v>
      </c>
      <c r="JW9" s="162">
        <v>6.19</v>
      </c>
      <c r="JX9" s="163"/>
      <c r="JY9" s="162">
        <v>-46.343299999999999</v>
      </c>
      <c r="JZ9" s="162">
        <v>78.823899999999995</v>
      </c>
      <c r="KA9" s="162">
        <v>59.138199999999998</v>
      </c>
      <c r="KB9" s="162">
        <v>-46.626300000000001</v>
      </c>
      <c r="KC9" s="162">
        <v>-77.996300000000005</v>
      </c>
      <c r="KD9" s="162">
        <v>49.4649</v>
      </c>
      <c r="KE9" s="162">
        <v>27.6934</v>
      </c>
      <c r="KF9" s="162">
        <v>-35.6</v>
      </c>
      <c r="KG9" s="162">
        <v>35.5</v>
      </c>
      <c r="KH9" s="163"/>
      <c r="KI9" s="162">
        <v>129.13749999999999</v>
      </c>
    </row>
    <row r="10" spans="1:295" ht="18" customHeight="1" x14ac:dyDescent="0.3">
      <c r="A10" s="161" t="s">
        <v>75</v>
      </c>
      <c r="B10" s="161" t="s">
        <v>817</v>
      </c>
      <c r="C10" s="164">
        <v>0</v>
      </c>
      <c r="D10" s="164">
        <v>18.905999999999999</v>
      </c>
      <c r="E10" s="164">
        <v>-37.696899999999999</v>
      </c>
      <c r="F10" s="164">
        <v>9.5747999999999998</v>
      </c>
      <c r="G10" s="164">
        <v>22.185600000000001</v>
      </c>
      <c r="H10" s="165"/>
      <c r="I10" s="164">
        <v>44.070900000000002</v>
      </c>
      <c r="J10" s="164">
        <v>-151.57140000000001</v>
      </c>
      <c r="K10" s="164">
        <v>41.401000000000003</v>
      </c>
      <c r="L10" s="164">
        <v>21.2254</v>
      </c>
      <c r="M10" s="164">
        <v>20.9255</v>
      </c>
      <c r="N10" s="164">
        <v>28.86</v>
      </c>
      <c r="O10" s="164">
        <v>-35.854999999999997</v>
      </c>
      <c r="P10" s="164">
        <v>33</v>
      </c>
      <c r="Q10" s="164">
        <v>17.388000000000002</v>
      </c>
      <c r="R10" s="164">
        <v>-33</v>
      </c>
      <c r="S10" s="164">
        <v>10.1602</v>
      </c>
      <c r="T10" s="164">
        <v>308.42739999999998</v>
      </c>
      <c r="U10" s="164">
        <v>7.4787999999999997</v>
      </c>
      <c r="V10" s="164">
        <v>7.6994999999999996</v>
      </c>
      <c r="W10" s="164">
        <v>12.821400000000001</v>
      </c>
      <c r="X10" s="164">
        <v>4.4848999999999997</v>
      </c>
      <c r="Y10" s="164">
        <v>5.3685</v>
      </c>
      <c r="Z10" s="164">
        <v>7.9469000000000003</v>
      </c>
      <c r="AA10" s="165"/>
      <c r="AB10" s="165"/>
      <c r="AC10" s="164">
        <v>-43.66</v>
      </c>
      <c r="AD10" s="164">
        <v>-43.6</v>
      </c>
      <c r="AE10" s="165"/>
      <c r="AF10" s="164">
        <v>-28.86</v>
      </c>
      <c r="AG10" s="164">
        <v>35.200000000000003</v>
      </c>
      <c r="AH10" s="164">
        <v>6.9080000000000004</v>
      </c>
      <c r="AI10" s="164">
        <v>0.20200000000000001</v>
      </c>
      <c r="AJ10" s="164">
        <v>-33.28</v>
      </c>
      <c r="AK10" s="164">
        <v>-33.89</v>
      </c>
      <c r="AL10" s="164">
        <v>-69.62</v>
      </c>
      <c r="AM10" s="164">
        <v>33.450000000000003</v>
      </c>
      <c r="AN10" s="164">
        <v>33.57</v>
      </c>
      <c r="AO10" s="164">
        <v>9.7775999999999996</v>
      </c>
      <c r="AP10" s="164">
        <v>10.8269</v>
      </c>
      <c r="AQ10" s="164">
        <v>50.841500000000003</v>
      </c>
      <c r="AR10" s="164">
        <v>53.116300000000003</v>
      </c>
      <c r="AS10" s="164">
        <v>25.97</v>
      </c>
      <c r="AT10" s="164">
        <v>-33.623699999999999</v>
      </c>
      <c r="AU10" s="164">
        <v>-33.738599999999998</v>
      </c>
      <c r="AV10" s="164">
        <v>26.663799999999998</v>
      </c>
      <c r="AW10" s="164">
        <v>24.707999999999998</v>
      </c>
      <c r="AX10" s="164">
        <v>48.359299999999998</v>
      </c>
      <c r="AY10" s="164">
        <v>50.770499999999998</v>
      </c>
      <c r="AZ10" s="164">
        <v>-0.52349999999999997</v>
      </c>
      <c r="BA10" s="164">
        <v>1.474</v>
      </c>
      <c r="BB10" s="164">
        <v>-311.56490000000002</v>
      </c>
      <c r="BC10" s="164">
        <v>10.8194</v>
      </c>
      <c r="BD10" s="164">
        <v>-11.9</v>
      </c>
      <c r="BE10" s="164">
        <v>-12.1</v>
      </c>
      <c r="BF10" s="164">
        <v>38.477899999999998</v>
      </c>
      <c r="BG10" s="164">
        <v>37.845700000000001</v>
      </c>
      <c r="BH10" s="164">
        <v>-5.7371999999999996</v>
      </c>
      <c r="BI10" s="165"/>
      <c r="BJ10" s="164">
        <v>-41.7117</v>
      </c>
      <c r="BK10" s="164">
        <v>1.5669999999999999</v>
      </c>
      <c r="BL10" s="164">
        <v>0</v>
      </c>
      <c r="BM10" s="164">
        <v>2.6789999999999998</v>
      </c>
      <c r="BN10" s="164">
        <v>346.38499999999999</v>
      </c>
      <c r="BO10" s="164">
        <v>82.247399999999999</v>
      </c>
      <c r="BP10" s="164">
        <v>83.071399999999997</v>
      </c>
      <c r="BQ10" s="164">
        <v>-329.4744</v>
      </c>
      <c r="BR10" s="164">
        <v>349.02640000000002</v>
      </c>
      <c r="BS10" s="165"/>
      <c r="BT10" s="164">
        <v>-51.592199999999998</v>
      </c>
      <c r="BU10" s="164">
        <v>53.043100000000003</v>
      </c>
      <c r="BV10" s="164">
        <v>72.721000000000004</v>
      </c>
      <c r="BW10" s="164">
        <v>25.58</v>
      </c>
      <c r="BX10" s="164">
        <v>19.37</v>
      </c>
      <c r="BY10" s="164">
        <v>50.04</v>
      </c>
      <c r="BZ10" s="164">
        <v>69.209999999999994</v>
      </c>
      <c r="CA10" s="164">
        <v>-36.030299999999997</v>
      </c>
      <c r="CB10" s="164">
        <v>-35.7624</v>
      </c>
      <c r="CC10" s="164">
        <v>106.34569999999999</v>
      </c>
      <c r="CD10" s="164">
        <v>106.1193</v>
      </c>
      <c r="CE10" s="164">
        <v>27.913699999999999</v>
      </c>
      <c r="CF10" s="164">
        <v>-35.328899999999997</v>
      </c>
      <c r="CG10" s="164">
        <v>-35.4114</v>
      </c>
      <c r="CH10" s="164">
        <v>-3.1821000000000002</v>
      </c>
      <c r="CI10" s="164">
        <v>-35.183199999999999</v>
      </c>
      <c r="CJ10" s="165"/>
      <c r="CK10" s="165"/>
      <c r="CL10" s="164">
        <v>84.3</v>
      </c>
      <c r="CM10" s="164">
        <v>69.7</v>
      </c>
      <c r="CN10" s="164">
        <v>-14.2</v>
      </c>
      <c r="CO10" s="164">
        <v>58.9664</v>
      </c>
      <c r="CP10" s="164">
        <v>59.184600000000003</v>
      </c>
      <c r="CQ10" s="164">
        <v>58.663699999999999</v>
      </c>
      <c r="CR10" s="164">
        <v>-37.905999999999999</v>
      </c>
      <c r="CS10" s="164">
        <v>-36.427500000000002</v>
      </c>
      <c r="CT10" s="164">
        <v>22.900200000000002</v>
      </c>
      <c r="CU10" s="164">
        <v>-22.980899999999998</v>
      </c>
      <c r="CV10" s="164">
        <v>23.397200000000002</v>
      </c>
      <c r="CW10" s="164">
        <v>11.826000000000001</v>
      </c>
      <c r="CX10" s="164">
        <v>45.79</v>
      </c>
      <c r="CY10" s="164">
        <v>51.38</v>
      </c>
      <c r="CZ10" s="164">
        <v>36.3354</v>
      </c>
      <c r="DA10" s="164">
        <v>34.2819</v>
      </c>
      <c r="DB10" s="164">
        <v>-27.41</v>
      </c>
      <c r="DC10" s="164">
        <v>-3.5167000000000002</v>
      </c>
      <c r="DD10" s="164">
        <v>35.5715</v>
      </c>
      <c r="DE10" s="164">
        <v>35.540999999999997</v>
      </c>
      <c r="DF10" s="164">
        <v>-69.472099999999998</v>
      </c>
      <c r="DG10" s="164">
        <v>-2.0000000000000001E-4</v>
      </c>
      <c r="DH10" s="164">
        <v>-16.736499999999999</v>
      </c>
      <c r="DI10" s="164">
        <v>-79.900000000000006</v>
      </c>
      <c r="DJ10" s="164">
        <v>-80.3</v>
      </c>
      <c r="DK10" s="164">
        <v>24.7714</v>
      </c>
      <c r="DL10" s="164">
        <v>35.165399999999998</v>
      </c>
      <c r="DM10" s="164">
        <v>37.116700000000002</v>
      </c>
      <c r="DN10" s="164">
        <v>50.408900000000003</v>
      </c>
      <c r="DO10" s="164">
        <v>34.94</v>
      </c>
      <c r="DP10" s="164">
        <v>-2.98</v>
      </c>
      <c r="DQ10" s="164">
        <v>57.604500000000002</v>
      </c>
      <c r="DR10" s="164">
        <v>68.338899999999995</v>
      </c>
      <c r="DS10" s="164">
        <v>-28.4</v>
      </c>
      <c r="DT10" s="164">
        <v>-28.72</v>
      </c>
      <c r="DU10" s="164">
        <v>97.58</v>
      </c>
      <c r="DV10" s="164">
        <v>58.71</v>
      </c>
      <c r="DW10" s="164">
        <v>69.636399999999995</v>
      </c>
      <c r="DX10" s="164">
        <v>69.836399999999998</v>
      </c>
      <c r="DY10" s="164">
        <v>-28.055499999999999</v>
      </c>
      <c r="DZ10" s="164">
        <v>-27.4818</v>
      </c>
      <c r="EA10" s="164">
        <v>157.70949999999999</v>
      </c>
      <c r="EB10" s="164">
        <v>118.9327</v>
      </c>
      <c r="EC10" s="164">
        <v>111.5355</v>
      </c>
      <c r="ED10" s="164">
        <v>112.5129</v>
      </c>
      <c r="EE10" s="164">
        <v>104.315</v>
      </c>
      <c r="EF10" s="164">
        <v>90.068600000000004</v>
      </c>
      <c r="EG10" s="164">
        <v>-25.004000000000001</v>
      </c>
      <c r="EH10" s="164">
        <v>342.51159999999999</v>
      </c>
      <c r="EI10" s="164">
        <v>355.5652</v>
      </c>
      <c r="EJ10" s="165"/>
      <c r="EK10" s="164">
        <v>-32.04</v>
      </c>
      <c r="EL10" s="164">
        <v>-30.671800000000001</v>
      </c>
      <c r="EM10" s="164">
        <v>-9.5145999999999997</v>
      </c>
      <c r="EN10" s="164">
        <v>19.851500000000001</v>
      </c>
      <c r="EO10" s="164">
        <v>17.831</v>
      </c>
      <c r="EP10" s="164">
        <v>145.97999999999999</v>
      </c>
      <c r="EQ10" s="164">
        <v>-70.846100000000007</v>
      </c>
      <c r="ER10" s="164">
        <v>-72.123699999999999</v>
      </c>
      <c r="ES10" s="164">
        <v>-49.790199999999999</v>
      </c>
      <c r="ET10" s="164">
        <v>14.9</v>
      </c>
      <c r="EU10" s="164">
        <v>-24.31</v>
      </c>
      <c r="EV10" s="164">
        <v>112.5</v>
      </c>
      <c r="EW10" s="164">
        <v>10.4689</v>
      </c>
      <c r="EX10" s="164">
        <v>-6.1117999999999997</v>
      </c>
      <c r="EY10" s="164">
        <v>-12.6591</v>
      </c>
      <c r="EZ10" s="164">
        <v>-12.051600000000001</v>
      </c>
      <c r="FA10" s="164">
        <v>3.1339000000000001</v>
      </c>
      <c r="FB10" s="164">
        <v>-85.355900000000005</v>
      </c>
      <c r="FC10" s="164">
        <v>51.482700000000001</v>
      </c>
      <c r="FD10" s="164">
        <v>0</v>
      </c>
      <c r="FE10" s="164">
        <v>0</v>
      </c>
      <c r="FF10" s="164">
        <v>1.8463000000000001</v>
      </c>
      <c r="FG10" s="164">
        <v>40.091099999999997</v>
      </c>
      <c r="FH10" s="164">
        <v>41.677300000000002</v>
      </c>
      <c r="FI10" s="164">
        <v>40.470799999999997</v>
      </c>
      <c r="FJ10" s="164">
        <v>36.003100000000003</v>
      </c>
      <c r="FK10" s="164">
        <v>35.500700000000002</v>
      </c>
      <c r="FL10" s="164">
        <v>-80.546499999999995</v>
      </c>
      <c r="FM10" s="164">
        <v>30.7135</v>
      </c>
      <c r="FN10" s="164">
        <v>29.931100000000001</v>
      </c>
      <c r="FO10" s="164">
        <v>-56.113599999999998</v>
      </c>
      <c r="FP10" s="164">
        <v>-33.6</v>
      </c>
      <c r="FQ10" s="164">
        <v>-45.6873</v>
      </c>
      <c r="FR10" s="164">
        <v>-35.28</v>
      </c>
      <c r="FS10" s="164">
        <v>15.3744</v>
      </c>
      <c r="FT10" s="164">
        <v>0.88039999999999996</v>
      </c>
      <c r="FU10" s="164">
        <v>-9.69</v>
      </c>
      <c r="FV10" s="164">
        <v>15.12</v>
      </c>
      <c r="FW10" s="164">
        <v>-45.121200000000002</v>
      </c>
      <c r="FX10" s="164">
        <v>7.5319000000000003</v>
      </c>
      <c r="FY10" s="164">
        <v>-10.375</v>
      </c>
      <c r="FZ10" s="164">
        <v>4.2729999999999997</v>
      </c>
      <c r="GA10" s="164">
        <v>3.5246</v>
      </c>
      <c r="GB10" s="164">
        <v>15.05</v>
      </c>
      <c r="GC10" s="164">
        <v>33.728499999999997</v>
      </c>
      <c r="GD10" s="164">
        <v>54.755600000000001</v>
      </c>
      <c r="GE10" s="164">
        <v>15.61</v>
      </c>
      <c r="GF10" s="164">
        <v>66.157200000000003</v>
      </c>
      <c r="GG10" s="164">
        <v>23.8</v>
      </c>
      <c r="GH10" s="164">
        <v>-17.860499999999998</v>
      </c>
      <c r="GI10" s="165"/>
      <c r="GJ10" s="164">
        <v>-1.9154</v>
      </c>
      <c r="GK10" s="164">
        <v>1.5463</v>
      </c>
      <c r="GL10" s="165"/>
      <c r="GM10" s="165"/>
      <c r="GN10" s="164">
        <v>-11.6286</v>
      </c>
      <c r="GO10" s="164">
        <v>-25.958300000000001</v>
      </c>
      <c r="GP10" s="164">
        <v>19.5747</v>
      </c>
      <c r="GQ10" s="164">
        <v>40.083300000000001</v>
      </c>
      <c r="GR10" s="164">
        <v>50.728700000000003</v>
      </c>
      <c r="GS10" s="164">
        <v>51.063299999999998</v>
      </c>
      <c r="GT10" s="164">
        <v>-116.54179999999999</v>
      </c>
      <c r="GU10" s="164">
        <v>-17.253299999999999</v>
      </c>
      <c r="GV10" s="164">
        <v>29.1358</v>
      </c>
      <c r="GW10" s="164">
        <v>-39.439500000000002</v>
      </c>
      <c r="GX10" s="165"/>
      <c r="GY10" s="164">
        <v>4.2384000000000004</v>
      </c>
      <c r="GZ10" s="164">
        <v>3.9868000000000001</v>
      </c>
      <c r="HA10" s="165"/>
      <c r="HB10" s="164">
        <v>221.76390000000001</v>
      </c>
      <c r="HC10" s="164">
        <v>220.6711</v>
      </c>
      <c r="HD10" s="164">
        <v>282.5</v>
      </c>
      <c r="HE10" s="164">
        <v>-282.36869999999999</v>
      </c>
      <c r="HF10" s="164">
        <v>-508.45370000000003</v>
      </c>
      <c r="HG10" s="164">
        <v>512.49159999999995</v>
      </c>
      <c r="HH10" s="164">
        <v>511.69459999999998</v>
      </c>
      <c r="HI10" s="164">
        <v>-207.43389999999999</v>
      </c>
      <c r="HJ10" s="164">
        <v>-205.3586</v>
      </c>
      <c r="HK10" s="164">
        <v>-58.702300000000001</v>
      </c>
      <c r="HL10" s="164">
        <v>-50.987299999999998</v>
      </c>
      <c r="HM10" s="164">
        <v>78.846400000000003</v>
      </c>
      <c r="HN10" s="164">
        <v>78.340299999999999</v>
      </c>
      <c r="HO10" s="165"/>
      <c r="HP10" s="165"/>
      <c r="HQ10" s="164">
        <v>61.658999999999999</v>
      </c>
      <c r="HR10" s="164">
        <v>60.813000000000002</v>
      </c>
      <c r="HS10" s="164">
        <v>-49.767200000000003</v>
      </c>
      <c r="HT10" s="164">
        <v>-48.842300000000002</v>
      </c>
      <c r="HU10" s="164">
        <v>115.66</v>
      </c>
      <c r="HV10" s="164">
        <v>116.42</v>
      </c>
      <c r="HW10" s="164">
        <v>32.299999999999997</v>
      </c>
      <c r="HX10" s="164">
        <v>32.200000000000003</v>
      </c>
      <c r="HY10" s="164">
        <v>22.622</v>
      </c>
      <c r="HZ10" s="164">
        <v>25.44</v>
      </c>
      <c r="IA10" s="164">
        <v>-303.14980000000003</v>
      </c>
      <c r="IB10" s="164">
        <v>105.99460000000001</v>
      </c>
      <c r="IC10" s="164">
        <v>105.8352</v>
      </c>
      <c r="ID10" s="164">
        <v>13.3</v>
      </c>
      <c r="IE10" s="164">
        <v>-26.3</v>
      </c>
      <c r="IF10" s="164">
        <v>-59.1</v>
      </c>
      <c r="IG10" s="164">
        <v>-59.3</v>
      </c>
      <c r="IH10" s="165"/>
      <c r="II10" s="165"/>
      <c r="IJ10" s="164">
        <v>-499.91800000000001</v>
      </c>
      <c r="IK10" s="164">
        <v>-314.71980000000002</v>
      </c>
      <c r="IL10" s="164">
        <v>410.5976</v>
      </c>
      <c r="IM10" s="164">
        <v>340.32530000000003</v>
      </c>
      <c r="IN10" s="164">
        <v>9.1687999999999992</v>
      </c>
      <c r="IO10" s="164">
        <v>-330.17579999999998</v>
      </c>
      <c r="IP10" s="164">
        <v>333.70499999999998</v>
      </c>
      <c r="IQ10" s="164">
        <v>-122.1803</v>
      </c>
      <c r="IR10" s="164">
        <v>-208.39330000000001</v>
      </c>
      <c r="IS10" s="164">
        <v>-328.57459999999998</v>
      </c>
      <c r="IT10" s="164">
        <v>99.882800000000003</v>
      </c>
      <c r="IU10" s="164">
        <v>100.6245</v>
      </c>
      <c r="IV10" s="164">
        <v>121.74120000000001</v>
      </c>
      <c r="IW10" s="164">
        <v>-405.88499999999999</v>
      </c>
      <c r="IX10" s="164">
        <v>213.89490000000001</v>
      </c>
      <c r="IY10" s="164">
        <v>-192.12270000000001</v>
      </c>
      <c r="IZ10" s="164">
        <v>195.9025</v>
      </c>
      <c r="JA10" s="164">
        <v>-8.9910999999999994</v>
      </c>
      <c r="JB10" s="165"/>
      <c r="JC10" s="164">
        <v>13.28</v>
      </c>
      <c r="JD10" s="164">
        <v>7.0140000000000002</v>
      </c>
      <c r="JE10" s="164">
        <v>6.952</v>
      </c>
      <c r="JF10" s="164">
        <v>-13.6</v>
      </c>
      <c r="JG10" s="164">
        <v>-6.48</v>
      </c>
      <c r="JH10" s="165"/>
      <c r="JI10" s="164">
        <v>7.1489000000000003</v>
      </c>
      <c r="JJ10" s="164">
        <v>-41.777700000000003</v>
      </c>
      <c r="JK10" s="164">
        <v>-27.8614</v>
      </c>
      <c r="JL10" s="164">
        <v>35.200000000000003</v>
      </c>
      <c r="JM10" s="164">
        <v>53.249000000000002</v>
      </c>
      <c r="JN10" s="164">
        <v>54.944000000000003</v>
      </c>
      <c r="JO10" s="164">
        <v>11.216699999999999</v>
      </c>
      <c r="JP10" s="164">
        <v>13.2881</v>
      </c>
      <c r="JQ10" s="164">
        <v>51.5961</v>
      </c>
      <c r="JR10" s="164">
        <v>49.926400000000001</v>
      </c>
      <c r="JS10" s="164">
        <v>53.335099999999997</v>
      </c>
      <c r="JT10" s="165"/>
      <c r="JU10" s="164">
        <v>29.9</v>
      </c>
      <c r="JV10" s="164">
        <v>23.860399999999998</v>
      </c>
      <c r="JW10" s="164">
        <v>6.11</v>
      </c>
      <c r="JX10" s="165"/>
      <c r="JY10" s="164">
        <v>-47.532600000000002</v>
      </c>
      <c r="JZ10" s="164">
        <v>77.566500000000005</v>
      </c>
      <c r="KA10" s="164">
        <v>59.6267</v>
      </c>
      <c r="KB10" s="164">
        <v>-47.8688</v>
      </c>
      <c r="KC10" s="164">
        <v>-77.588800000000006</v>
      </c>
      <c r="KD10" s="164">
        <v>50.102499999999999</v>
      </c>
      <c r="KE10" s="164">
        <v>26.732399999999998</v>
      </c>
      <c r="KF10" s="164">
        <v>-37.6</v>
      </c>
      <c r="KG10" s="164">
        <v>37.700000000000003</v>
      </c>
      <c r="KH10" s="165"/>
      <c r="KI10" s="164">
        <v>127.0218</v>
      </c>
    </row>
    <row r="11" spans="1:295" ht="18" customHeight="1" x14ac:dyDescent="0.3">
      <c r="A11" s="161" t="s">
        <v>75</v>
      </c>
      <c r="B11" s="161" t="s">
        <v>818</v>
      </c>
      <c r="C11" s="164">
        <v>0</v>
      </c>
      <c r="D11" s="164">
        <v>18.445799999999998</v>
      </c>
      <c r="E11" s="164">
        <v>-36.869900000000001</v>
      </c>
      <c r="F11" s="164">
        <v>9.1826000000000008</v>
      </c>
      <c r="G11" s="164">
        <v>21.7194</v>
      </c>
      <c r="H11" s="165"/>
      <c r="I11" s="164">
        <v>43.309199999999997</v>
      </c>
      <c r="J11" s="164">
        <v>-150.09649999999999</v>
      </c>
      <c r="K11" s="164">
        <v>40.430900000000001</v>
      </c>
      <c r="L11" s="164">
        <v>20.5974</v>
      </c>
      <c r="M11" s="164">
        <v>20.3598</v>
      </c>
      <c r="N11" s="164">
        <v>24.42</v>
      </c>
      <c r="O11" s="164">
        <v>-35.14</v>
      </c>
      <c r="P11" s="164">
        <v>30.8</v>
      </c>
      <c r="Q11" s="164">
        <v>16.559999999999999</v>
      </c>
      <c r="R11" s="164">
        <v>-30.8</v>
      </c>
      <c r="S11" s="164">
        <v>10.3246</v>
      </c>
      <c r="T11" s="164">
        <v>307.10820000000001</v>
      </c>
      <c r="U11" s="164">
        <v>7.2443</v>
      </c>
      <c r="V11" s="164">
        <v>7.4356999999999998</v>
      </c>
      <c r="W11" s="164">
        <v>12.3338</v>
      </c>
      <c r="X11" s="164">
        <v>4.3448000000000002</v>
      </c>
      <c r="Y11" s="164">
        <v>5.9596</v>
      </c>
      <c r="Z11" s="164">
        <v>7.9619999999999997</v>
      </c>
      <c r="AA11" s="165"/>
      <c r="AB11" s="165"/>
      <c r="AC11" s="164">
        <v>-43.41</v>
      </c>
      <c r="AD11" s="164">
        <v>-43.77</v>
      </c>
      <c r="AE11" s="165"/>
      <c r="AF11" s="164">
        <v>-24.42</v>
      </c>
      <c r="AG11" s="164">
        <v>33</v>
      </c>
      <c r="AH11" s="164">
        <v>7.36</v>
      </c>
      <c r="AI11" s="164">
        <v>0.20799999999999999</v>
      </c>
      <c r="AJ11" s="164">
        <v>-29.65</v>
      </c>
      <c r="AK11" s="164">
        <v>-29.79</v>
      </c>
      <c r="AL11" s="164">
        <v>-77.680000000000007</v>
      </c>
      <c r="AM11" s="164">
        <v>29.62</v>
      </c>
      <c r="AN11" s="164">
        <v>29.7</v>
      </c>
      <c r="AO11" s="164">
        <v>9.4923999999999999</v>
      </c>
      <c r="AP11" s="164">
        <v>10.805899999999999</v>
      </c>
      <c r="AQ11" s="164">
        <v>50.4375</v>
      </c>
      <c r="AR11" s="164">
        <v>52.043399999999998</v>
      </c>
      <c r="AS11" s="164">
        <v>39.5961</v>
      </c>
      <c r="AT11" s="164">
        <v>-27.863499999999998</v>
      </c>
      <c r="AU11" s="164">
        <v>-27.447099999999999</v>
      </c>
      <c r="AV11" s="164">
        <v>7.9629000000000003</v>
      </c>
      <c r="AW11" s="164">
        <v>7.9057000000000004</v>
      </c>
      <c r="AX11" s="164">
        <v>49.966799999999999</v>
      </c>
      <c r="AY11" s="164">
        <v>51.038499999999999</v>
      </c>
      <c r="AZ11" s="164">
        <v>-3.1406999999999998</v>
      </c>
      <c r="BA11" s="164">
        <v>-16.224399999999999</v>
      </c>
      <c r="BB11" s="164">
        <v>-286.53429999999997</v>
      </c>
      <c r="BC11" s="164">
        <v>11.5938</v>
      </c>
      <c r="BD11" s="164">
        <v>-11.6</v>
      </c>
      <c r="BE11" s="164">
        <v>-11.9</v>
      </c>
      <c r="BF11" s="164">
        <v>31.881699999999999</v>
      </c>
      <c r="BG11" s="164">
        <v>31.5352</v>
      </c>
      <c r="BH11" s="164">
        <v>-5.9172000000000002</v>
      </c>
      <c r="BI11" s="165"/>
      <c r="BJ11" s="164">
        <v>-33.721499999999999</v>
      </c>
      <c r="BK11" s="164">
        <v>1.7859</v>
      </c>
      <c r="BL11" s="164">
        <v>0</v>
      </c>
      <c r="BM11" s="164">
        <v>2.3906000000000001</v>
      </c>
      <c r="BN11" s="164">
        <v>336.77159999999998</v>
      </c>
      <c r="BO11" s="164">
        <v>95.644999999999996</v>
      </c>
      <c r="BP11" s="164">
        <v>95.6755</v>
      </c>
      <c r="BQ11" s="164">
        <v>-358.1816</v>
      </c>
      <c r="BR11" s="164">
        <v>346.39909999999998</v>
      </c>
      <c r="BS11" s="165"/>
      <c r="BT11" s="164">
        <v>-23.4528</v>
      </c>
      <c r="BU11" s="164">
        <v>26.7989</v>
      </c>
      <c r="BV11" s="164">
        <v>71.693100000000001</v>
      </c>
      <c r="BW11" s="164">
        <v>24.59</v>
      </c>
      <c r="BX11" s="164">
        <v>18.41</v>
      </c>
      <c r="BY11" s="164">
        <v>47.94</v>
      </c>
      <c r="BZ11" s="164">
        <v>67.099999999999994</v>
      </c>
      <c r="CA11" s="164">
        <v>-43.264000000000003</v>
      </c>
      <c r="CB11" s="164">
        <v>-42.996000000000002</v>
      </c>
      <c r="CC11" s="164">
        <v>100.9315</v>
      </c>
      <c r="CD11" s="164">
        <v>100.9019</v>
      </c>
      <c r="CE11" s="164">
        <v>29.608799999999999</v>
      </c>
      <c r="CF11" s="164">
        <v>-32.1372</v>
      </c>
      <c r="CG11" s="164">
        <v>-31.990200000000002</v>
      </c>
      <c r="CH11" s="164">
        <v>-5.4436</v>
      </c>
      <c r="CI11" s="164">
        <v>-37.728200000000001</v>
      </c>
      <c r="CJ11" s="165"/>
      <c r="CK11" s="165"/>
      <c r="CL11" s="164">
        <v>72.2</v>
      </c>
      <c r="CM11" s="164">
        <v>75.400000000000006</v>
      </c>
      <c r="CN11" s="164">
        <v>-14.02</v>
      </c>
      <c r="CO11" s="164">
        <v>55.626600000000003</v>
      </c>
      <c r="CP11" s="164">
        <v>55.485100000000003</v>
      </c>
      <c r="CQ11" s="164">
        <v>55.185499999999998</v>
      </c>
      <c r="CR11" s="164">
        <v>-22.632899999999999</v>
      </c>
      <c r="CS11" s="164">
        <v>-22.127800000000001</v>
      </c>
      <c r="CT11" s="164">
        <v>25.676600000000001</v>
      </c>
      <c r="CU11" s="164">
        <v>-39.5702</v>
      </c>
      <c r="CV11" s="164">
        <v>26.024000000000001</v>
      </c>
      <c r="CW11" s="164">
        <v>11.5649</v>
      </c>
      <c r="CX11" s="164">
        <v>42.97</v>
      </c>
      <c r="CY11" s="164">
        <v>49.36</v>
      </c>
      <c r="CZ11" s="164">
        <v>34.4604</v>
      </c>
      <c r="DA11" s="164">
        <v>32.524099999999997</v>
      </c>
      <c r="DB11" s="164">
        <v>-25.95</v>
      </c>
      <c r="DC11" s="165"/>
      <c r="DD11" s="164">
        <v>38.430100000000003</v>
      </c>
      <c r="DE11" s="164">
        <v>37.669699999999999</v>
      </c>
      <c r="DF11" s="164">
        <v>-80.585800000000006</v>
      </c>
      <c r="DG11" s="164">
        <v>-1E-4</v>
      </c>
      <c r="DH11" s="164">
        <v>-15.816700000000001</v>
      </c>
      <c r="DI11" s="164">
        <v>-77.599999999999994</v>
      </c>
      <c r="DJ11" s="164">
        <v>-78</v>
      </c>
      <c r="DK11" s="164">
        <v>24.150700000000001</v>
      </c>
      <c r="DL11" s="164">
        <v>33.993499999999997</v>
      </c>
      <c r="DM11" s="164">
        <v>36.177399999999999</v>
      </c>
      <c r="DN11" s="164">
        <v>48.065199999999997</v>
      </c>
      <c r="DO11" s="164">
        <v>33.479999999999997</v>
      </c>
      <c r="DP11" s="164">
        <v>-3.19</v>
      </c>
      <c r="DQ11" s="164">
        <v>58.076999999999998</v>
      </c>
      <c r="DR11" s="164">
        <v>80.207099999999997</v>
      </c>
      <c r="DS11" s="164">
        <v>-32.68</v>
      </c>
      <c r="DT11" s="164">
        <v>-32.979999999999997</v>
      </c>
      <c r="DU11" s="164">
        <v>104.7</v>
      </c>
      <c r="DV11" s="164">
        <v>56.44</v>
      </c>
      <c r="DW11" s="164">
        <v>80.927300000000002</v>
      </c>
      <c r="DX11" s="164">
        <v>79.818200000000004</v>
      </c>
      <c r="DY11" s="164">
        <v>-27.205400000000001</v>
      </c>
      <c r="DZ11" s="164">
        <v>-26.5091</v>
      </c>
      <c r="EA11" s="164">
        <v>162.6233</v>
      </c>
      <c r="EB11" s="164">
        <v>122.6751</v>
      </c>
      <c r="EC11" s="164">
        <v>117.60760000000001</v>
      </c>
      <c r="ED11" s="164">
        <v>118.5425</v>
      </c>
      <c r="EE11" s="164">
        <v>80.319199999999995</v>
      </c>
      <c r="EF11" s="164">
        <v>66.522000000000006</v>
      </c>
      <c r="EG11" s="164">
        <v>-26.262</v>
      </c>
      <c r="EH11" s="164">
        <v>374.18299999999999</v>
      </c>
      <c r="EI11" s="164">
        <v>338.79129999999998</v>
      </c>
      <c r="EJ11" s="165"/>
      <c r="EK11" s="164">
        <v>-31.723600000000001</v>
      </c>
      <c r="EL11" s="164">
        <v>-29.994399999999999</v>
      </c>
      <c r="EM11" s="164">
        <v>13.2033</v>
      </c>
      <c r="EN11" s="164">
        <v>31.657900000000001</v>
      </c>
      <c r="EO11" s="164">
        <v>30.422799999999999</v>
      </c>
      <c r="EP11" s="164">
        <v>44.591999999999999</v>
      </c>
      <c r="EQ11" s="164">
        <v>-58.702800000000003</v>
      </c>
      <c r="ER11" s="164">
        <v>-59.597099999999998</v>
      </c>
      <c r="ES11" s="164">
        <v>-26.516400000000001</v>
      </c>
      <c r="ET11" s="164">
        <v>0</v>
      </c>
      <c r="EU11" s="164">
        <v>-17.989999999999998</v>
      </c>
      <c r="EV11" s="164">
        <v>1</v>
      </c>
      <c r="EW11" s="164">
        <v>10.2943</v>
      </c>
      <c r="EX11" s="164">
        <v>16.255600000000001</v>
      </c>
      <c r="EY11" s="164">
        <v>-12.4795</v>
      </c>
      <c r="EZ11" s="164">
        <v>-11.930400000000001</v>
      </c>
      <c r="FA11" s="164">
        <v>4.0347</v>
      </c>
      <c r="FB11" s="164">
        <v>-61.903500000000001</v>
      </c>
      <c r="FC11" s="164">
        <v>29.7501</v>
      </c>
      <c r="FD11" s="164">
        <v>0</v>
      </c>
      <c r="FE11" s="164">
        <v>0</v>
      </c>
      <c r="FF11" s="164">
        <v>1.7797000000000001</v>
      </c>
      <c r="FG11" s="164">
        <v>40.165700000000001</v>
      </c>
      <c r="FH11" s="164">
        <v>40.781399999999998</v>
      </c>
      <c r="FI11" s="164">
        <v>38.968299999999999</v>
      </c>
      <c r="FJ11" s="164">
        <v>42.533900000000003</v>
      </c>
      <c r="FK11" s="164">
        <v>41.864100000000001</v>
      </c>
      <c r="FL11" s="164">
        <v>-75.187899999999999</v>
      </c>
      <c r="FM11" s="164">
        <v>29.209099999999999</v>
      </c>
      <c r="FN11" s="164">
        <v>29.877400000000002</v>
      </c>
      <c r="FO11" s="164">
        <v>-52.094700000000003</v>
      </c>
      <c r="FP11" s="164">
        <v>-30.654699999999998</v>
      </c>
      <c r="FQ11" s="164">
        <v>-42.3035</v>
      </c>
      <c r="FR11" s="164">
        <v>-33.880000000000003</v>
      </c>
      <c r="FS11" s="164">
        <v>15.1693</v>
      </c>
      <c r="FT11" s="164">
        <v>0.84750000000000003</v>
      </c>
      <c r="FU11" s="164">
        <v>-9.1300000000000008</v>
      </c>
      <c r="FV11" s="164">
        <v>15.04</v>
      </c>
      <c r="FW11" s="164">
        <v>-43.1614</v>
      </c>
      <c r="FX11" s="164">
        <v>8.8635999999999999</v>
      </c>
      <c r="FY11" s="164">
        <v>-10.521000000000001</v>
      </c>
      <c r="FZ11" s="164">
        <v>4.5289999999999999</v>
      </c>
      <c r="GA11" s="164">
        <v>3.5445000000000002</v>
      </c>
      <c r="GB11" s="164">
        <v>17.760000000000002</v>
      </c>
      <c r="GC11" s="164">
        <v>33.4163</v>
      </c>
      <c r="GD11" s="164">
        <v>53.379300000000001</v>
      </c>
      <c r="GE11" s="164">
        <v>15.19</v>
      </c>
      <c r="GF11" s="164">
        <v>69.277000000000001</v>
      </c>
      <c r="GG11" s="164">
        <v>24.7</v>
      </c>
      <c r="GH11" s="164">
        <v>-16.0352</v>
      </c>
      <c r="GI11" s="165"/>
      <c r="GJ11" s="164">
        <v>-2.0625</v>
      </c>
      <c r="GK11" s="164">
        <v>1.4729000000000001</v>
      </c>
      <c r="GL11" s="165"/>
      <c r="GM11" s="165"/>
      <c r="GN11" s="164">
        <v>-11.8246</v>
      </c>
      <c r="GO11" s="164">
        <v>-23.564599999999999</v>
      </c>
      <c r="GP11" s="164">
        <v>20.990200000000002</v>
      </c>
      <c r="GQ11" s="164">
        <v>36.133800000000001</v>
      </c>
      <c r="GR11" s="164">
        <v>49.448799999999999</v>
      </c>
      <c r="GS11" s="164">
        <v>51.556199999999997</v>
      </c>
      <c r="GT11" s="164">
        <v>-110.185</v>
      </c>
      <c r="GU11" s="164">
        <v>-16.696200000000001</v>
      </c>
      <c r="GV11" s="164">
        <v>28.135999999999999</v>
      </c>
      <c r="GW11" s="164">
        <v>-38.470700000000001</v>
      </c>
      <c r="GX11" s="164">
        <v>12.851100000000001</v>
      </c>
      <c r="GY11" s="164">
        <v>3.8380000000000001</v>
      </c>
      <c r="GZ11" s="164">
        <v>3.6493000000000002</v>
      </c>
      <c r="HA11" s="164">
        <v>13.8665</v>
      </c>
      <c r="HB11" s="164">
        <v>217.94239999999999</v>
      </c>
      <c r="HC11" s="164">
        <v>217.2559</v>
      </c>
      <c r="HD11" s="164">
        <v>277.8</v>
      </c>
      <c r="HE11" s="164">
        <v>-276.16000000000003</v>
      </c>
      <c r="HF11" s="164">
        <v>-497.89859999999999</v>
      </c>
      <c r="HG11" s="164">
        <v>506.12979999999999</v>
      </c>
      <c r="HH11" s="164">
        <v>502.30270000000002</v>
      </c>
      <c r="HI11" s="164">
        <v>-202.78530000000001</v>
      </c>
      <c r="HJ11" s="164">
        <v>-203.12960000000001</v>
      </c>
      <c r="HK11" s="164">
        <v>-55.584000000000003</v>
      </c>
      <c r="HL11" s="164">
        <v>-47.856299999999997</v>
      </c>
      <c r="HM11" s="164">
        <v>76.600499999999997</v>
      </c>
      <c r="HN11" s="164">
        <v>76.162899999999993</v>
      </c>
      <c r="HO11" s="164">
        <v>-161.85560000000001</v>
      </c>
      <c r="HP11" s="164">
        <v>-158.98570000000001</v>
      </c>
      <c r="HQ11" s="164">
        <v>61.669899999999998</v>
      </c>
      <c r="HR11" s="164">
        <v>60.988799999999998</v>
      </c>
      <c r="HS11" s="164">
        <v>-47.787799999999997</v>
      </c>
      <c r="HT11" s="164">
        <v>-48.265900000000002</v>
      </c>
      <c r="HU11" s="164">
        <v>113.16</v>
      </c>
      <c r="HV11" s="164">
        <v>112.34</v>
      </c>
      <c r="HW11" s="164">
        <v>31.7</v>
      </c>
      <c r="HX11" s="164">
        <v>31.6</v>
      </c>
      <c r="HY11" s="164">
        <v>22.602699999999999</v>
      </c>
      <c r="HZ11" s="164">
        <v>25.92</v>
      </c>
      <c r="IA11" s="164">
        <v>-300.28399999999999</v>
      </c>
      <c r="IB11" s="164">
        <v>103.1589</v>
      </c>
      <c r="IC11" s="164">
        <v>103.00960000000001</v>
      </c>
      <c r="ID11" s="166">
        <v>13.05</v>
      </c>
      <c r="IE11" s="164">
        <v>-26.6</v>
      </c>
      <c r="IF11" s="164">
        <v>-59.2</v>
      </c>
      <c r="IG11" s="164">
        <v>-59.3</v>
      </c>
      <c r="IH11" s="164">
        <v>1.643</v>
      </c>
      <c r="II11" s="164">
        <v>1.3507</v>
      </c>
      <c r="IJ11" s="164">
        <v>-489.71530000000001</v>
      </c>
      <c r="IK11" s="164">
        <v>-301.53590000000003</v>
      </c>
      <c r="IL11" s="164">
        <v>408.81270000000001</v>
      </c>
      <c r="IM11" s="164">
        <v>341.22949999999997</v>
      </c>
      <c r="IN11" s="164">
        <v>7.0385999999999997</v>
      </c>
      <c r="IO11" s="164">
        <v>-328.23480000000001</v>
      </c>
      <c r="IP11" s="164">
        <v>329.10149999999999</v>
      </c>
      <c r="IQ11" s="164">
        <v>-119.7912</v>
      </c>
      <c r="IR11" s="164">
        <v>-207.2715</v>
      </c>
      <c r="IS11" s="164">
        <v>-326.08670000000001</v>
      </c>
      <c r="IT11" s="164">
        <v>101.00369999999999</v>
      </c>
      <c r="IU11" s="164">
        <v>97.409000000000006</v>
      </c>
      <c r="IV11" s="164">
        <v>124.2884</v>
      </c>
      <c r="IW11" s="164">
        <v>-401.6078</v>
      </c>
      <c r="IX11" s="164">
        <v>209.51750000000001</v>
      </c>
      <c r="IY11" s="164">
        <v>-189.8733</v>
      </c>
      <c r="IZ11" s="164">
        <v>190.47200000000001</v>
      </c>
      <c r="JA11" s="164">
        <v>-8.4115000000000002</v>
      </c>
      <c r="JB11" s="165"/>
      <c r="JC11" s="164">
        <v>13.28</v>
      </c>
      <c r="JD11" s="166">
        <v>6.9225000000000003</v>
      </c>
      <c r="JE11" s="164">
        <v>7.0279999999999996</v>
      </c>
      <c r="JF11" s="164">
        <v>-13.36</v>
      </c>
      <c r="JG11" s="164">
        <v>-6.24</v>
      </c>
      <c r="JH11" s="165"/>
      <c r="JI11" s="164">
        <v>6.8559000000000001</v>
      </c>
      <c r="JJ11" s="164">
        <v>-40.810200000000002</v>
      </c>
      <c r="JK11" s="164">
        <v>-28.184899999999999</v>
      </c>
      <c r="JL11" s="164">
        <v>34.799999999999997</v>
      </c>
      <c r="JM11" s="164">
        <v>53.395000000000003</v>
      </c>
      <c r="JN11" s="164">
        <v>53.713999999999999</v>
      </c>
      <c r="JO11" s="164">
        <v>11.053000000000001</v>
      </c>
      <c r="JP11" s="165"/>
      <c r="JQ11" s="164">
        <v>51.186900000000001</v>
      </c>
      <c r="JR11" s="164">
        <v>51.041600000000003</v>
      </c>
      <c r="JS11" s="164">
        <v>49.264099999999999</v>
      </c>
      <c r="JT11" s="165"/>
      <c r="JU11" s="164">
        <v>28.3</v>
      </c>
      <c r="JV11" s="164">
        <v>23.350999999999999</v>
      </c>
      <c r="JW11" s="164">
        <v>5.85</v>
      </c>
      <c r="JX11" s="165"/>
      <c r="JY11" s="164">
        <v>-44.1815</v>
      </c>
      <c r="JZ11" s="164">
        <v>75.9803</v>
      </c>
      <c r="KA11" s="164">
        <v>56.805700000000002</v>
      </c>
      <c r="KB11" s="164">
        <v>-44.144599999999997</v>
      </c>
      <c r="KC11" s="164">
        <v>-74.654499999999999</v>
      </c>
      <c r="KD11" s="164">
        <v>47.560899999999997</v>
      </c>
      <c r="KE11" s="164">
        <v>27.367799999999999</v>
      </c>
      <c r="KF11" s="164">
        <v>-37.200000000000003</v>
      </c>
      <c r="KG11" s="164">
        <v>36.9</v>
      </c>
      <c r="KH11" s="165"/>
      <c r="KI11" s="164">
        <v>125.3335</v>
      </c>
    </row>
    <row r="12" spans="1:295" ht="18" customHeight="1" x14ac:dyDescent="0.3">
      <c r="A12" s="161" t="s">
        <v>75</v>
      </c>
      <c r="B12" s="161" t="s">
        <v>819</v>
      </c>
      <c r="C12" s="164">
        <v>0</v>
      </c>
      <c r="D12" s="164">
        <v>18.252099999999999</v>
      </c>
      <c r="E12" s="164">
        <v>-36.579599999999999</v>
      </c>
      <c r="F12" s="164">
        <v>9.2309999999999999</v>
      </c>
      <c r="G12" s="164">
        <v>21.2956</v>
      </c>
      <c r="H12" s="165"/>
      <c r="I12" s="164">
        <v>42.053699999999999</v>
      </c>
      <c r="J12" s="164">
        <v>-142.92760000000001</v>
      </c>
      <c r="K12" s="164">
        <v>38.761800000000001</v>
      </c>
      <c r="L12" s="164">
        <v>19.8874</v>
      </c>
      <c r="M12" s="164">
        <v>19.758299999999998</v>
      </c>
      <c r="N12" s="164">
        <v>26.64</v>
      </c>
      <c r="O12" s="164">
        <v>-33.945999999999998</v>
      </c>
      <c r="P12" s="164">
        <v>30.8</v>
      </c>
      <c r="Q12" s="164">
        <v>16.559999999999999</v>
      </c>
      <c r="R12" s="164">
        <v>-30.8</v>
      </c>
      <c r="S12" s="164">
        <v>10.3528</v>
      </c>
      <c r="T12" s="164">
        <v>289.66140000000001</v>
      </c>
      <c r="U12" s="164">
        <v>6.9507000000000003</v>
      </c>
      <c r="V12" s="164">
        <v>6.8324999999999996</v>
      </c>
      <c r="W12" s="164">
        <v>11.6272</v>
      </c>
      <c r="X12" s="164">
        <v>4.2561</v>
      </c>
      <c r="Y12" s="164">
        <v>6.2107999999999999</v>
      </c>
      <c r="Z12" s="164">
        <v>8.2364999999999995</v>
      </c>
      <c r="AA12" s="165"/>
      <c r="AB12" s="165"/>
      <c r="AC12" s="164">
        <v>-42.94</v>
      </c>
      <c r="AD12" s="164">
        <v>-42.95</v>
      </c>
      <c r="AE12" s="165"/>
      <c r="AF12" s="164">
        <v>-26.64</v>
      </c>
      <c r="AG12" s="164">
        <v>33</v>
      </c>
      <c r="AH12" s="164">
        <v>7.35</v>
      </c>
      <c r="AI12" s="164">
        <v>0.20399999999999999</v>
      </c>
      <c r="AJ12" s="164">
        <v>-32.93</v>
      </c>
      <c r="AK12" s="164">
        <v>-33.08</v>
      </c>
      <c r="AL12" s="164">
        <v>-69.099999999999994</v>
      </c>
      <c r="AM12" s="164">
        <v>33.18</v>
      </c>
      <c r="AN12" s="164">
        <v>33.28</v>
      </c>
      <c r="AO12" s="164">
        <v>9.1198999999999995</v>
      </c>
      <c r="AP12" s="164">
        <v>10.996</v>
      </c>
      <c r="AQ12" s="164">
        <v>49.824599999999997</v>
      </c>
      <c r="AR12" s="164">
        <v>51.341200000000001</v>
      </c>
      <c r="AS12" s="164">
        <v>34.625700000000002</v>
      </c>
      <c r="AT12" s="164">
        <v>-35.365200000000002</v>
      </c>
      <c r="AU12" s="164">
        <v>-35.228999999999999</v>
      </c>
      <c r="AV12" s="164">
        <v>27.221599999999999</v>
      </c>
      <c r="AW12" s="164">
        <v>29.5595</v>
      </c>
      <c r="AX12" s="164">
        <v>47.0197</v>
      </c>
      <c r="AY12" s="164">
        <v>48.225299999999997</v>
      </c>
      <c r="AZ12" s="164">
        <v>0</v>
      </c>
      <c r="BA12" s="164">
        <v>-6.8707000000000003</v>
      </c>
      <c r="BB12" s="164">
        <v>-272.68020000000001</v>
      </c>
      <c r="BC12" s="164">
        <v>9.7293000000000003</v>
      </c>
      <c r="BD12" s="164">
        <v>-10.6</v>
      </c>
      <c r="BE12" s="164">
        <v>-11.2</v>
      </c>
      <c r="BF12" s="164">
        <v>40.404400000000003</v>
      </c>
      <c r="BG12" s="164">
        <v>39.934100000000001</v>
      </c>
      <c r="BH12" s="164">
        <v>-5.7779999999999996</v>
      </c>
      <c r="BI12" s="165"/>
      <c r="BJ12" s="164">
        <v>-44.2913</v>
      </c>
      <c r="BK12" s="164">
        <v>2.6741999999999999</v>
      </c>
      <c r="BL12" s="164">
        <v>0</v>
      </c>
      <c r="BM12" s="164">
        <v>2.6545000000000001</v>
      </c>
      <c r="BN12" s="164">
        <v>320.93259999999998</v>
      </c>
      <c r="BO12" s="164">
        <v>82.003200000000007</v>
      </c>
      <c r="BP12" s="164">
        <v>81.9422</v>
      </c>
      <c r="BQ12" s="164">
        <v>-318.45060000000001</v>
      </c>
      <c r="BR12" s="164">
        <v>326.95830000000001</v>
      </c>
      <c r="BS12" s="165"/>
      <c r="BT12" s="164">
        <v>-39.3232</v>
      </c>
      <c r="BU12" s="164">
        <v>40.4255</v>
      </c>
      <c r="BV12" s="164">
        <v>68.439800000000005</v>
      </c>
      <c r="BW12" s="164">
        <v>21.6</v>
      </c>
      <c r="BX12" s="164">
        <v>16.45</v>
      </c>
      <c r="BY12" s="164">
        <v>44.94</v>
      </c>
      <c r="BZ12" s="164">
        <v>64.05</v>
      </c>
      <c r="CA12" s="164">
        <v>-42.4602</v>
      </c>
      <c r="CB12" s="164">
        <v>-42.728099999999998</v>
      </c>
      <c r="CC12" s="164">
        <v>106.4618</v>
      </c>
      <c r="CD12" s="164">
        <v>106.6288</v>
      </c>
      <c r="CE12" s="164">
        <v>29.938300000000002</v>
      </c>
      <c r="CF12" s="164">
        <v>-36.897500000000001</v>
      </c>
      <c r="CG12" s="164">
        <v>-36.4114</v>
      </c>
      <c r="CH12" s="164">
        <v>-1.7528999999999999</v>
      </c>
      <c r="CI12" s="164">
        <v>-37.186799999999998</v>
      </c>
      <c r="CJ12" s="165"/>
      <c r="CK12" s="165"/>
      <c r="CL12" s="164">
        <v>67.3</v>
      </c>
      <c r="CM12" s="164">
        <v>74</v>
      </c>
      <c r="CN12" s="164">
        <v>-13.31</v>
      </c>
      <c r="CO12" s="164">
        <v>48.4514</v>
      </c>
      <c r="CP12" s="164">
        <v>49.354500000000002</v>
      </c>
      <c r="CQ12" s="164">
        <v>49.044499999999999</v>
      </c>
      <c r="CR12" s="164">
        <v>-7.2340999999999998</v>
      </c>
      <c r="CS12" s="164">
        <v>-5.7994000000000003</v>
      </c>
      <c r="CT12" s="164">
        <v>1</v>
      </c>
      <c r="CU12" s="164">
        <v>-29.594799999999999</v>
      </c>
      <c r="CV12" s="164">
        <v>-0.36870000000000003</v>
      </c>
      <c r="CW12" s="164">
        <v>11.1378</v>
      </c>
      <c r="CX12" s="164">
        <v>42.08</v>
      </c>
      <c r="CY12" s="164">
        <v>46.88</v>
      </c>
      <c r="CZ12" s="164">
        <v>33.054200000000002</v>
      </c>
      <c r="DA12" s="164">
        <v>31.2057</v>
      </c>
      <c r="DB12" s="164">
        <v>-25.25</v>
      </c>
      <c r="DC12" s="164">
        <v>-3.5167000000000002</v>
      </c>
      <c r="DD12" s="164">
        <v>36.662599999999998</v>
      </c>
      <c r="DE12" s="164">
        <v>36.893300000000004</v>
      </c>
      <c r="DF12" s="164">
        <v>-72.132000000000005</v>
      </c>
      <c r="DG12" s="164">
        <v>-2.0000000000000001E-4</v>
      </c>
      <c r="DH12" s="164">
        <v>-15.276300000000001</v>
      </c>
      <c r="DI12" s="164">
        <v>-75.2</v>
      </c>
      <c r="DJ12" s="164">
        <v>-75.7</v>
      </c>
      <c r="DK12" s="164">
        <v>24.375900000000001</v>
      </c>
      <c r="DL12" s="164">
        <v>32.8217</v>
      </c>
      <c r="DM12" s="164">
        <v>31.950600000000001</v>
      </c>
      <c r="DN12" s="164">
        <v>46.307400000000001</v>
      </c>
      <c r="DO12" s="164">
        <v>32.450000000000003</v>
      </c>
      <c r="DP12" s="164">
        <v>-2.1</v>
      </c>
      <c r="DQ12" s="164">
        <v>59.980499999999999</v>
      </c>
      <c r="DR12" s="164">
        <v>70.718999999999994</v>
      </c>
      <c r="DS12" s="164">
        <v>-32.53</v>
      </c>
      <c r="DT12" s="164">
        <v>-32.81</v>
      </c>
      <c r="DU12" s="164">
        <v>102.18</v>
      </c>
      <c r="DV12" s="164">
        <v>55.57</v>
      </c>
      <c r="DW12" s="164">
        <v>73.254499999999993</v>
      </c>
      <c r="DX12" s="164">
        <v>71.672700000000006</v>
      </c>
      <c r="DY12" s="164">
        <v>-31.409300000000002</v>
      </c>
      <c r="DZ12" s="164">
        <v>-31.109100000000002</v>
      </c>
      <c r="EA12" s="164">
        <v>153.44829999999999</v>
      </c>
      <c r="EB12" s="164">
        <v>113.39790000000001</v>
      </c>
      <c r="EC12" s="164">
        <v>108.5381</v>
      </c>
      <c r="ED12" s="164">
        <v>109.7907</v>
      </c>
      <c r="EE12" s="164">
        <v>104.8314</v>
      </c>
      <c r="EF12" s="164">
        <v>93.120999999999995</v>
      </c>
      <c r="EG12" s="164">
        <v>-24.9</v>
      </c>
      <c r="EH12" s="164">
        <v>330.6721</v>
      </c>
      <c r="EI12" s="164">
        <v>325.09859999999998</v>
      </c>
      <c r="EJ12" s="165"/>
      <c r="EK12" s="164">
        <v>-30.934899999999999</v>
      </c>
      <c r="EL12" s="164">
        <v>-29.580100000000002</v>
      </c>
      <c r="EM12" s="164">
        <v>-12.7021</v>
      </c>
      <c r="EN12" s="164">
        <v>18.5123</v>
      </c>
      <c r="EO12" s="164">
        <v>17.459700000000002</v>
      </c>
      <c r="EP12" s="164">
        <v>175.16399999999999</v>
      </c>
      <c r="EQ12" s="164">
        <v>-77.479399999999998</v>
      </c>
      <c r="ER12" s="164">
        <v>-78.3553</v>
      </c>
      <c r="ES12" s="164">
        <v>-53.5914</v>
      </c>
      <c r="ET12" s="164">
        <v>16.059999999999999</v>
      </c>
      <c r="EU12" s="164">
        <v>-16.18</v>
      </c>
      <c r="EV12" s="164">
        <v>125.9</v>
      </c>
      <c r="EW12" s="164">
        <v>10.109500000000001</v>
      </c>
      <c r="EX12" s="164">
        <v>-5.8608000000000002</v>
      </c>
      <c r="EY12" s="164">
        <v>-12.4575</v>
      </c>
      <c r="EZ12" s="164">
        <v>-11.995100000000001</v>
      </c>
      <c r="FA12" s="164">
        <v>3.3102</v>
      </c>
      <c r="FB12" s="164">
        <v>-88.753699999999995</v>
      </c>
      <c r="FC12" s="164">
        <v>54.201700000000002</v>
      </c>
      <c r="FD12" s="164">
        <v>0</v>
      </c>
      <c r="FE12" s="164">
        <v>0</v>
      </c>
      <c r="FF12" s="164">
        <v>1.8008999999999999</v>
      </c>
      <c r="FG12" s="164">
        <v>41.875399999999999</v>
      </c>
      <c r="FH12" s="164">
        <v>42.446599999999997</v>
      </c>
      <c r="FI12" s="164">
        <v>41.149299999999997</v>
      </c>
      <c r="FJ12" s="164">
        <v>42.7014</v>
      </c>
      <c r="FK12" s="164">
        <v>43.203699999999998</v>
      </c>
      <c r="FL12" s="164">
        <v>-88.416899999999998</v>
      </c>
      <c r="FM12" s="164">
        <v>33.726300000000002</v>
      </c>
      <c r="FN12" s="164">
        <v>32.828400000000002</v>
      </c>
      <c r="FO12" s="164">
        <v>-62.080199999999998</v>
      </c>
      <c r="FP12" s="164">
        <v>-39.095100000000002</v>
      </c>
      <c r="FQ12" s="164">
        <v>-45.3065</v>
      </c>
      <c r="FR12" s="164">
        <v>-36.89</v>
      </c>
      <c r="FS12" s="164">
        <v>15.401199999999999</v>
      </c>
      <c r="FT12" s="164">
        <v>0.82920000000000005</v>
      </c>
      <c r="FU12" s="164">
        <v>-9.82</v>
      </c>
      <c r="FV12" s="164">
        <v>15.84</v>
      </c>
      <c r="FW12" s="164">
        <v>-45.146500000000003</v>
      </c>
      <c r="FX12" s="164">
        <v>9.0495000000000001</v>
      </c>
      <c r="FY12" s="164">
        <v>-10.593</v>
      </c>
      <c r="FZ12" s="164">
        <v>3.4910000000000001</v>
      </c>
      <c r="GA12" s="164">
        <v>3.7181000000000002</v>
      </c>
      <c r="GB12" s="164">
        <v>15.5</v>
      </c>
      <c r="GC12" s="164">
        <v>41.353099999999998</v>
      </c>
      <c r="GD12" s="164">
        <v>61.324800000000003</v>
      </c>
      <c r="GE12" s="165"/>
      <c r="GF12" s="164">
        <v>67.537999999999997</v>
      </c>
      <c r="GG12" s="164">
        <v>26</v>
      </c>
      <c r="GH12" s="164">
        <v>-15.735799999999999</v>
      </c>
      <c r="GI12" s="165"/>
      <c r="GJ12" s="164">
        <v>-2.347</v>
      </c>
      <c r="GK12" s="164">
        <v>1.4166000000000001</v>
      </c>
      <c r="GL12" s="165"/>
      <c r="GM12" s="165"/>
      <c r="GN12" s="164">
        <v>-12.9656</v>
      </c>
      <c r="GO12" s="164">
        <v>-22.5823</v>
      </c>
      <c r="GP12" s="164">
        <v>20.462800000000001</v>
      </c>
      <c r="GQ12" s="164">
        <v>35.125399999999999</v>
      </c>
      <c r="GR12" s="164">
        <v>45.141199999999998</v>
      </c>
      <c r="GS12" s="164">
        <v>47.528399999999998</v>
      </c>
      <c r="GT12" s="164">
        <v>-108.1148</v>
      </c>
      <c r="GU12" s="164">
        <v>-16.492999999999999</v>
      </c>
      <c r="GV12" s="164">
        <v>28.069900000000001</v>
      </c>
      <c r="GW12" s="164">
        <v>-37.857700000000001</v>
      </c>
      <c r="GX12" s="164">
        <v>12.689500000000001</v>
      </c>
      <c r="GY12" s="164">
        <v>2.92</v>
      </c>
      <c r="GZ12" s="164">
        <v>2.7105999999999999</v>
      </c>
      <c r="HA12" s="165"/>
      <c r="HB12" s="164">
        <v>213.61779999999999</v>
      </c>
      <c r="HC12" s="164">
        <v>212.4803</v>
      </c>
      <c r="HD12" s="164">
        <v>282.5</v>
      </c>
      <c r="HE12" s="164">
        <v>-281.24239999999998</v>
      </c>
      <c r="HF12" s="164">
        <v>-504.73149999999998</v>
      </c>
      <c r="HG12" s="164">
        <v>510.41079999999999</v>
      </c>
      <c r="HH12" s="164">
        <v>508.6696</v>
      </c>
      <c r="HI12" s="164">
        <v>-200.82749999999999</v>
      </c>
      <c r="HJ12" s="164">
        <v>-199.6317</v>
      </c>
      <c r="HK12" s="164">
        <v>-60.351900000000001</v>
      </c>
      <c r="HL12" s="164">
        <v>-52.726399999999998</v>
      </c>
      <c r="HM12" s="164">
        <v>75.742199999999997</v>
      </c>
      <c r="HN12" s="164">
        <v>75.777699999999996</v>
      </c>
      <c r="HO12" s="165"/>
      <c r="HP12" s="165"/>
      <c r="HQ12" s="164">
        <v>59.923099999999998</v>
      </c>
      <c r="HR12" s="164">
        <v>59.077100000000002</v>
      </c>
      <c r="HS12" s="164">
        <v>-45.926299999999998</v>
      </c>
      <c r="HT12" s="164">
        <v>-46.684800000000003</v>
      </c>
      <c r="HU12" s="164">
        <v>113.52</v>
      </c>
      <c r="HV12" s="164">
        <v>112.23</v>
      </c>
      <c r="HW12" s="164">
        <v>29.7</v>
      </c>
      <c r="HX12" s="164">
        <v>30.4</v>
      </c>
      <c r="HY12" s="164">
        <v>22.622</v>
      </c>
      <c r="HZ12" s="164">
        <v>24.88</v>
      </c>
      <c r="IA12" s="164">
        <v>-287.69009999999997</v>
      </c>
      <c r="IB12" s="164">
        <v>99.567300000000003</v>
      </c>
      <c r="IC12" s="164">
        <v>99.411100000000005</v>
      </c>
      <c r="ID12" s="164">
        <v>12.8</v>
      </c>
      <c r="IE12" s="164">
        <v>-27.9</v>
      </c>
      <c r="IF12" s="164">
        <v>-59.1</v>
      </c>
      <c r="IG12" s="164">
        <v>-58.5</v>
      </c>
      <c r="IH12" s="164">
        <v>1.5268999999999999</v>
      </c>
      <c r="II12" s="164">
        <v>1.4328000000000001</v>
      </c>
      <c r="IJ12" s="164">
        <v>-497.73329999999999</v>
      </c>
      <c r="IK12" s="164">
        <v>-287.5104</v>
      </c>
      <c r="IL12" s="164">
        <v>394.78820000000002</v>
      </c>
      <c r="IM12" s="164">
        <v>329.19540000000001</v>
      </c>
      <c r="IN12" s="164">
        <v>10.5433</v>
      </c>
      <c r="IO12" s="164">
        <v>-323.08550000000002</v>
      </c>
      <c r="IP12" s="164">
        <v>319.93959999999998</v>
      </c>
      <c r="IQ12" s="164">
        <v>-112.13039999999999</v>
      </c>
      <c r="IR12" s="164">
        <v>-204.16300000000001</v>
      </c>
      <c r="IS12" s="164">
        <v>-313.25740000000002</v>
      </c>
      <c r="IT12" s="164">
        <v>96.699100000000001</v>
      </c>
      <c r="IU12" s="164">
        <v>97.436599999999999</v>
      </c>
      <c r="IV12" s="164">
        <v>116.9988</v>
      </c>
      <c r="IW12" s="164">
        <v>-384.20170000000002</v>
      </c>
      <c r="IX12" s="164">
        <v>206.96889999999999</v>
      </c>
      <c r="IY12" s="164">
        <v>-180.48050000000001</v>
      </c>
      <c r="IZ12" s="164">
        <v>180.4393</v>
      </c>
      <c r="JA12" s="164">
        <v>-9.5183999999999997</v>
      </c>
      <c r="JB12" s="165"/>
      <c r="JC12" s="164">
        <v>13.04</v>
      </c>
      <c r="JD12" s="164">
        <v>6.8310000000000004</v>
      </c>
      <c r="JE12" s="164">
        <v>6.8339999999999996</v>
      </c>
      <c r="JF12" s="164">
        <v>-13.04</v>
      </c>
      <c r="JG12" s="164">
        <v>-7.12</v>
      </c>
      <c r="JH12" s="165"/>
      <c r="JI12" s="164">
        <v>8.0002999999999993</v>
      </c>
      <c r="JJ12" s="164">
        <v>-41.661700000000003</v>
      </c>
      <c r="JK12" s="164">
        <v>-27.8614</v>
      </c>
      <c r="JL12" s="164">
        <v>35.299999999999997</v>
      </c>
      <c r="JM12" s="164">
        <v>52.935000000000002</v>
      </c>
      <c r="JN12" s="164">
        <v>51.771000000000001</v>
      </c>
      <c r="JO12" s="164">
        <v>11.044600000000001</v>
      </c>
      <c r="JP12" s="165"/>
      <c r="JQ12" s="164">
        <v>49.383099999999999</v>
      </c>
      <c r="JR12" s="164">
        <v>50.522300000000001</v>
      </c>
      <c r="JS12" s="164">
        <v>49.297899999999998</v>
      </c>
      <c r="JT12" s="165"/>
      <c r="JU12" s="164">
        <v>29.8</v>
      </c>
      <c r="JV12" s="164">
        <v>24.6935</v>
      </c>
      <c r="JW12" s="164">
        <v>5.61</v>
      </c>
      <c r="JX12" s="165"/>
      <c r="JY12" s="164">
        <v>-49.218800000000002</v>
      </c>
      <c r="JZ12" s="164">
        <v>78.8322</v>
      </c>
      <c r="KA12" s="164">
        <v>61.151400000000002</v>
      </c>
      <c r="KB12" s="164">
        <v>-48.6327</v>
      </c>
      <c r="KC12" s="164">
        <v>-78.160799999999995</v>
      </c>
      <c r="KD12" s="164">
        <v>51.564700000000002</v>
      </c>
      <c r="KE12" s="164">
        <v>25.982399999999998</v>
      </c>
      <c r="KF12" s="164">
        <v>-38.6</v>
      </c>
      <c r="KG12" s="164">
        <v>37.6</v>
      </c>
      <c r="KH12" s="165"/>
      <c r="KI12" s="164">
        <v>125.9992</v>
      </c>
    </row>
    <row r="13" spans="1:295" ht="18" customHeight="1" x14ac:dyDescent="0.3">
      <c r="A13" s="161" t="s">
        <v>75</v>
      </c>
      <c r="B13" s="161" t="s">
        <v>820</v>
      </c>
      <c r="C13" s="164">
        <v>0</v>
      </c>
      <c r="D13" s="164">
        <v>18.212800000000001</v>
      </c>
      <c r="E13" s="166">
        <v>-36.119300000000003</v>
      </c>
      <c r="F13" s="164">
        <v>8.9037000000000006</v>
      </c>
      <c r="G13" s="164">
        <v>20.890799999999999</v>
      </c>
      <c r="H13" s="165"/>
      <c r="I13" s="164">
        <v>41.731200000000001</v>
      </c>
      <c r="J13" s="164">
        <v>-141.26050000000001</v>
      </c>
      <c r="K13" s="164">
        <v>38.721699999999998</v>
      </c>
      <c r="L13" s="164">
        <v>19.6234</v>
      </c>
      <c r="M13" s="164">
        <v>19.3033</v>
      </c>
      <c r="N13" s="164">
        <v>26.64</v>
      </c>
      <c r="O13" s="164">
        <v>-33.158000000000001</v>
      </c>
      <c r="P13" s="164">
        <v>28.6</v>
      </c>
      <c r="Q13" s="166">
        <v>16.559999999999999</v>
      </c>
      <c r="R13" s="164">
        <v>-28.6</v>
      </c>
      <c r="S13" s="164">
        <v>9.9440000000000008</v>
      </c>
      <c r="T13" s="164">
        <v>284.78699999999998</v>
      </c>
      <c r="U13" s="164">
        <v>6.6246999999999998</v>
      </c>
      <c r="V13" s="164">
        <v>7.0266000000000002</v>
      </c>
      <c r="W13" s="164">
        <v>12.0124</v>
      </c>
      <c r="X13" s="164">
        <v>5.3118999999999996</v>
      </c>
      <c r="Y13" s="164">
        <v>6.1646000000000001</v>
      </c>
      <c r="Z13" s="164">
        <v>8.2505000000000006</v>
      </c>
      <c r="AA13" s="165"/>
      <c r="AB13" s="165"/>
      <c r="AC13" s="164">
        <v>-42.39</v>
      </c>
      <c r="AD13" s="164">
        <v>-42.49</v>
      </c>
      <c r="AE13" s="165"/>
      <c r="AF13" s="164">
        <v>-26.64</v>
      </c>
      <c r="AG13" s="164">
        <v>30.8</v>
      </c>
      <c r="AH13" s="164">
        <v>5.1120000000000001</v>
      </c>
      <c r="AI13" s="164">
        <v>0.191</v>
      </c>
      <c r="AJ13" s="164">
        <v>-31.63</v>
      </c>
      <c r="AK13" s="164">
        <v>-31.78</v>
      </c>
      <c r="AL13" s="164">
        <v>-71.680000000000007</v>
      </c>
      <c r="AM13" s="164">
        <v>31.98</v>
      </c>
      <c r="AN13" s="164">
        <v>32.17</v>
      </c>
      <c r="AO13" s="164">
        <v>8.6822999999999997</v>
      </c>
      <c r="AP13" s="164">
        <v>11.4117</v>
      </c>
      <c r="AQ13" s="164">
        <v>49.369300000000003</v>
      </c>
      <c r="AR13" s="164">
        <v>51.663400000000003</v>
      </c>
      <c r="AS13" s="164">
        <v>35.433399999999999</v>
      </c>
      <c r="AT13" s="164">
        <v>-31.7483</v>
      </c>
      <c r="AU13" s="164">
        <v>-32.237699999999997</v>
      </c>
      <c r="AV13" s="164">
        <v>33.724899999999998</v>
      </c>
      <c r="AW13" s="164">
        <v>31.0657</v>
      </c>
      <c r="AX13" s="164">
        <v>46.617800000000003</v>
      </c>
      <c r="AY13" s="164">
        <v>46.082000000000001</v>
      </c>
      <c r="AZ13" s="164">
        <v>-1.5704</v>
      </c>
      <c r="BA13" s="164">
        <v>-8.9336000000000002</v>
      </c>
      <c r="BB13" s="164">
        <v>-270.77620000000002</v>
      </c>
      <c r="BC13" s="164">
        <v>10.161799999999999</v>
      </c>
      <c r="BD13" s="164">
        <v>-11.4</v>
      </c>
      <c r="BE13" s="164">
        <v>-11.6</v>
      </c>
      <c r="BF13" s="164">
        <v>36.988900000000001</v>
      </c>
      <c r="BG13" s="164">
        <v>36.116300000000003</v>
      </c>
      <c r="BH13" s="164">
        <v>-5.8307000000000002</v>
      </c>
      <c r="BI13" s="165"/>
      <c r="BJ13" s="164">
        <v>-36.884</v>
      </c>
      <c r="BK13" s="164">
        <v>1.4958</v>
      </c>
      <c r="BL13" s="164">
        <v>0</v>
      </c>
      <c r="BM13" s="164">
        <v>2.1964000000000001</v>
      </c>
      <c r="BN13" s="164">
        <v>317.72809999999998</v>
      </c>
      <c r="BO13" s="164">
        <v>73.885300000000001</v>
      </c>
      <c r="BP13" s="164">
        <v>73.946299999999994</v>
      </c>
      <c r="BQ13" s="164">
        <v>-278.26889999999997</v>
      </c>
      <c r="BR13" s="164">
        <v>330.93430000000001</v>
      </c>
      <c r="BS13" s="165"/>
      <c r="BT13" s="164">
        <v>-62.44</v>
      </c>
      <c r="BU13" s="164">
        <v>61.467199999999998</v>
      </c>
      <c r="BV13" s="164">
        <v>67.042599999999993</v>
      </c>
      <c r="BW13" s="164">
        <v>22.14</v>
      </c>
      <c r="BX13" s="164">
        <v>16.309999999999999</v>
      </c>
      <c r="BY13" s="164">
        <v>43.92</v>
      </c>
      <c r="BZ13" s="164">
        <v>63.51</v>
      </c>
      <c r="CA13" s="164">
        <v>-43.264000000000003</v>
      </c>
      <c r="CB13" s="164">
        <v>-41.656500000000001</v>
      </c>
      <c r="CC13" s="164">
        <v>112.66589999999999</v>
      </c>
      <c r="CD13" s="164">
        <v>114.1969</v>
      </c>
      <c r="CE13" s="164">
        <v>30.014700000000001</v>
      </c>
      <c r="CF13" s="164">
        <v>-43.107199999999999</v>
      </c>
      <c r="CG13" s="164">
        <v>-43.456600000000002</v>
      </c>
      <c r="CH13" s="164">
        <v>-4.7888999999999999</v>
      </c>
      <c r="CI13" s="164">
        <v>-39.331299999999999</v>
      </c>
      <c r="CJ13" s="165"/>
      <c r="CK13" s="165"/>
      <c r="CL13" s="164">
        <v>59.8</v>
      </c>
      <c r="CM13" s="164">
        <v>78</v>
      </c>
      <c r="CN13" s="164">
        <v>-13.09</v>
      </c>
      <c r="CO13" s="164">
        <v>42.9968</v>
      </c>
      <c r="CP13" s="164">
        <v>45.063400000000001</v>
      </c>
      <c r="CQ13" s="164">
        <v>43.567999999999998</v>
      </c>
      <c r="CR13" s="164">
        <v>-21.761399999999998</v>
      </c>
      <c r="CS13" s="164">
        <v>-20.003900000000002</v>
      </c>
      <c r="CT13" s="164">
        <v>12.056800000000001</v>
      </c>
      <c r="CU13" s="164">
        <v>-25.380500000000001</v>
      </c>
      <c r="CV13" s="164">
        <v>10.8329</v>
      </c>
      <c r="CW13" s="164">
        <v>10.9596</v>
      </c>
      <c r="CX13" s="164">
        <v>38.69</v>
      </c>
      <c r="CY13" s="164">
        <v>47.93</v>
      </c>
      <c r="CZ13" s="164">
        <v>33.054200000000002</v>
      </c>
      <c r="DA13" s="164">
        <v>31.2057</v>
      </c>
      <c r="DB13" s="164">
        <v>-25.33</v>
      </c>
      <c r="DC13" s="165"/>
      <c r="DD13" s="164">
        <v>38.6753</v>
      </c>
      <c r="DE13" s="164">
        <v>38.709099999999999</v>
      </c>
      <c r="DF13" s="164">
        <v>-67.534499999999994</v>
      </c>
      <c r="DG13" s="164">
        <v>-2.0000000000000001E-4</v>
      </c>
      <c r="DH13" s="164">
        <v>-15.5732</v>
      </c>
      <c r="DI13" s="164">
        <v>-70.5</v>
      </c>
      <c r="DJ13" s="164">
        <v>-70.7</v>
      </c>
      <c r="DK13" s="164">
        <v>25.073499999999999</v>
      </c>
      <c r="DL13" s="164">
        <v>31.649799999999999</v>
      </c>
      <c r="DM13" s="164">
        <v>30.071999999999999</v>
      </c>
      <c r="DN13" s="164">
        <v>45.1355</v>
      </c>
      <c r="DO13" s="164">
        <v>31.46</v>
      </c>
      <c r="DP13" s="164">
        <v>-2.39</v>
      </c>
      <c r="DQ13" s="164">
        <v>55.093499999999999</v>
      </c>
      <c r="DR13" s="164">
        <v>68.796400000000006</v>
      </c>
      <c r="DS13" s="164">
        <v>-32.61</v>
      </c>
      <c r="DT13" s="164">
        <v>-32.86</v>
      </c>
      <c r="DU13" s="164">
        <v>100.04</v>
      </c>
      <c r="DV13" s="164">
        <v>54.37</v>
      </c>
      <c r="DW13" s="164">
        <v>68.454499999999996</v>
      </c>
      <c r="DX13" s="164">
        <v>67.7273</v>
      </c>
      <c r="DY13" s="164">
        <v>-34.037700000000001</v>
      </c>
      <c r="DZ13" s="164">
        <v>-33.872700000000002</v>
      </c>
      <c r="EA13" s="164">
        <v>145.1919</v>
      </c>
      <c r="EB13" s="164">
        <v>105.7689</v>
      </c>
      <c r="EC13" s="164">
        <v>102.6694</v>
      </c>
      <c r="ED13" s="164">
        <v>104.5365</v>
      </c>
      <c r="EE13" s="164">
        <v>93.737300000000005</v>
      </c>
      <c r="EF13" s="164">
        <v>81.030900000000003</v>
      </c>
      <c r="EG13" s="164">
        <v>-24.43</v>
      </c>
      <c r="EH13" s="164">
        <v>292.32490000000001</v>
      </c>
      <c r="EI13" s="164">
        <v>294.71159999999998</v>
      </c>
      <c r="EJ13" s="165"/>
      <c r="EK13" s="164">
        <v>-32.523899999999998</v>
      </c>
      <c r="EL13" s="164">
        <v>-29.227499999999999</v>
      </c>
      <c r="EM13" s="164">
        <v>0</v>
      </c>
      <c r="EN13" s="164">
        <v>20.215900000000001</v>
      </c>
      <c r="EO13" s="164">
        <v>20.008700000000001</v>
      </c>
      <c r="EP13" s="164">
        <v>155.196</v>
      </c>
      <c r="EQ13" s="164">
        <v>-74.378200000000007</v>
      </c>
      <c r="ER13" s="164">
        <v>-75.424300000000002</v>
      </c>
      <c r="ES13" s="164">
        <v>-44.442100000000003</v>
      </c>
      <c r="ET13" s="164">
        <v>0</v>
      </c>
      <c r="EU13" s="164">
        <v>-9.9499999999999993</v>
      </c>
      <c r="EV13" s="164">
        <v>106.1</v>
      </c>
      <c r="EW13" s="164">
        <v>9.8882999999999992</v>
      </c>
      <c r="EX13" s="164">
        <v>-2.1459999999999999</v>
      </c>
      <c r="EY13" s="164">
        <v>-12.507099999999999</v>
      </c>
      <c r="EZ13" s="164">
        <v>-12.190799999999999</v>
      </c>
      <c r="FA13" s="164">
        <v>3.722</v>
      </c>
      <c r="FB13" s="164">
        <v>-80.656499999999994</v>
      </c>
      <c r="FC13" s="164">
        <v>47.7468</v>
      </c>
      <c r="FD13" s="164">
        <v>0</v>
      </c>
      <c r="FE13" s="164">
        <v>0</v>
      </c>
      <c r="FF13" s="164">
        <v>1.7423999999999999</v>
      </c>
      <c r="FG13" s="164">
        <v>41.213700000000003</v>
      </c>
      <c r="FH13" s="164">
        <v>41.0167</v>
      </c>
      <c r="FI13" s="164">
        <v>39.948399999999999</v>
      </c>
      <c r="FJ13" s="164">
        <v>41.529200000000003</v>
      </c>
      <c r="FK13" s="164">
        <v>42.8688</v>
      </c>
      <c r="FL13" s="164">
        <v>-88.249499999999998</v>
      </c>
      <c r="FM13" s="164">
        <v>37.308799999999998</v>
      </c>
      <c r="FN13" s="164">
        <v>36.908999999999999</v>
      </c>
      <c r="FO13" s="164">
        <v>-61.4268</v>
      </c>
      <c r="FP13" s="164">
        <v>-40.582500000000003</v>
      </c>
      <c r="FQ13" s="164">
        <v>-48.932000000000002</v>
      </c>
      <c r="FR13" s="164">
        <v>-36.22</v>
      </c>
      <c r="FS13" s="164">
        <v>16.678100000000001</v>
      </c>
      <c r="FT13" s="164">
        <v>0.83279999999999998</v>
      </c>
      <c r="FU13" s="164">
        <v>-10.210000000000001</v>
      </c>
      <c r="FV13" s="164">
        <v>15.02</v>
      </c>
      <c r="FW13" s="164">
        <v>-50.012500000000003</v>
      </c>
      <c r="FX13" s="164">
        <v>9.3089999999999993</v>
      </c>
      <c r="FY13" s="164">
        <v>-10.57</v>
      </c>
      <c r="FZ13" s="164">
        <v>4.4550000000000001</v>
      </c>
      <c r="GA13" s="164">
        <v>3.6162999999999998</v>
      </c>
      <c r="GB13" s="164">
        <v>15.43</v>
      </c>
      <c r="GC13" s="164">
        <v>39.238999999999997</v>
      </c>
      <c r="GD13" s="164">
        <v>60.7363</v>
      </c>
      <c r="GE13" s="165"/>
      <c r="GF13" s="164">
        <v>66.976100000000002</v>
      </c>
      <c r="GG13" s="164">
        <v>24.5</v>
      </c>
      <c r="GH13" s="164">
        <v>-15.772600000000001</v>
      </c>
      <c r="GI13" s="165"/>
      <c r="GJ13" s="164">
        <v>-1.7084999999999999</v>
      </c>
      <c r="GK13" s="164">
        <v>1.3759999999999999</v>
      </c>
      <c r="GL13" s="165"/>
      <c r="GM13" s="165"/>
      <c r="GN13" s="164">
        <v>-11.8466</v>
      </c>
      <c r="GO13" s="164">
        <v>-22.886900000000001</v>
      </c>
      <c r="GP13" s="164">
        <v>20.726500000000001</v>
      </c>
      <c r="GQ13" s="164">
        <v>35.293399999999998</v>
      </c>
      <c r="GR13" s="164">
        <v>47.194800000000001</v>
      </c>
      <c r="GS13" s="164">
        <v>48.872599999999998</v>
      </c>
      <c r="GT13" s="164">
        <v>-112.6995</v>
      </c>
      <c r="GU13" s="164">
        <v>-16.2486</v>
      </c>
      <c r="GV13" s="164">
        <v>27.687799999999999</v>
      </c>
      <c r="GW13" s="164">
        <v>-37.2637</v>
      </c>
      <c r="GX13" s="164">
        <v>13.099299999999999</v>
      </c>
      <c r="GY13" s="164">
        <v>2.4805000000000001</v>
      </c>
      <c r="GZ13" s="164">
        <v>2.3626</v>
      </c>
      <c r="HA13" s="164">
        <v>14.4742</v>
      </c>
      <c r="HB13" s="164">
        <v>216.3184</v>
      </c>
      <c r="HC13" s="164">
        <v>213.13059999999999</v>
      </c>
      <c r="HD13" s="164">
        <v>281.60000000000002</v>
      </c>
      <c r="HE13" s="164">
        <v>-279.55520000000001</v>
      </c>
      <c r="HF13" s="164">
        <v>-505.78800000000001</v>
      </c>
      <c r="HG13" s="164">
        <v>510.33260000000001</v>
      </c>
      <c r="HH13" s="164">
        <v>507.37630000000001</v>
      </c>
      <c r="HI13" s="164">
        <v>-204.16640000000001</v>
      </c>
      <c r="HJ13" s="164">
        <v>-201.5189</v>
      </c>
      <c r="HK13" s="164">
        <v>-62.553899999999999</v>
      </c>
      <c r="HL13" s="164">
        <v>-54.9694</v>
      </c>
      <c r="HM13" s="164">
        <v>80.360500000000002</v>
      </c>
      <c r="HN13" s="164">
        <v>82.490799999999993</v>
      </c>
      <c r="HO13" s="165"/>
      <c r="HP13" s="165"/>
      <c r="HQ13" s="164">
        <v>60.0989</v>
      </c>
      <c r="HR13" s="164">
        <v>59.923099999999998</v>
      </c>
      <c r="HS13" s="164">
        <v>-45.841700000000003</v>
      </c>
      <c r="HT13" s="164">
        <v>-46.370100000000001</v>
      </c>
      <c r="HU13" s="164">
        <v>116.14</v>
      </c>
      <c r="HV13" s="164">
        <v>116.37</v>
      </c>
      <c r="HW13" s="164">
        <v>27.8</v>
      </c>
      <c r="HX13" s="164">
        <v>27.7</v>
      </c>
      <c r="HY13" s="164">
        <v>22.6433</v>
      </c>
      <c r="HZ13" s="164">
        <v>25.68</v>
      </c>
      <c r="IA13" s="164">
        <v>-290.6968</v>
      </c>
      <c r="IB13" s="164">
        <v>99.440200000000004</v>
      </c>
      <c r="IC13" s="164">
        <v>99.698099999999997</v>
      </c>
      <c r="ID13" s="166">
        <v>12.8</v>
      </c>
      <c r="IE13" s="164">
        <v>-29</v>
      </c>
      <c r="IF13" s="164">
        <v>-59.1</v>
      </c>
      <c r="IG13" s="164">
        <v>-59.2</v>
      </c>
      <c r="IH13" s="164">
        <v>1.6148</v>
      </c>
      <c r="II13" s="165"/>
      <c r="IJ13" s="164">
        <v>-496.20010000000002</v>
      </c>
      <c r="IK13" s="164">
        <v>-257.30790000000002</v>
      </c>
      <c r="IL13" s="164">
        <v>400.39060000000001</v>
      </c>
      <c r="IM13" s="164">
        <v>333.1968</v>
      </c>
      <c r="IN13" s="164">
        <v>0</v>
      </c>
      <c r="IO13" s="164">
        <v>-320.80880000000002</v>
      </c>
      <c r="IP13" s="164">
        <v>323.48680000000002</v>
      </c>
      <c r="IQ13" s="164">
        <v>-110.8693</v>
      </c>
      <c r="IR13" s="164">
        <v>-204.78149999999999</v>
      </c>
      <c r="IS13" s="164">
        <v>-314.63650000000001</v>
      </c>
      <c r="IT13" s="164">
        <v>100.6336</v>
      </c>
      <c r="IU13" s="164">
        <v>101.07769999999999</v>
      </c>
      <c r="IV13" s="164">
        <v>114.1893</v>
      </c>
      <c r="IW13" s="164">
        <v>-390.03320000000002</v>
      </c>
      <c r="IX13" s="164">
        <v>206.36590000000001</v>
      </c>
      <c r="IY13" s="164">
        <v>-183.7193</v>
      </c>
      <c r="IZ13" s="164">
        <v>184.75559999999999</v>
      </c>
      <c r="JA13" s="164">
        <v>-10.1501</v>
      </c>
      <c r="JB13" s="165"/>
      <c r="JC13" s="164">
        <v>12.08</v>
      </c>
      <c r="JD13" s="164">
        <v>6.7210000000000001</v>
      </c>
      <c r="JE13" s="164">
        <v>6.7619999999999996</v>
      </c>
      <c r="JF13" s="164">
        <v>-13.2</v>
      </c>
      <c r="JG13" s="164">
        <v>-7.52</v>
      </c>
      <c r="JH13" s="165"/>
      <c r="JI13" s="164">
        <v>8.7906999999999993</v>
      </c>
      <c r="JJ13" s="164">
        <v>-42.363599999999998</v>
      </c>
      <c r="JK13" s="164">
        <v>-27.5685</v>
      </c>
      <c r="JL13" s="164">
        <v>35.700000000000003</v>
      </c>
      <c r="JM13" s="164">
        <v>50.841999999999999</v>
      </c>
      <c r="JN13" s="164">
        <v>50.645000000000003</v>
      </c>
      <c r="JO13" s="164">
        <v>11.270899999999999</v>
      </c>
      <c r="JP13" s="164">
        <v>13.298500000000001</v>
      </c>
      <c r="JQ13" s="164">
        <v>53.997999999999998</v>
      </c>
      <c r="JR13" s="164">
        <v>51.345500000000001</v>
      </c>
      <c r="JS13" s="164">
        <v>52.710299999999997</v>
      </c>
      <c r="JT13" s="165"/>
      <c r="JU13" s="164">
        <v>29.7</v>
      </c>
      <c r="JV13" s="164">
        <v>24.957899999999999</v>
      </c>
      <c r="JW13" s="164">
        <v>5.61</v>
      </c>
      <c r="JX13" s="165"/>
      <c r="JY13" s="164">
        <v>-57.022599999999997</v>
      </c>
      <c r="JZ13" s="164">
        <v>80.010400000000004</v>
      </c>
      <c r="KA13" s="164">
        <v>61.86</v>
      </c>
      <c r="KB13" s="164">
        <v>-56.1599</v>
      </c>
      <c r="KC13" s="166">
        <v>-78.459299999999999</v>
      </c>
      <c r="KD13" s="166">
        <v>52.245750000000001</v>
      </c>
      <c r="KE13" s="166">
        <v>25.889399999999998</v>
      </c>
      <c r="KF13" s="164">
        <v>-38.9</v>
      </c>
      <c r="KG13" s="164">
        <v>39.799999999999997</v>
      </c>
      <c r="KH13" s="165"/>
      <c r="KI13" s="164">
        <v>137.00229999999999</v>
      </c>
    </row>
    <row r="14" spans="1:295" ht="18" customHeight="1" x14ac:dyDescent="0.3">
      <c r="A14" s="161" t="s">
        <v>75</v>
      </c>
      <c r="B14" s="161" t="s">
        <v>821</v>
      </c>
      <c r="C14" s="164">
        <v>0</v>
      </c>
      <c r="D14" s="164">
        <v>17.837700000000002</v>
      </c>
      <c r="E14" s="164">
        <v>-35.658999999999999</v>
      </c>
      <c r="F14" s="164">
        <v>8.8519000000000005</v>
      </c>
      <c r="G14" s="164">
        <v>20.628</v>
      </c>
      <c r="H14" s="165"/>
      <c r="I14" s="164">
        <v>41.1235</v>
      </c>
      <c r="J14" s="164">
        <v>-144.4701</v>
      </c>
      <c r="K14" s="164">
        <v>38.203000000000003</v>
      </c>
      <c r="L14" s="164">
        <v>19.269400000000001</v>
      </c>
      <c r="M14" s="164">
        <v>19.020299999999999</v>
      </c>
      <c r="N14" s="164">
        <v>19.98</v>
      </c>
      <c r="O14" s="164">
        <v>-32.557000000000002</v>
      </c>
      <c r="P14" s="164">
        <v>28.6</v>
      </c>
      <c r="Q14" s="164">
        <v>16.559999999999999</v>
      </c>
      <c r="R14" s="164">
        <v>-28.6</v>
      </c>
      <c r="S14" s="164">
        <v>10.424799999999999</v>
      </c>
      <c r="T14" s="164">
        <v>295.14019999999999</v>
      </c>
      <c r="U14" s="164">
        <v>7.4371999999999998</v>
      </c>
      <c r="V14" s="164">
        <v>7.6849999999999996</v>
      </c>
      <c r="W14" s="164">
        <v>12.3371</v>
      </c>
      <c r="X14" s="164">
        <v>4.9137000000000004</v>
      </c>
      <c r="Y14" s="164">
        <v>5.9245000000000001</v>
      </c>
      <c r="Z14" s="164">
        <v>8.0191999999999997</v>
      </c>
      <c r="AA14" s="165"/>
      <c r="AB14" s="165"/>
      <c r="AC14" s="164">
        <v>-44.09</v>
      </c>
      <c r="AD14" s="164">
        <v>-43.75</v>
      </c>
      <c r="AE14" s="165"/>
      <c r="AF14" s="164">
        <v>-19.98</v>
      </c>
      <c r="AG14" s="164">
        <v>30.8</v>
      </c>
      <c r="AH14" s="164">
        <v>4.899</v>
      </c>
      <c r="AI14" s="164">
        <v>0.188</v>
      </c>
      <c r="AJ14" s="164">
        <v>-29.89</v>
      </c>
      <c r="AK14" s="164">
        <v>-29.88</v>
      </c>
      <c r="AL14" s="164">
        <v>-77.349999999999994</v>
      </c>
      <c r="AM14" s="164">
        <v>30.06</v>
      </c>
      <c r="AN14" s="164">
        <v>29.92</v>
      </c>
      <c r="AO14" s="164">
        <v>8.8811999999999998</v>
      </c>
      <c r="AP14" s="164">
        <v>11.23</v>
      </c>
      <c r="AQ14" s="164">
        <v>48.246600000000001</v>
      </c>
      <c r="AR14" s="164">
        <v>49.645400000000002</v>
      </c>
      <c r="AS14" s="164">
        <v>39.485399999999998</v>
      </c>
      <c r="AT14" s="164">
        <v>-29.3371</v>
      </c>
      <c r="AU14" s="164">
        <v>-29.035499999999999</v>
      </c>
      <c r="AV14" s="164">
        <v>7.0664999999999996</v>
      </c>
      <c r="AW14" s="164">
        <v>6.9532999999999996</v>
      </c>
      <c r="AX14" s="164">
        <v>49.0291</v>
      </c>
      <c r="AY14" s="164">
        <v>50.100700000000003</v>
      </c>
      <c r="AZ14" s="164">
        <v>-4.1875999999999998</v>
      </c>
      <c r="BA14" s="164">
        <v>-19.854600000000001</v>
      </c>
      <c r="BB14" s="164">
        <v>-261.31079999999997</v>
      </c>
      <c r="BC14" s="164">
        <v>11.0808</v>
      </c>
      <c r="BD14" s="164">
        <v>-11.9</v>
      </c>
      <c r="BE14" s="164">
        <v>-12.4</v>
      </c>
      <c r="BF14" s="164">
        <v>34.023299999999999</v>
      </c>
      <c r="BG14" s="164">
        <v>33.397799999999997</v>
      </c>
      <c r="BH14" s="164">
        <v>-5.7545999999999999</v>
      </c>
      <c r="BI14" s="165"/>
      <c r="BJ14" s="164">
        <v>-34.349400000000003</v>
      </c>
      <c r="BK14" s="164">
        <v>1.7730999999999999</v>
      </c>
      <c r="BL14" s="164">
        <v>0</v>
      </c>
      <c r="BM14" s="164">
        <v>2.2399</v>
      </c>
      <c r="BN14" s="164">
        <v>308.32839999999999</v>
      </c>
      <c r="BO14" s="164">
        <v>79.653300000000002</v>
      </c>
      <c r="BP14" s="164">
        <v>79.683800000000005</v>
      </c>
      <c r="BQ14" s="164">
        <v>-298.73439999999999</v>
      </c>
      <c r="BR14" s="164">
        <v>322.40899999999999</v>
      </c>
      <c r="BS14" s="165"/>
      <c r="BT14" s="164">
        <v>-17.927499999999998</v>
      </c>
      <c r="BU14" s="164">
        <v>18.251100000000001</v>
      </c>
      <c r="BV14" s="164">
        <v>66.942800000000005</v>
      </c>
      <c r="BW14" s="164">
        <v>21.75</v>
      </c>
      <c r="BX14" s="164">
        <v>16.28</v>
      </c>
      <c r="BY14" s="164">
        <v>43.46</v>
      </c>
      <c r="BZ14" s="164">
        <v>62.86</v>
      </c>
      <c r="CA14" s="164">
        <v>-45.943100000000001</v>
      </c>
      <c r="CB14" s="164">
        <v>-45.273299999999999</v>
      </c>
      <c r="CC14" s="164">
        <v>116.47799999999999</v>
      </c>
      <c r="CD14" s="164">
        <v>117.1126</v>
      </c>
      <c r="CE14" s="164">
        <v>33.155500000000004</v>
      </c>
      <c r="CF14" s="164">
        <v>-32.997100000000003</v>
      </c>
      <c r="CG14" s="164">
        <v>-33.710099999999997</v>
      </c>
      <c r="CH14" s="164">
        <v>-3.2387999999999999</v>
      </c>
      <c r="CI14" s="164">
        <v>-40.105899999999998</v>
      </c>
      <c r="CJ14" s="165"/>
      <c r="CK14" s="165"/>
      <c r="CL14" s="164">
        <v>53.3</v>
      </c>
      <c r="CM14" s="164">
        <v>82.6</v>
      </c>
      <c r="CN14" s="164">
        <v>-13.03</v>
      </c>
      <c r="CO14" s="164">
        <v>45.282200000000003</v>
      </c>
      <c r="CP14" s="164">
        <v>45.1539</v>
      </c>
      <c r="CQ14" s="164">
        <v>45.1738</v>
      </c>
      <c r="CR14" s="164">
        <v>-14.430899999999999</v>
      </c>
      <c r="CS14" s="164">
        <v>-13.7728</v>
      </c>
      <c r="CT14" s="164">
        <v>11.728300000000001</v>
      </c>
      <c r="CU14" s="164">
        <v>-31.231400000000001</v>
      </c>
      <c r="CV14" s="164">
        <v>10.9786</v>
      </c>
      <c r="CW14" s="164">
        <v>10.721</v>
      </c>
      <c r="CX14" s="164">
        <v>34.18</v>
      </c>
      <c r="CY14" s="164">
        <v>47.25</v>
      </c>
      <c r="CZ14" s="164">
        <v>33.054200000000002</v>
      </c>
      <c r="DA14" s="164">
        <v>31.645199999999999</v>
      </c>
      <c r="DB14" s="164">
        <v>-25.96</v>
      </c>
      <c r="DC14" s="165"/>
      <c r="DD14" s="164">
        <v>39.2074</v>
      </c>
      <c r="DE14" s="164">
        <v>38.636499999999998</v>
      </c>
      <c r="DF14" s="164">
        <v>-80.390799999999999</v>
      </c>
      <c r="DG14" s="164">
        <v>-2.0000000000000001E-4</v>
      </c>
      <c r="DH14" s="164">
        <v>-15.848599999999999</v>
      </c>
      <c r="DI14" s="166">
        <v>-69.25</v>
      </c>
      <c r="DJ14" s="166">
        <v>-69.5</v>
      </c>
      <c r="DK14" s="164">
        <v>25.320699999999999</v>
      </c>
      <c r="DL14" s="164">
        <v>31.063800000000001</v>
      </c>
      <c r="DM14" s="164">
        <v>30.541699999999999</v>
      </c>
      <c r="DN14" s="164">
        <v>43.9636</v>
      </c>
      <c r="DO14" s="164">
        <v>30.77</v>
      </c>
      <c r="DP14" s="164">
        <v>-2.17</v>
      </c>
      <c r="DQ14" s="164">
        <v>54.54</v>
      </c>
      <c r="DR14" s="164">
        <v>85.172300000000007</v>
      </c>
      <c r="DS14" s="164">
        <v>-32.340000000000003</v>
      </c>
      <c r="DT14" s="164">
        <v>-32.630000000000003</v>
      </c>
      <c r="DU14" s="164">
        <v>98.76</v>
      </c>
      <c r="DV14" s="164">
        <v>52.39</v>
      </c>
      <c r="DW14" s="164">
        <v>84.254499999999993</v>
      </c>
      <c r="DX14" s="164">
        <v>80.618200000000002</v>
      </c>
      <c r="DY14" s="164">
        <v>-31.007000000000001</v>
      </c>
      <c r="DZ14" s="164">
        <v>-31.663599999999999</v>
      </c>
      <c r="EA14" s="164">
        <v>155.54230000000001</v>
      </c>
      <c r="EB14" s="164">
        <v>115.9301</v>
      </c>
      <c r="EC14" s="164">
        <v>108.4442</v>
      </c>
      <c r="ED14" s="164">
        <v>113.2154</v>
      </c>
      <c r="EE14" s="164">
        <v>92.195300000000003</v>
      </c>
      <c r="EF14" s="164">
        <v>81.214500000000001</v>
      </c>
      <c r="EG14" s="164">
        <v>-24.22</v>
      </c>
      <c r="EH14" s="164">
        <v>313.90499999999997</v>
      </c>
      <c r="EI14" s="164">
        <v>292.55770000000001</v>
      </c>
      <c r="EJ14" s="165"/>
      <c r="EK14" s="164">
        <v>-30.749700000000001</v>
      </c>
      <c r="EL14" s="164">
        <v>-29.668600000000001</v>
      </c>
      <c r="EM14" s="164">
        <v>0</v>
      </c>
      <c r="EN14" s="164">
        <v>20.479500000000002</v>
      </c>
      <c r="EO14" s="164">
        <v>20.032800000000002</v>
      </c>
      <c r="EP14" s="164">
        <v>58.415999999999997</v>
      </c>
      <c r="EQ14" s="164">
        <v>-69.328199999999995</v>
      </c>
      <c r="ER14" s="164">
        <v>-71.051100000000005</v>
      </c>
      <c r="ES14" s="164">
        <v>-40.648099999999999</v>
      </c>
      <c r="ET14" s="164">
        <v>18.61</v>
      </c>
      <c r="EU14" s="164">
        <v>-13.27</v>
      </c>
      <c r="EV14" s="164">
        <v>37.200000000000003</v>
      </c>
      <c r="EW14" s="164">
        <v>9.7346000000000004</v>
      </c>
      <c r="EX14" s="164">
        <v>1.2355</v>
      </c>
      <c r="EY14" s="164">
        <v>-12.030200000000001</v>
      </c>
      <c r="EZ14" s="164">
        <v>-11.581300000000001</v>
      </c>
      <c r="FA14" s="164">
        <v>2.6806000000000001</v>
      </c>
      <c r="FB14" s="164">
        <v>-79.006100000000004</v>
      </c>
      <c r="FC14" s="164">
        <v>39.045400000000001</v>
      </c>
      <c r="FD14" s="164">
        <v>0</v>
      </c>
      <c r="FE14" s="164">
        <v>0</v>
      </c>
      <c r="FF14" s="164">
        <v>1.7417</v>
      </c>
      <c r="FG14" s="164">
        <v>40.487699999999997</v>
      </c>
      <c r="FH14" s="164">
        <v>41.050400000000003</v>
      </c>
      <c r="FI14" s="164">
        <v>39.505499999999998</v>
      </c>
      <c r="FJ14" s="164">
        <v>46.720300000000002</v>
      </c>
      <c r="FK14" s="164">
        <v>42.8688</v>
      </c>
      <c r="FL14" s="164">
        <v>-84.565399999999997</v>
      </c>
      <c r="FM14" s="164">
        <v>34.082799999999999</v>
      </c>
      <c r="FN14" s="164">
        <v>33.984699999999997</v>
      </c>
      <c r="FO14" s="164">
        <v>-59.561799999999998</v>
      </c>
      <c r="FP14" s="164">
        <v>-38.706099999999999</v>
      </c>
      <c r="FQ14" s="164">
        <v>-45.511600000000001</v>
      </c>
      <c r="FR14" s="164">
        <v>-34.67</v>
      </c>
      <c r="FS14" s="164">
        <v>15.474500000000001</v>
      </c>
      <c r="FT14" s="164">
        <v>0.78639999999999999</v>
      </c>
      <c r="FU14" s="164">
        <v>-9.82</v>
      </c>
      <c r="FV14" s="164">
        <v>14.79</v>
      </c>
      <c r="FW14" s="164">
        <v>-47.418900000000001</v>
      </c>
      <c r="FX14" s="164">
        <v>9.9464000000000006</v>
      </c>
      <c r="FY14" s="164">
        <v>-10.656000000000001</v>
      </c>
      <c r="FZ14" s="164">
        <v>4.5519999999999996</v>
      </c>
      <c r="GA14" s="164">
        <v>3.6284999999999998</v>
      </c>
      <c r="GB14" s="164">
        <v>15.85</v>
      </c>
      <c r="GC14" s="164">
        <v>39.441299999999998</v>
      </c>
      <c r="GD14" s="164">
        <v>57.076599999999999</v>
      </c>
      <c r="GE14" s="165"/>
      <c r="GF14" s="164">
        <v>66.554299999999998</v>
      </c>
      <c r="GG14" s="164">
        <v>26.9</v>
      </c>
      <c r="GH14" s="164">
        <v>-16.008500000000002</v>
      </c>
      <c r="GI14" s="165"/>
      <c r="GJ14" s="164">
        <v>-1.6940999999999999</v>
      </c>
      <c r="GK14" s="164">
        <v>1.3465</v>
      </c>
      <c r="GL14" s="165"/>
      <c r="GM14" s="165"/>
      <c r="GN14" s="164">
        <v>-12.503299999999999</v>
      </c>
      <c r="GO14" s="164">
        <v>-22.055599999999998</v>
      </c>
      <c r="GP14" s="164">
        <v>19.671800000000001</v>
      </c>
      <c r="GQ14" s="164">
        <v>34.957299999999996</v>
      </c>
      <c r="GR14" s="164">
        <v>48.064399999999999</v>
      </c>
      <c r="GS14" s="164">
        <v>49.213500000000003</v>
      </c>
      <c r="GT14" s="164">
        <v>-111.256</v>
      </c>
      <c r="GU14" s="164">
        <v>-16.076499999999999</v>
      </c>
      <c r="GV14" s="164">
        <v>27.203800000000001</v>
      </c>
      <c r="GW14" s="164">
        <v>-36.075699999999998</v>
      </c>
      <c r="GX14" s="164">
        <v>13.2935</v>
      </c>
      <c r="GY14" s="164">
        <v>2.9005000000000001</v>
      </c>
      <c r="GZ14" s="164">
        <v>2.7845</v>
      </c>
      <c r="HA14" s="164">
        <v>14</v>
      </c>
      <c r="HB14" s="164">
        <v>214.97219999999999</v>
      </c>
      <c r="HC14" s="164">
        <v>212.8759</v>
      </c>
      <c r="HD14" s="164">
        <v>279.10000000000002</v>
      </c>
      <c r="HE14" s="164">
        <v>-278.28930000000003</v>
      </c>
      <c r="HF14" s="164">
        <v>-498.2002</v>
      </c>
      <c r="HG14" s="164">
        <v>501.90129999999999</v>
      </c>
      <c r="HH14" s="164">
        <v>498.54860000000002</v>
      </c>
      <c r="HI14" s="164">
        <v>-203.37530000000001</v>
      </c>
      <c r="HJ14" s="164">
        <v>-203.25659999999999</v>
      </c>
      <c r="HK14" s="164">
        <v>-59.418100000000003</v>
      </c>
      <c r="HL14" s="164">
        <v>-53.023000000000003</v>
      </c>
      <c r="HM14" s="164">
        <v>77.8566</v>
      </c>
      <c r="HN14" s="164">
        <v>77.114099999999993</v>
      </c>
      <c r="HO14" s="164">
        <v>-159.2133</v>
      </c>
      <c r="HP14" s="165"/>
      <c r="HQ14" s="164">
        <v>62.384099999999997</v>
      </c>
      <c r="HR14" s="164">
        <v>61.625999999999998</v>
      </c>
      <c r="HS14" s="164">
        <v>-46.134300000000003</v>
      </c>
      <c r="HT14" s="164">
        <v>-46.289900000000003</v>
      </c>
      <c r="HU14" s="164">
        <v>114.82</v>
      </c>
      <c r="HV14" s="164">
        <v>115.48</v>
      </c>
      <c r="HW14" s="164">
        <v>32</v>
      </c>
      <c r="HX14" s="164">
        <v>32</v>
      </c>
      <c r="HY14" s="164">
        <v>22.622</v>
      </c>
      <c r="HZ14" s="164">
        <v>25.92</v>
      </c>
      <c r="IA14" s="164">
        <v>-295.52010000000001</v>
      </c>
      <c r="IB14" s="164">
        <v>101.8395</v>
      </c>
      <c r="IC14" s="164">
        <v>101.6857</v>
      </c>
      <c r="ID14" s="166">
        <v>12.8</v>
      </c>
      <c r="IE14" s="164">
        <v>-27.9</v>
      </c>
      <c r="IF14" s="164">
        <v>-59.1</v>
      </c>
      <c r="IG14" s="164">
        <v>-59.2</v>
      </c>
      <c r="IH14" s="165"/>
      <c r="II14" s="164">
        <v>1.3411</v>
      </c>
      <c r="IJ14" s="164">
        <v>-490.8374</v>
      </c>
      <c r="IK14" s="164">
        <v>-249.0573</v>
      </c>
      <c r="IL14" s="164">
        <v>412.63220000000001</v>
      </c>
      <c r="IM14" s="164">
        <v>339.21749999999997</v>
      </c>
      <c r="IN14" s="164">
        <v>-3.8045</v>
      </c>
      <c r="IO14" s="164">
        <v>-330.87970000000001</v>
      </c>
      <c r="IP14" s="164">
        <v>332.26440000000002</v>
      </c>
      <c r="IQ14" s="164">
        <v>-114.58199999999999</v>
      </c>
      <c r="IR14" s="164">
        <v>-206.40039999999999</v>
      </c>
      <c r="IS14" s="164">
        <v>-325.30770000000001</v>
      </c>
      <c r="IT14" s="164">
        <v>100.40989999999999</v>
      </c>
      <c r="IU14" s="164">
        <v>102.5013</v>
      </c>
      <c r="IV14" s="164">
        <v>116.26179999999999</v>
      </c>
      <c r="IW14" s="164">
        <v>-401.69220000000001</v>
      </c>
      <c r="IX14" s="164">
        <v>210.95240000000001</v>
      </c>
      <c r="IY14" s="164">
        <v>-188.01589999999999</v>
      </c>
      <c r="IZ14" s="164">
        <v>189.0797</v>
      </c>
      <c r="JA14" s="164">
        <v>-10.257300000000001</v>
      </c>
      <c r="JB14" s="165"/>
      <c r="JC14" s="164">
        <v>12.88</v>
      </c>
      <c r="JD14" s="166">
        <v>6.72</v>
      </c>
      <c r="JE14" s="165"/>
      <c r="JF14" s="164">
        <v>-12.72</v>
      </c>
      <c r="JG14" s="164">
        <v>-6.72</v>
      </c>
      <c r="JH14" s="165"/>
      <c r="JI14" s="164">
        <v>6.7093999999999996</v>
      </c>
      <c r="JJ14" s="164">
        <v>-42.363599999999998</v>
      </c>
      <c r="JK14" s="164">
        <v>-27.48</v>
      </c>
      <c r="JL14" s="164">
        <v>35.700000000000003</v>
      </c>
      <c r="JM14" s="164">
        <v>56.329000000000001</v>
      </c>
      <c r="JN14" s="164">
        <v>54.241</v>
      </c>
      <c r="JO14" s="164">
        <v>11.2318</v>
      </c>
      <c r="JP14" s="165"/>
      <c r="JQ14" s="164">
        <v>51.173099999999998</v>
      </c>
      <c r="JR14" s="164">
        <v>50.7042</v>
      </c>
      <c r="JS14" s="164">
        <v>49.099200000000003</v>
      </c>
      <c r="JT14" s="165"/>
      <c r="JU14" s="164">
        <v>27.9</v>
      </c>
      <c r="JV14" s="164">
        <v>25.0566</v>
      </c>
      <c r="JW14" s="164">
        <v>5.38</v>
      </c>
      <c r="JX14" s="165"/>
      <c r="JY14" s="164">
        <v>-49.370199999999997</v>
      </c>
      <c r="JZ14" s="164">
        <v>79.238299999999995</v>
      </c>
      <c r="KA14" s="164">
        <v>61.262900000000002</v>
      </c>
      <c r="KB14" s="164">
        <v>-50.606499999999997</v>
      </c>
      <c r="KC14" s="164">
        <v>-78.757800000000003</v>
      </c>
      <c r="KD14" s="164">
        <v>52.9268</v>
      </c>
      <c r="KE14" s="164">
        <v>25.796399999999998</v>
      </c>
      <c r="KF14" s="164">
        <v>-37.700000000000003</v>
      </c>
      <c r="KG14" s="164">
        <v>37.4</v>
      </c>
      <c r="KH14" s="165"/>
      <c r="KI14" s="164">
        <v>134.61189999999999</v>
      </c>
    </row>
    <row r="15" spans="1:295" ht="18" customHeight="1" x14ac:dyDescent="0.3">
      <c r="A15" s="161" t="s">
        <v>75</v>
      </c>
      <c r="B15" s="161" t="s">
        <v>822</v>
      </c>
      <c r="C15" s="164">
        <v>0</v>
      </c>
      <c r="D15" s="164">
        <v>17.4208</v>
      </c>
      <c r="E15" s="164">
        <v>-35.17</v>
      </c>
      <c r="F15" s="164">
        <v>8.5732999999999997</v>
      </c>
      <c r="G15" s="164">
        <v>20.238800000000001</v>
      </c>
      <c r="H15" s="165"/>
      <c r="I15" s="164">
        <v>40.89</v>
      </c>
      <c r="J15" s="164">
        <v>-147.65020000000001</v>
      </c>
      <c r="K15" s="164">
        <v>37.678100000000001</v>
      </c>
      <c r="L15" s="164">
        <v>19.1234</v>
      </c>
      <c r="M15" s="164">
        <v>18.662800000000001</v>
      </c>
      <c r="N15" s="164">
        <v>24.42</v>
      </c>
      <c r="O15" s="164">
        <v>-32.783999999999999</v>
      </c>
      <c r="P15" s="164">
        <v>28.6</v>
      </c>
      <c r="Q15" s="164">
        <v>15.731999999999999</v>
      </c>
      <c r="R15" s="166">
        <v>-29.7</v>
      </c>
      <c r="S15" s="164">
        <v>10.4727</v>
      </c>
      <c r="T15" s="164">
        <v>302.86660000000001</v>
      </c>
      <c r="U15" s="164">
        <v>7.2474999999999996</v>
      </c>
      <c r="V15" s="164">
        <v>7.2469000000000001</v>
      </c>
      <c r="W15" s="164">
        <v>12.262600000000001</v>
      </c>
      <c r="X15" s="164">
        <v>4.9054000000000002</v>
      </c>
      <c r="Y15" s="164">
        <v>5.9961000000000002</v>
      </c>
      <c r="Z15" s="164">
        <v>8.0243000000000002</v>
      </c>
      <c r="AA15" s="165"/>
      <c r="AB15" s="165"/>
      <c r="AC15" s="164">
        <v>-42.42</v>
      </c>
      <c r="AD15" s="164">
        <v>-42.45</v>
      </c>
      <c r="AE15" s="165"/>
      <c r="AF15" s="164">
        <v>-24.42</v>
      </c>
      <c r="AG15" s="166">
        <v>31.9</v>
      </c>
      <c r="AH15" s="164">
        <v>6.0140000000000002</v>
      </c>
      <c r="AI15" s="164">
        <v>0.191</v>
      </c>
      <c r="AJ15" s="164">
        <v>-27.02</v>
      </c>
      <c r="AK15" s="164">
        <v>-27.23</v>
      </c>
      <c r="AL15" s="164">
        <v>-79.3</v>
      </c>
      <c r="AM15" s="164">
        <v>27.3</v>
      </c>
      <c r="AN15" s="164">
        <v>27.18</v>
      </c>
      <c r="AO15" s="164">
        <v>8.6027000000000005</v>
      </c>
      <c r="AP15" s="164">
        <v>11.314299999999999</v>
      </c>
      <c r="AQ15" s="164">
        <v>48.171599999999998</v>
      </c>
      <c r="AR15" s="164">
        <v>49.822800000000001</v>
      </c>
      <c r="AS15" s="164">
        <v>38.1584</v>
      </c>
      <c r="AT15" s="164">
        <v>-27.3277</v>
      </c>
      <c r="AU15" s="164">
        <v>-26.751899999999999</v>
      </c>
      <c r="AV15" s="164">
        <v>6.1483999999999996</v>
      </c>
      <c r="AW15" s="164">
        <v>5.8879999999999999</v>
      </c>
      <c r="AX15" s="164">
        <v>48.627200000000002</v>
      </c>
      <c r="AY15" s="164">
        <v>49.832799999999999</v>
      </c>
      <c r="AZ15" s="164">
        <v>-3.6642000000000001</v>
      </c>
      <c r="BA15" s="164">
        <v>-20.751200000000001</v>
      </c>
      <c r="BB15" s="164">
        <v>-264.76089999999999</v>
      </c>
      <c r="BC15" s="164">
        <v>10.338100000000001</v>
      </c>
      <c r="BD15" s="164">
        <v>-11.4</v>
      </c>
      <c r="BE15" s="164">
        <v>-11.8</v>
      </c>
      <c r="BF15" s="164">
        <v>31.3688</v>
      </c>
      <c r="BG15" s="164">
        <v>30.498200000000001</v>
      </c>
      <c r="BH15" s="164">
        <v>-5.8468999999999998</v>
      </c>
      <c r="BI15" s="165"/>
      <c r="BJ15" s="164">
        <v>-32.15</v>
      </c>
      <c r="BK15" s="164">
        <v>1.5831999999999999</v>
      </c>
      <c r="BL15" s="164">
        <v>0</v>
      </c>
      <c r="BM15" s="164">
        <v>2.2212999999999998</v>
      </c>
      <c r="BN15" s="164">
        <v>316.01909999999998</v>
      </c>
      <c r="BO15" s="164">
        <v>85.482299999999995</v>
      </c>
      <c r="BP15" s="164">
        <v>85.573899999999995</v>
      </c>
      <c r="BQ15" s="164">
        <v>-326.79919999999998</v>
      </c>
      <c r="BR15" s="164">
        <v>323.84570000000002</v>
      </c>
      <c r="BS15" s="165"/>
      <c r="BT15" s="164">
        <v>-9.4779</v>
      </c>
      <c r="BU15" s="164">
        <v>10.6142</v>
      </c>
      <c r="BV15" s="164">
        <v>65.715400000000002</v>
      </c>
      <c r="BW15" s="164">
        <v>21.63</v>
      </c>
      <c r="BX15" s="164">
        <v>16.010000000000002</v>
      </c>
      <c r="BY15" s="164">
        <v>42.92</v>
      </c>
      <c r="BZ15" s="164">
        <v>62.52</v>
      </c>
      <c r="CA15" s="164">
        <v>-47.550600000000003</v>
      </c>
      <c r="CB15" s="164">
        <v>-47.550600000000003</v>
      </c>
      <c r="CC15" s="164">
        <v>110.23690000000001</v>
      </c>
      <c r="CD15" s="164">
        <v>110.4361</v>
      </c>
      <c r="CE15" s="164">
        <v>35.809899999999999</v>
      </c>
      <c r="CF15" s="164">
        <v>-31.16</v>
      </c>
      <c r="CG15" s="164">
        <v>-31.169</v>
      </c>
      <c r="CH15" s="164">
        <v>-3.3189000000000002</v>
      </c>
      <c r="CI15" s="164">
        <v>-39.053400000000003</v>
      </c>
      <c r="CJ15" s="165"/>
      <c r="CK15" s="165"/>
      <c r="CL15" s="164">
        <v>54.1</v>
      </c>
      <c r="CM15" s="164">
        <v>79.5</v>
      </c>
      <c r="CN15" s="164">
        <v>-12.76</v>
      </c>
      <c r="CO15" s="164">
        <v>46.3386</v>
      </c>
      <c r="CP15" s="164">
        <v>45.999899999999997</v>
      </c>
      <c r="CQ15" s="164">
        <v>46.805</v>
      </c>
      <c r="CR15" s="164">
        <v>-13.299799999999999</v>
      </c>
      <c r="CS15" s="164">
        <v>-12.928100000000001</v>
      </c>
      <c r="CT15" s="164">
        <v>18.682099999999998</v>
      </c>
      <c r="CU15" s="164">
        <v>-40.175400000000003</v>
      </c>
      <c r="CV15" s="164">
        <v>18.7486</v>
      </c>
      <c r="CW15" s="164">
        <v>10.213900000000001</v>
      </c>
      <c r="CX15" s="164">
        <v>33.54</v>
      </c>
      <c r="CY15" s="164">
        <v>45.62</v>
      </c>
      <c r="CZ15" s="164">
        <v>33.054200000000002</v>
      </c>
      <c r="DA15" s="164">
        <v>31.2057</v>
      </c>
      <c r="DB15" s="164">
        <v>-26.01</v>
      </c>
      <c r="DC15" s="165"/>
      <c r="DD15" s="164">
        <v>39.334600000000002</v>
      </c>
      <c r="DE15" s="164">
        <v>38.304000000000002</v>
      </c>
      <c r="DF15" s="164">
        <v>-83.277000000000001</v>
      </c>
      <c r="DG15" s="164">
        <v>-1E-4</v>
      </c>
      <c r="DH15" s="164">
        <v>-15.9397</v>
      </c>
      <c r="DI15" s="164">
        <v>-68</v>
      </c>
      <c r="DJ15" s="164">
        <v>-68.3</v>
      </c>
      <c r="DK15" s="164">
        <v>25.0076</v>
      </c>
      <c r="DL15" s="164">
        <v>30.477900000000002</v>
      </c>
      <c r="DM15" s="164">
        <v>28.6631</v>
      </c>
      <c r="DN15" s="164">
        <v>43.377699999999997</v>
      </c>
      <c r="DO15" s="164">
        <v>30.13</v>
      </c>
      <c r="DP15" s="164">
        <v>-1.96</v>
      </c>
      <c r="DQ15" s="164">
        <v>56.024999999999999</v>
      </c>
      <c r="DR15" s="164">
        <v>84.249799999999993</v>
      </c>
      <c r="DS15" s="164">
        <v>-32.770000000000003</v>
      </c>
      <c r="DT15" s="164">
        <v>-33.07</v>
      </c>
      <c r="DU15" s="164">
        <v>97.97</v>
      </c>
      <c r="DV15" s="164">
        <v>52.27</v>
      </c>
      <c r="DW15" s="164">
        <v>87.781800000000004</v>
      </c>
      <c r="DX15" s="164">
        <v>86.2</v>
      </c>
      <c r="DY15" s="164">
        <v>-30.4923</v>
      </c>
      <c r="DZ15" s="164">
        <v>-31.7364</v>
      </c>
      <c r="EA15" s="164">
        <v>152.47540000000001</v>
      </c>
      <c r="EB15" s="164">
        <v>113.2223</v>
      </c>
      <c r="EC15" s="164">
        <v>109.069</v>
      </c>
      <c r="ED15" s="164">
        <v>111.49209999999999</v>
      </c>
      <c r="EE15" s="164">
        <v>79.645099999999999</v>
      </c>
      <c r="EF15" s="164">
        <v>70.051299999999998</v>
      </c>
      <c r="EG15" s="164">
        <v>-25.128</v>
      </c>
      <c r="EH15" s="164">
        <v>338.14699999999999</v>
      </c>
      <c r="EI15" s="164">
        <v>279.55700000000002</v>
      </c>
      <c r="EJ15" s="165"/>
      <c r="EK15" s="164">
        <v>-31.226299999999998</v>
      </c>
      <c r="EL15" s="164">
        <v>-28.853000000000002</v>
      </c>
      <c r="EM15" s="164">
        <v>20.827500000000001</v>
      </c>
      <c r="EN15" s="164">
        <v>24.5306</v>
      </c>
      <c r="EO15" s="164">
        <v>22.391400000000001</v>
      </c>
      <c r="EP15" s="164">
        <v>58.415999999999997</v>
      </c>
      <c r="EQ15" s="164">
        <v>-63.832999999999998</v>
      </c>
      <c r="ER15" s="164">
        <v>-64.915800000000004</v>
      </c>
      <c r="ES15" s="164">
        <v>-25.8245</v>
      </c>
      <c r="ET15" s="164">
        <v>0</v>
      </c>
      <c r="EU15" s="164">
        <v>-18.989999999999998</v>
      </c>
      <c r="EV15" s="164">
        <v>34.799999999999997</v>
      </c>
      <c r="EW15" s="164">
        <v>9.9093999999999998</v>
      </c>
      <c r="EX15" s="164">
        <v>5.6797000000000004</v>
      </c>
      <c r="EY15" s="164">
        <v>-12.472899999999999</v>
      </c>
      <c r="EZ15" s="164">
        <v>-11.9369</v>
      </c>
      <c r="FA15" s="164">
        <v>2.5520999999999998</v>
      </c>
      <c r="FB15" s="164">
        <v>-64.438999999999993</v>
      </c>
      <c r="FC15" s="164">
        <v>22.373000000000001</v>
      </c>
      <c r="FD15" s="164">
        <v>0</v>
      </c>
      <c r="FE15" s="164">
        <v>0</v>
      </c>
      <c r="FF15" s="164">
        <v>1.8037000000000001</v>
      </c>
      <c r="FG15" s="164">
        <v>39.356499999999997</v>
      </c>
      <c r="FH15" s="164">
        <v>39.6798</v>
      </c>
      <c r="FI15" s="164">
        <v>38.576900000000002</v>
      </c>
      <c r="FJ15" s="164">
        <v>47.557600000000001</v>
      </c>
      <c r="FK15" s="164">
        <v>47.390099999999997</v>
      </c>
      <c r="FL15" s="164">
        <v>-80.0441</v>
      </c>
      <c r="FM15" s="164">
        <v>34.238300000000002</v>
      </c>
      <c r="FN15" s="164">
        <v>34.701300000000003</v>
      </c>
      <c r="FO15" s="164">
        <v>-55.070300000000003</v>
      </c>
      <c r="FP15" s="164">
        <v>-34.619500000000002</v>
      </c>
      <c r="FQ15" s="164">
        <v>-43.336199999999998</v>
      </c>
      <c r="FR15" s="164">
        <v>-35.33</v>
      </c>
      <c r="FS15" s="164">
        <v>15.1693</v>
      </c>
      <c r="FT15" s="164">
        <v>0.78639999999999999</v>
      </c>
      <c r="FU15" s="164">
        <v>-9.76</v>
      </c>
      <c r="FV15" s="164">
        <v>15.79</v>
      </c>
      <c r="FW15" s="164">
        <v>-44.097200000000001</v>
      </c>
      <c r="FX15" s="164">
        <v>9.9815000000000005</v>
      </c>
      <c r="FY15" s="166">
        <v>-10.5465</v>
      </c>
      <c r="FZ15" s="164">
        <v>4.4690000000000003</v>
      </c>
      <c r="GA15" s="164">
        <v>3.7332999999999998</v>
      </c>
      <c r="GB15" s="164">
        <v>16.11</v>
      </c>
      <c r="GC15" s="164">
        <v>36.297499999999999</v>
      </c>
      <c r="GD15" s="164">
        <v>54.314500000000002</v>
      </c>
      <c r="GE15" s="165"/>
      <c r="GF15" s="164">
        <v>66.906199999999998</v>
      </c>
      <c r="GG15" s="164">
        <v>24.9</v>
      </c>
      <c r="GH15" s="164">
        <v>-16.081199999999999</v>
      </c>
      <c r="GI15" s="165"/>
      <c r="GJ15" s="164">
        <v>0</v>
      </c>
      <c r="GK15" s="164">
        <v>1.3289</v>
      </c>
      <c r="GL15" s="165"/>
      <c r="GM15" s="165"/>
      <c r="GN15" s="164">
        <v>-13.0212</v>
      </c>
      <c r="GO15" s="164">
        <v>-22.3307</v>
      </c>
      <c r="GP15" s="164">
        <v>20.155200000000001</v>
      </c>
      <c r="GQ15" s="164">
        <v>34.453099999999999</v>
      </c>
      <c r="GR15" s="164">
        <v>54.149099999999997</v>
      </c>
      <c r="GS15" s="164">
        <v>54.774099999999997</v>
      </c>
      <c r="GT15" s="164">
        <v>-113.6769</v>
      </c>
      <c r="GU15" s="164">
        <v>-16.009899999999998</v>
      </c>
      <c r="GV15" s="164">
        <v>26.9757</v>
      </c>
      <c r="GW15" s="164">
        <v>-35.793900000000001</v>
      </c>
      <c r="GX15" s="164">
        <v>13.3308</v>
      </c>
      <c r="GY15" s="164">
        <v>2.8515999999999999</v>
      </c>
      <c r="GZ15" s="164">
        <v>2.6156999999999999</v>
      </c>
      <c r="HA15" s="164">
        <v>15</v>
      </c>
      <c r="HB15" s="164">
        <v>211.65530000000001</v>
      </c>
      <c r="HC15" s="164">
        <v>211.38650000000001</v>
      </c>
      <c r="HD15" s="164">
        <v>282.5</v>
      </c>
      <c r="HE15" s="164">
        <v>-281.23649999999998</v>
      </c>
      <c r="HF15" s="164">
        <v>-494.50170000000003</v>
      </c>
      <c r="HG15" s="164">
        <v>500.37169999999998</v>
      </c>
      <c r="HH15" s="164">
        <v>497.51350000000002</v>
      </c>
      <c r="HI15" s="164">
        <v>-201.56309999999999</v>
      </c>
      <c r="HJ15" s="164">
        <v>-198.98429999999999</v>
      </c>
      <c r="HK15" s="164">
        <v>-62.235700000000001</v>
      </c>
      <c r="HL15" s="164">
        <v>-52.965400000000002</v>
      </c>
      <c r="HM15" s="164">
        <v>77.1785</v>
      </c>
      <c r="HN15" s="164">
        <v>77.955200000000005</v>
      </c>
      <c r="HO15" s="165"/>
      <c r="HP15" s="165"/>
      <c r="HQ15" s="164">
        <v>58.242199999999997</v>
      </c>
      <c r="HR15" s="164">
        <v>58.253100000000003</v>
      </c>
      <c r="HS15" s="164">
        <v>-45.568100000000001</v>
      </c>
      <c r="HT15" s="164">
        <v>-44.197899999999997</v>
      </c>
      <c r="HU15" s="164">
        <v>120.03</v>
      </c>
      <c r="HV15" s="164">
        <v>119.67</v>
      </c>
      <c r="HW15" s="164">
        <v>30</v>
      </c>
      <c r="HX15" s="164">
        <v>30</v>
      </c>
      <c r="HY15" s="164">
        <v>22.848400000000002</v>
      </c>
      <c r="HZ15" s="164">
        <v>25.76</v>
      </c>
      <c r="IA15" s="164">
        <v>-294.2722</v>
      </c>
      <c r="IB15" s="164">
        <v>99.081599999999995</v>
      </c>
      <c r="IC15" s="164">
        <v>98.928700000000006</v>
      </c>
      <c r="ID15" s="164">
        <v>12.8</v>
      </c>
      <c r="IE15" s="164">
        <v>-28.5</v>
      </c>
      <c r="IF15" s="164">
        <v>-57.4</v>
      </c>
      <c r="IG15" s="164">
        <v>-56.8</v>
      </c>
      <c r="IH15" s="164">
        <v>1.5319</v>
      </c>
      <c r="II15" s="164">
        <v>1.4781</v>
      </c>
      <c r="IJ15" s="164">
        <v>-490.04910000000001</v>
      </c>
      <c r="IK15" s="164">
        <v>-242.13640000000001</v>
      </c>
      <c r="IL15" s="164">
        <v>410.6902</v>
      </c>
      <c r="IM15" s="164">
        <v>338.09809999999999</v>
      </c>
      <c r="IN15" s="164">
        <v>-5.6252000000000004</v>
      </c>
      <c r="IO15" s="164">
        <v>-324.79880000000003</v>
      </c>
      <c r="IP15" s="164">
        <v>327.71710000000002</v>
      </c>
      <c r="IQ15" s="164">
        <v>-111.1559</v>
      </c>
      <c r="IR15" s="164">
        <v>-205.11199999999999</v>
      </c>
      <c r="IS15" s="164">
        <v>-322.24169999999998</v>
      </c>
      <c r="IT15" s="164">
        <v>102.3288</v>
      </c>
      <c r="IU15" s="164">
        <v>101.2217</v>
      </c>
      <c r="IV15" s="164">
        <v>116.6725</v>
      </c>
      <c r="IW15" s="164">
        <v>-398.66629999999998</v>
      </c>
      <c r="IX15" s="164">
        <v>207.87309999999999</v>
      </c>
      <c r="IY15" s="164">
        <v>-187.88079999999999</v>
      </c>
      <c r="IZ15" s="164">
        <v>188.9845</v>
      </c>
      <c r="JA15" s="164">
        <v>-9.3865999999999996</v>
      </c>
      <c r="JB15" s="165"/>
      <c r="JC15" s="164">
        <v>13.04</v>
      </c>
      <c r="JD15" s="164">
        <v>6.7190000000000003</v>
      </c>
      <c r="JE15" s="165"/>
      <c r="JF15" s="164">
        <v>-13.68</v>
      </c>
      <c r="JG15" s="164">
        <v>-6.96</v>
      </c>
      <c r="JH15" s="165"/>
      <c r="JI15" s="164">
        <v>7.2099000000000002</v>
      </c>
      <c r="JJ15" s="164">
        <v>-41.777700000000003</v>
      </c>
      <c r="JK15" s="164">
        <v>-27.9499</v>
      </c>
      <c r="JL15" s="164">
        <v>35</v>
      </c>
      <c r="JM15" s="164">
        <v>52.457999999999998</v>
      </c>
      <c r="JN15" s="164">
        <v>50.072000000000003</v>
      </c>
      <c r="JO15" s="164">
        <v>11.1822</v>
      </c>
      <c r="JP15" s="164">
        <v>13.3345</v>
      </c>
      <c r="JQ15" s="164">
        <v>50.883299999999998</v>
      </c>
      <c r="JR15" s="164">
        <v>50.665999999999997</v>
      </c>
      <c r="JS15" s="164">
        <v>52.684800000000003</v>
      </c>
      <c r="JT15" s="165"/>
      <c r="JU15" s="164">
        <v>29.5</v>
      </c>
      <c r="JV15" s="164">
        <v>25.1799</v>
      </c>
      <c r="JW15" s="164">
        <v>5.32</v>
      </c>
      <c r="JX15" s="165"/>
      <c r="JY15" s="164">
        <v>-52.918799999999997</v>
      </c>
      <c r="JZ15" s="164">
        <v>79.528300000000002</v>
      </c>
      <c r="KA15" s="164">
        <v>62.617600000000003</v>
      </c>
      <c r="KB15" s="164">
        <v>-51.872999999999998</v>
      </c>
      <c r="KC15" s="164">
        <v>-79.6601</v>
      </c>
      <c r="KD15" s="164">
        <v>53.319099999999999</v>
      </c>
      <c r="KE15" s="164">
        <v>25.733000000000001</v>
      </c>
      <c r="KF15" s="164">
        <v>-37</v>
      </c>
      <c r="KG15" s="164">
        <v>38.1</v>
      </c>
      <c r="KH15" s="165"/>
      <c r="KI15" s="164">
        <v>124.4468</v>
      </c>
    </row>
    <row r="16" spans="1:295" ht="18" customHeight="1" x14ac:dyDescent="0.3">
      <c r="A16" s="161" t="s">
        <v>75</v>
      </c>
      <c r="B16" s="161" t="s">
        <v>823</v>
      </c>
      <c r="C16" s="167">
        <v>0</v>
      </c>
      <c r="D16" s="167">
        <v>17.190100000000001</v>
      </c>
      <c r="E16" s="167">
        <v>-34.323700000000002</v>
      </c>
      <c r="F16" s="167">
        <v>8.5691000000000006</v>
      </c>
      <c r="G16" s="167">
        <v>20.1967</v>
      </c>
      <c r="H16" s="168"/>
      <c r="I16" s="167">
        <v>40.236499999999999</v>
      </c>
      <c r="J16" s="167">
        <v>-137.21600000000001</v>
      </c>
      <c r="K16" s="167">
        <v>37.652999999999999</v>
      </c>
      <c r="L16" s="167">
        <v>19.145399999999999</v>
      </c>
      <c r="M16" s="167">
        <v>18.724</v>
      </c>
      <c r="N16" s="167">
        <v>26.64</v>
      </c>
      <c r="O16" s="167">
        <v>-35.182000000000002</v>
      </c>
      <c r="P16" s="167">
        <v>30.8</v>
      </c>
      <c r="Q16" s="167">
        <v>15.731999999999999</v>
      </c>
      <c r="R16" s="167">
        <v>-30.8</v>
      </c>
      <c r="S16" s="167">
        <v>10.357799999999999</v>
      </c>
      <c r="T16" s="167">
        <v>277.77140000000003</v>
      </c>
      <c r="U16" s="167">
        <v>7.3601999999999999</v>
      </c>
      <c r="V16" s="167">
        <v>7.4797000000000002</v>
      </c>
      <c r="W16" s="167">
        <v>12.414400000000001</v>
      </c>
      <c r="X16" s="167">
        <v>5.1269</v>
      </c>
      <c r="Y16" s="167">
        <v>5.8701999999999996</v>
      </c>
      <c r="Z16" s="167">
        <v>8.1742000000000008</v>
      </c>
      <c r="AA16" s="168"/>
      <c r="AB16" s="168"/>
      <c r="AC16" s="167">
        <v>-42.23</v>
      </c>
      <c r="AD16" s="167">
        <v>-42.01</v>
      </c>
      <c r="AE16" s="168"/>
      <c r="AF16" s="167">
        <v>-26.64</v>
      </c>
      <c r="AG16" s="167">
        <v>33</v>
      </c>
      <c r="AH16" s="167">
        <v>5.8239999999999998</v>
      </c>
      <c r="AI16" s="167">
        <v>0.193</v>
      </c>
      <c r="AJ16" s="167">
        <v>-26.39</v>
      </c>
      <c r="AK16" s="167">
        <v>-26.52</v>
      </c>
      <c r="AL16" s="167">
        <v>-81.03</v>
      </c>
      <c r="AM16" s="167">
        <v>26.46</v>
      </c>
      <c r="AN16" s="167">
        <v>26.54</v>
      </c>
      <c r="AO16" s="167">
        <v>8.077</v>
      </c>
      <c r="AP16" s="167">
        <v>11.3299</v>
      </c>
      <c r="AQ16" s="167">
        <v>49.484900000000003</v>
      </c>
      <c r="AR16" s="167">
        <v>51.250999999999998</v>
      </c>
      <c r="AS16" s="167">
        <v>38.171500000000002</v>
      </c>
      <c r="AT16" s="167">
        <v>-30.676600000000001</v>
      </c>
      <c r="AU16" s="167">
        <v>-30.142700000000001</v>
      </c>
      <c r="AV16" s="167">
        <v>7.3959999999999999</v>
      </c>
      <c r="AW16" s="167">
        <v>5.9332000000000003</v>
      </c>
      <c r="AX16" s="167">
        <v>49.162999999999997</v>
      </c>
      <c r="AY16" s="167">
        <v>50.234699999999997</v>
      </c>
      <c r="AZ16" s="167">
        <v>-3.6642000000000001</v>
      </c>
      <c r="BA16" s="167">
        <v>-20.218800000000002</v>
      </c>
      <c r="BB16" s="167">
        <v>-258.20260000000002</v>
      </c>
      <c r="BC16" s="167">
        <v>11.6061</v>
      </c>
      <c r="BD16" s="167">
        <v>-11.6</v>
      </c>
      <c r="BE16" s="167">
        <v>-11.9</v>
      </c>
      <c r="BF16" s="167">
        <v>35.079599999999999</v>
      </c>
      <c r="BG16" s="167">
        <v>35.046900000000001</v>
      </c>
      <c r="BH16" s="167">
        <v>-5.6810999999999998</v>
      </c>
      <c r="BI16" s="168"/>
      <c r="BJ16" s="167">
        <v>-42.1068</v>
      </c>
      <c r="BK16" s="167">
        <v>2.2040000000000002</v>
      </c>
      <c r="BL16" s="167">
        <v>0</v>
      </c>
      <c r="BM16" s="167">
        <v>2.8986999999999998</v>
      </c>
      <c r="BN16" s="167">
        <v>311.3802</v>
      </c>
      <c r="BO16" s="167">
        <v>78.249399999999994</v>
      </c>
      <c r="BP16" s="167">
        <v>78.340999999999994</v>
      </c>
      <c r="BQ16" s="167">
        <v>-307.40859999999998</v>
      </c>
      <c r="BR16" s="167">
        <v>317.3254</v>
      </c>
      <c r="BS16" s="168"/>
      <c r="BT16" s="167">
        <v>-16.409500000000001</v>
      </c>
      <c r="BU16" s="167">
        <v>17.5684</v>
      </c>
      <c r="BV16" s="167">
        <v>64.986800000000002</v>
      </c>
      <c r="BW16" s="167">
        <v>21.04</v>
      </c>
      <c r="BX16" s="167">
        <v>15.3</v>
      </c>
      <c r="BY16" s="167">
        <v>42.52</v>
      </c>
      <c r="BZ16" s="167">
        <v>61.76</v>
      </c>
      <c r="CA16" s="167">
        <v>-41.924399999999999</v>
      </c>
      <c r="CB16" s="167">
        <v>-41.522500000000001</v>
      </c>
      <c r="CC16" s="167">
        <v>108.3212</v>
      </c>
      <c r="CD16" s="167">
        <v>109.0479</v>
      </c>
      <c r="CE16" s="167">
        <v>35.635100000000001</v>
      </c>
      <c r="CF16" s="167">
        <v>-28.855699999999999</v>
      </c>
      <c r="CG16" s="167">
        <v>-29.267800000000001</v>
      </c>
      <c r="CH16" s="167">
        <v>-2.0470000000000002</v>
      </c>
      <c r="CI16" s="167">
        <v>-36.8337</v>
      </c>
      <c r="CJ16" s="168"/>
      <c r="CK16" s="168"/>
      <c r="CL16" s="167">
        <v>60.1</v>
      </c>
      <c r="CM16" s="167">
        <v>74.400000000000006</v>
      </c>
      <c r="CN16" s="167">
        <v>-12.87</v>
      </c>
      <c r="CO16" s="167">
        <v>48.366399999999999</v>
      </c>
      <c r="CP16" s="167">
        <v>47.820799999999998</v>
      </c>
      <c r="CQ16" s="167">
        <v>47.681399999999996</v>
      </c>
      <c r="CR16" s="167">
        <v>-8.6082999999999998</v>
      </c>
      <c r="CS16" s="167">
        <v>-8.1920999999999999</v>
      </c>
      <c r="CT16" s="167">
        <v>1</v>
      </c>
      <c r="CU16" s="167">
        <v>-30.6935</v>
      </c>
      <c r="CV16" s="167">
        <v>5.1504000000000003</v>
      </c>
      <c r="CW16" s="167">
        <v>10.2644</v>
      </c>
      <c r="CX16" s="167">
        <v>34.03</v>
      </c>
      <c r="CY16" s="167">
        <v>45.36</v>
      </c>
      <c r="CZ16" s="167">
        <v>33.054200000000002</v>
      </c>
      <c r="DA16" s="167">
        <v>31.2057</v>
      </c>
      <c r="DB16" s="167">
        <v>-26.01</v>
      </c>
      <c r="DC16" s="168"/>
      <c r="DD16" s="167">
        <v>37.139800000000001</v>
      </c>
      <c r="DE16" s="167">
        <v>36.7303</v>
      </c>
      <c r="DF16" s="167">
        <v>-78.360500000000002</v>
      </c>
      <c r="DG16" s="167">
        <v>-2.0000000000000001E-4</v>
      </c>
      <c r="DH16" s="167">
        <v>-15.7765</v>
      </c>
      <c r="DI16" s="169">
        <v>-66.8</v>
      </c>
      <c r="DJ16" s="169">
        <v>-67.150000000000006</v>
      </c>
      <c r="DK16" s="167">
        <v>25.1065</v>
      </c>
      <c r="DL16" s="169">
        <v>30.624400000000001</v>
      </c>
      <c r="DM16" s="167">
        <v>28.6631</v>
      </c>
      <c r="DN16" s="167">
        <v>43.377699999999997</v>
      </c>
      <c r="DO16" s="169">
        <v>30.094999999999999</v>
      </c>
      <c r="DP16" s="167">
        <v>-1.73</v>
      </c>
      <c r="DQ16" s="167">
        <v>57.078000000000003</v>
      </c>
      <c r="DR16" s="167">
        <v>78.956999999999994</v>
      </c>
      <c r="DS16" s="167">
        <v>-32.6</v>
      </c>
      <c r="DT16" s="167">
        <v>-32.78</v>
      </c>
      <c r="DU16" s="167">
        <v>96.83</v>
      </c>
      <c r="DV16" s="167">
        <v>52.51</v>
      </c>
      <c r="DW16" s="167">
        <v>79.327299999999994</v>
      </c>
      <c r="DX16" s="167">
        <v>79.181799999999996</v>
      </c>
      <c r="DY16" s="167">
        <v>-28.261299999999999</v>
      </c>
      <c r="DZ16" s="167">
        <v>-28.063600000000001</v>
      </c>
      <c r="EA16" s="167">
        <v>151.9308</v>
      </c>
      <c r="EB16" s="167">
        <v>113.4579</v>
      </c>
      <c r="EC16" s="167">
        <v>107.9293</v>
      </c>
      <c r="ED16" s="167">
        <v>110.36620000000001</v>
      </c>
      <c r="EE16" s="167">
        <v>95.6</v>
      </c>
      <c r="EF16" s="167">
        <v>84.644099999999995</v>
      </c>
      <c r="EG16" s="167">
        <v>-24.748999999999999</v>
      </c>
      <c r="EH16" s="167">
        <v>321.74520000000001</v>
      </c>
      <c r="EI16" s="167">
        <v>313.26929999999999</v>
      </c>
      <c r="EJ16" s="168"/>
      <c r="EK16" s="167">
        <v>-31.784199999999998</v>
      </c>
      <c r="EL16" s="167">
        <v>-29.881</v>
      </c>
      <c r="EM16" s="167">
        <v>0</v>
      </c>
      <c r="EN16" s="167">
        <v>20.6294</v>
      </c>
      <c r="EO16" s="167">
        <v>20.4665</v>
      </c>
      <c r="EP16" s="167">
        <v>141.37200000000001</v>
      </c>
      <c r="EQ16" s="167">
        <v>-70.526399999999995</v>
      </c>
      <c r="ER16" s="167">
        <v>-71.866100000000003</v>
      </c>
      <c r="ES16" s="167">
        <v>-45.172499999999999</v>
      </c>
      <c r="ET16" s="167">
        <v>0</v>
      </c>
      <c r="EU16" s="167">
        <v>-12.75</v>
      </c>
      <c r="EV16" s="167">
        <v>97.1</v>
      </c>
      <c r="EW16" s="167">
        <v>9.8823000000000008</v>
      </c>
      <c r="EX16" s="167">
        <v>-2.75</v>
      </c>
      <c r="EY16" s="167">
        <v>-12.126300000000001</v>
      </c>
      <c r="EZ16" s="167">
        <v>-11.709899999999999</v>
      </c>
      <c r="FA16" s="167">
        <v>2.3431000000000002</v>
      </c>
      <c r="FB16" s="167">
        <v>-81.357699999999994</v>
      </c>
      <c r="FC16" s="167">
        <v>43.688299999999998</v>
      </c>
      <c r="FD16" s="167">
        <v>0</v>
      </c>
      <c r="FE16" s="167">
        <v>0</v>
      </c>
      <c r="FF16" s="167">
        <v>1.7939000000000001</v>
      </c>
      <c r="FG16" s="167">
        <v>41.013399999999997</v>
      </c>
      <c r="FH16" s="167">
        <v>41.304200000000002</v>
      </c>
      <c r="FI16" s="167">
        <v>38.962899999999998</v>
      </c>
      <c r="FJ16" s="167">
        <v>41.864100000000001</v>
      </c>
      <c r="FK16" s="167">
        <v>40.5244</v>
      </c>
      <c r="FL16" s="167">
        <v>-80.0441</v>
      </c>
      <c r="FM16" s="167">
        <v>30.629200000000001</v>
      </c>
      <c r="FN16" s="167">
        <v>30.8828</v>
      </c>
      <c r="FO16" s="167">
        <v>-55.249600000000001</v>
      </c>
      <c r="FP16" s="167">
        <v>-33.625900000000001</v>
      </c>
      <c r="FQ16" s="167">
        <v>-42.794199999999996</v>
      </c>
      <c r="FR16" s="167">
        <v>-34.299999999999997</v>
      </c>
      <c r="FS16" s="167">
        <v>15.271800000000001</v>
      </c>
      <c r="FT16" s="167">
        <v>0.7742</v>
      </c>
      <c r="FU16" s="167">
        <v>-9.7899999999999991</v>
      </c>
      <c r="FV16" s="167">
        <v>16.13</v>
      </c>
      <c r="FW16" s="167">
        <v>-44.130899999999997</v>
      </c>
      <c r="FX16" s="167">
        <v>9.9944000000000006</v>
      </c>
      <c r="FY16" s="167">
        <v>-10.436999999999999</v>
      </c>
      <c r="FZ16" s="167">
        <v>4.3209999999999997</v>
      </c>
      <c r="GA16" s="167">
        <v>3.6353</v>
      </c>
      <c r="GB16" s="167">
        <v>17.3</v>
      </c>
      <c r="GC16" s="167">
        <v>35.99</v>
      </c>
      <c r="GD16" s="167">
        <v>55.191200000000002</v>
      </c>
      <c r="GE16" s="167">
        <v>15.75</v>
      </c>
      <c r="GF16" s="167">
        <v>69.044799999999995</v>
      </c>
      <c r="GG16" s="167">
        <v>25.4</v>
      </c>
      <c r="GH16" s="167">
        <v>-21.369299999999999</v>
      </c>
      <c r="GI16" s="168"/>
      <c r="GJ16" s="167">
        <v>-7.9221000000000004</v>
      </c>
      <c r="GK16" s="167">
        <v>1.3299000000000001</v>
      </c>
      <c r="GL16" s="168"/>
      <c r="GM16" s="168"/>
      <c r="GN16" s="167">
        <v>-12.3835</v>
      </c>
      <c r="GO16" s="167">
        <v>-27.8855</v>
      </c>
      <c r="GP16" s="167">
        <v>19.477699999999999</v>
      </c>
      <c r="GQ16" s="167">
        <v>43.696599999999997</v>
      </c>
      <c r="GR16" s="167">
        <v>55.78</v>
      </c>
      <c r="GS16" s="167">
        <v>57.431199999999997</v>
      </c>
      <c r="GT16" s="167">
        <v>-115.2743</v>
      </c>
      <c r="GU16" s="167">
        <v>-16.000299999999999</v>
      </c>
      <c r="GV16" s="167">
        <v>23.953600000000002</v>
      </c>
      <c r="GW16" s="167">
        <v>-42.3765</v>
      </c>
      <c r="GX16" s="167">
        <v>12.743</v>
      </c>
      <c r="GY16" s="167">
        <v>2.9981</v>
      </c>
      <c r="GZ16" s="167">
        <v>2.7317</v>
      </c>
      <c r="HA16" s="167">
        <v>14</v>
      </c>
      <c r="HB16" s="167">
        <v>218.0633</v>
      </c>
      <c r="HC16" s="167">
        <v>217.88239999999999</v>
      </c>
      <c r="HD16" s="167">
        <v>281.2</v>
      </c>
      <c r="HE16" s="167">
        <v>-283.28640000000001</v>
      </c>
      <c r="HF16" s="167">
        <v>-501.20830000000001</v>
      </c>
      <c r="HG16" s="167">
        <v>501.31439999999998</v>
      </c>
      <c r="HH16" s="167">
        <v>501.51100000000002</v>
      </c>
      <c r="HI16" s="167">
        <v>-203.5377</v>
      </c>
      <c r="HJ16" s="167">
        <v>-202.43510000000001</v>
      </c>
      <c r="HK16" s="167">
        <v>-58.842700000000001</v>
      </c>
      <c r="HL16" s="167">
        <v>-51.503100000000003</v>
      </c>
      <c r="HM16" s="167">
        <v>77.566100000000006</v>
      </c>
      <c r="HN16" s="167">
        <v>77.415300000000002</v>
      </c>
      <c r="HO16" s="168"/>
      <c r="HP16" s="168"/>
      <c r="HQ16" s="167">
        <v>60.802</v>
      </c>
      <c r="HR16" s="167">
        <v>60.549300000000002</v>
      </c>
      <c r="HS16" s="167">
        <v>-47.017299999999999</v>
      </c>
      <c r="HT16" s="167">
        <v>-46.779800000000002</v>
      </c>
      <c r="HU16" s="167">
        <v>118.43</v>
      </c>
      <c r="HV16" s="167">
        <v>117.58</v>
      </c>
      <c r="HW16" s="167">
        <v>32.6</v>
      </c>
      <c r="HX16" s="167">
        <v>32.9</v>
      </c>
      <c r="HY16" s="167">
        <v>22.848400000000002</v>
      </c>
      <c r="HZ16" s="167">
        <v>26.56</v>
      </c>
      <c r="IA16" s="167">
        <v>-298.68119999999999</v>
      </c>
      <c r="IB16" s="167">
        <v>104.4122</v>
      </c>
      <c r="IC16" s="167">
        <v>104.26349999999999</v>
      </c>
      <c r="ID16" s="167">
        <v>13.3</v>
      </c>
      <c r="IE16" s="167">
        <v>-27.4</v>
      </c>
      <c r="IF16" s="167">
        <v>-59.1</v>
      </c>
      <c r="IG16" s="167">
        <v>-58.7</v>
      </c>
      <c r="IH16" s="168"/>
      <c r="II16" s="168"/>
      <c r="IJ16" s="167">
        <v>-492.78109999999998</v>
      </c>
      <c r="IK16" s="167">
        <v>-267.88389999999998</v>
      </c>
      <c r="IL16" s="167">
        <v>418.08069999999998</v>
      </c>
      <c r="IM16" s="167">
        <v>343.28100000000001</v>
      </c>
      <c r="IN16" s="167">
        <v>-1.1644000000000001</v>
      </c>
      <c r="IO16" s="167">
        <v>-336.09370000000001</v>
      </c>
      <c r="IP16" s="167">
        <v>339.62799999999999</v>
      </c>
      <c r="IQ16" s="167">
        <v>-117.8443</v>
      </c>
      <c r="IR16" s="167">
        <v>-210.2</v>
      </c>
      <c r="IS16" s="167">
        <v>-329.81400000000002</v>
      </c>
      <c r="IT16" s="167">
        <v>105.1536</v>
      </c>
      <c r="IU16" s="167">
        <v>103.2514</v>
      </c>
      <c r="IV16" s="167">
        <v>121.46720000000001</v>
      </c>
      <c r="IW16" s="167">
        <v>-407.40199999999999</v>
      </c>
      <c r="IX16" s="167">
        <v>213.3261</v>
      </c>
      <c r="IY16" s="167">
        <v>-195.5077</v>
      </c>
      <c r="IZ16" s="167">
        <v>196.73220000000001</v>
      </c>
      <c r="JA16" s="167">
        <v>-9.7820999999999998</v>
      </c>
      <c r="JB16" s="168"/>
      <c r="JC16" s="167">
        <v>13.44</v>
      </c>
      <c r="JD16" s="167">
        <v>6.774</v>
      </c>
      <c r="JE16" s="167">
        <v>6.7439999999999998</v>
      </c>
      <c r="JF16" s="167">
        <v>-13.84</v>
      </c>
      <c r="JG16" s="167">
        <v>-6.48</v>
      </c>
      <c r="JH16" s="168"/>
      <c r="JI16" s="167">
        <v>6.9169</v>
      </c>
      <c r="JJ16" s="167">
        <v>-41.7502</v>
      </c>
      <c r="JK16" s="167">
        <v>-27.6844</v>
      </c>
      <c r="JL16" s="167">
        <v>34.4</v>
      </c>
      <c r="JM16" s="167">
        <v>55.338999999999999</v>
      </c>
      <c r="JN16" s="167">
        <v>54.185000000000002</v>
      </c>
      <c r="JO16" s="167">
        <v>11.2402</v>
      </c>
      <c r="JP16" s="167">
        <v>13.603999999999999</v>
      </c>
      <c r="JQ16" s="167">
        <v>51.556199999999997</v>
      </c>
      <c r="JR16" s="167">
        <v>51.1496</v>
      </c>
      <c r="JS16" s="167">
        <v>50.673999999999999</v>
      </c>
      <c r="JT16" s="168"/>
      <c r="JU16" s="167">
        <v>27.4</v>
      </c>
      <c r="JV16" s="167">
        <v>25.5792</v>
      </c>
      <c r="JW16" s="167">
        <v>5.23</v>
      </c>
      <c r="JX16" s="168"/>
      <c r="JY16" s="167">
        <v>-48.850099999999998</v>
      </c>
      <c r="JZ16" s="167">
        <v>77.628100000000003</v>
      </c>
      <c r="KA16" s="167">
        <v>59.089799999999997</v>
      </c>
      <c r="KB16" s="167">
        <v>-48.026299999999999</v>
      </c>
      <c r="KC16" s="167">
        <v>-76.331900000000005</v>
      </c>
      <c r="KD16" s="167">
        <v>50.409700000000001</v>
      </c>
      <c r="KE16" s="167">
        <v>26.2087</v>
      </c>
      <c r="KF16" s="167">
        <v>-36.4</v>
      </c>
      <c r="KG16" s="167">
        <v>35.799999999999997</v>
      </c>
      <c r="KH16" s="168"/>
      <c r="KI16" s="167">
        <v>129.42269999999999</v>
      </c>
    </row>
    <row r="17" spans="1:295" ht="18" customHeight="1" x14ac:dyDescent="0.3">
      <c r="A17" s="161" t="s">
        <v>75</v>
      </c>
      <c r="B17" s="161" t="s">
        <v>824</v>
      </c>
      <c r="C17" s="162">
        <v>0</v>
      </c>
      <c r="D17" s="162">
        <v>16.883600000000001</v>
      </c>
      <c r="E17" s="162">
        <v>-33.4818</v>
      </c>
      <c r="F17" s="162">
        <v>8.5411999999999999</v>
      </c>
      <c r="G17" s="162">
        <v>20.309000000000001</v>
      </c>
      <c r="H17" s="163"/>
      <c r="I17" s="162">
        <v>41.088700000000003</v>
      </c>
      <c r="J17" s="162">
        <v>-142.42429999999999</v>
      </c>
      <c r="K17" s="162">
        <v>37.387900000000002</v>
      </c>
      <c r="L17" s="162">
        <v>19.071400000000001</v>
      </c>
      <c r="M17" s="162">
        <v>18.750900000000001</v>
      </c>
      <c r="N17" s="162">
        <v>26.64</v>
      </c>
      <c r="O17" s="162">
        <v>-35.040999999999997</v>
      </c>
      <c r="P17" s="162">
        <v>33</v>
      </c>
      <c r="Q17" s="162">
        <v>16.559999999999999</v>
      </c>
      <c r="R17" s="162">
        <v>-30.8</v>
      </c>
      <c r="S17" s="162">
        <v>10.309799999999999</v>
      </c>
      <c r="T17" s="162">
        <v>290.55579999999998</v>
      </c>
      <c r="U17" s="162">
        <v>7.5614999999999997</v>
      </c>
      <c r="V17" s="162">
        <v>7.7091000000000003</v>
      </c>
      <c r="W17" s="162">
        <v>12.627599999999999</v>
      </c>
      <c r="X17" s="162">
        <v>5.0204000000000004</v>
      </c>
      <c r="Y17" s="162">
        <v>6.4687999999999999</v>
      </c>
      <c r="Z17" s="162">
        <v>8.0147999999999993</v>
      </c>
      <c r="AA17" s="163"/>
      <c r="AB17" s="163"/>
      <c r="AC17" s="162">
        <v>-41.53</v>
      </c>
      <c r="AD17" s="162">
        <v>-41.45</v>
      </c>
      <c r="AE17" s="163"/>
      <c r="AF17" s="162">
        <v>-26.64</v>
      </c>
      <c r="AG17" s="162">
        <v>33</v>
      </c>
      <c r="AH17" s="162">
        <v>3.8029999999999999</v>
      </c>
      <c r="AI17" s="162">
        <v>0.183</v>
      </c>
      <c r="AJ17" s="162">
        <v>-28.94</v>
      </c>
      <c r="AK17" s="162">
        <v>-29.03</v>
      </c>
      <c r="AL17" s="162">
        <v>-74.459999999999994</v>
      </c>
      <c r="AM17" s="162">
        <v>28.92</v>
      </c>
      <c r="AN17" s="162">
        <v>29.16</v>
      </c>
      <c r="AO17" s="162">
        <v>7.8381999999999996</v>
      </c>
      <c r="AP17" s="162">
        <v>11.510400000000001</v>
      </c>
      <c r="AQ17" s="162">
        <v>49.552999999999997</v>
      </c>
      <c r="AR17" s="162">
        <v>51.0244</v>
      </c>
      <c r="AS17" s="162">
        <v>37.356200000000001</v>
      </c>
      <c r="AT17" s="162">
        <v>-32.284199999999998</v>
      </c>
      <c r="AU17" s="162">
        <v>-30.875800000000002</v>
      </c>
      <c r="AV17" s="162">
        <v>26.812799999999999</v>
      </c>
      <c r="AW17" s="162">
        <v>29.122299999999999</v>
      </c>
      <c r="AX17" s="162">
        <v>46.349899999999998</v>
      </c>
      <c r="AY17" s="162">
        <v>48.225299999999997</v>
      </c>
      <c r="AZ17" s="162">
        <v>-0.52349999999999997</v>
      </c>
      <c r="BA17" s="162">
        <v>-3.4801000000000002</v>
      </c>
      <c r="BB17" s="162">
        <v>-291.96780000000001</v>
      </c>
      <c r="BC17" s="162">
        <v>9.9224999999999994</v>
      </c>
      <c r="BD17" s="162">
        <v>-11</v>
      </c>
      <c r="BE17" s="162">
        <v>-11.3</v>
      </c>
      <c r="BF17" s="162">
        <v>36.362900000000003</v>
      </c>
      <c r="BG17" s="162">
        <v>35.901499999999999</v>
      </c>
      <c r="BH17" s="162">
        <v>-5.6131000000000002</v>
      </c>
      <c r="BI17" s="163"/>
      <c r="BJ17" s="162">
        <v>-41.350099999999998</v>
      </c>
      <c r="BK17" s="162">
        <v>1.6415999999999999</v>
      </c>
      <c r="BL17" s="162">
        <v>0</v>
      </c>
      <c r="BM17" s="162">
        <v>2.9116</v>
      </c>
      <c r="BN17" s="162">
        <v>344.52330000000001</v>
      </c>
      <c r="BO17" s="162">
        <v>80.2637</v>
      </c>
      <c r="BP17" s="162">
        <v>80.294200000000004</v>
      </c>
      <c r="BQ17" s="162">
        <v>-309.12189999999998</v>
      </c>
      <c r="BR17" s="162">
        <v>344.76409999999998</v>
      </c>
      <c r="BS17" s="163"/>
      <c r="BT17" s="162">
        <v>-32.668599999999998</v>
      </c>
      <c r="BU17" s="162">
        <v>33.957999999999998</v>
      </c>
      <c r="BV17" s="162">
        <v>66.234300000000005</v>
      </c>
      <c r="BW17" s="162">
        <v>22.27</v>
      </c>
      <c r="BX17" s="162">
        <v>16.53</v>
      </c>
      <c r="BY17" s="162">
        <v>42.85</v>
      </c>
      <c r="BZ17" s="162">
        <v>62.72</v>
      </c>
      <c r="CA17" s="162">
        <v>-37.503799999999998</v>
      </c>
      <c r="CB17" s="162">
        <v>-37.905700000000003</v>
      </c>
      <c r="CC17" s="162">
        <v>112.64700000000001</v>
      </c>
      <c r="CD17" s="162">
        <v>112.8197</v>
      </c>
      <c r="CE17" s="162">
        <v>31.882000000000001</v>
      </c>
      <c r="CF17" s="162">
        <v>-38.389000000000003</v>
      </c>
      <c r="CG17" s="162">
        <v>-38.5182</v>
      </c>
      <c r="CH17" s="162">
        <v>-2.7761999999999998</v>
      </c>
      <c r="CI17" s="162">
        <v>-40.355499999999999</v>
      </c>
      <c r="CJ17" s="163"/>
      <c r="CK17" s="163"/>
      <c r="CL17" s="162">
        <v>50.8</v>
      </c>
      <c r="CM17" s="162">
        <v>80.900000000000006</v>
      </c>
      <c r="CN17" s="162">
        <v>-12.63</v>
      </c>
      <c r="CO17" s="162">
        <v>42.8048</v>
      </c>
      <c r="CP17" s="162">
        <v>41.9358</v>
      </c>
      <c r="CQ17" s="162">
        <v>42.452599999999997</v>
      </c>
      <c r="CR17" s="162">
        <v>-20.312799999999999</v>
      </c>
      <c r="CS17" s="162">
        <v>-19.983499999999999</v>
      </c>
      <c r="CT17" s="162">
        <v>21.216999999999999</v>
      </c>
      <c r="CU17" s="162">
        <v>-34.3262</v>
      </c>
      <c r="CV17" s="162">
        <v>20.475200000000001</v>
      </c>
      <c r="CW17" s="162">
        <v>10.4779</v>
      </c>
      <c r="CX17" s="162">
        <v>36.68</v>
      </c>
      <c r="CY17" s="162">
        <v>47.07</v>
      </c>
      <c r="CZ17" s="162">
        <v>32.5854</v>
      </c>
      <c r="DA17" s="162">
        <v>30.766300000000001</v>
      </c>
      <c r="DB17" s="162">
        <v>-25.77</v>
      </c>
      <c r="DC17" s="163"/>
      <c r="DD17" s="162">
        <v>40.6218</v>
      </c>
      <c r="DE17" s="162">
        <v>40.552</v>
      </c>
      <c r="DF17" s="162">
        <v>-80.430099999999996</v>
      </c>
      <c r="DG17" s="162">
        <v>-2.0000000000000001E-4</v>
      </c>
      <c r="DH17" s="162">
        <v>-15.6952</v>
      </c>
      <c r="DI17" s="170">
        <v>-65.599999999999994</v>
      </c>
      <c r="DJ17" s="170">
        <v>-66</v>
      </c>
      <c r="DK17" s="162">
        <v>24.6616</v>
      </c>
      <c r="DL17" s="170">
        <v>30.770900000000001</v>
      </c>
      <c r="DM17" s="162">
        <v>29.1327</v>
      </c>
      <c r="DN17" s="162">
        <v>43.377699999999997</v>
      </c>
      <c r="DO17" s="162">
        <v>30.06</v>
      </c>
      <c r="DP17" s="162">
        <v>-2.0299999999999998</v>
      </c>
      <c r="DQ17" s="162">
        <v>55.241999999999997</v>
      </c>
      <c r="DR17" s="162">
        <v>78.936999999999998</v>
      </c>
      <c r="DS17" s="162">
        <v>-32.880000000000003</v>
      </c>
      <c r="DT17" s="162">
        <v>-33.229999999999997</v>
      </c>
      <c r="DU17" s="162">
        <v>98.85</v>
      </c>
      <c r="DV17" s="162">
        <v>52.68</v>
      </c>
      <c r="DW17" s="162">
        <v>79.018199999999993</v>
      </c>
      <c r="DX17" s="162">
        <v>79.290899999999993</v>
      </c>
      <c r="DY17" s="162">
        <v>-27.6098</v>
      </c>
      <c r="DZ17" s="162">
        <v>-26.381799999999998</v>
      </c>
      <c r="EA17" s="162">
        <v>152.9693</v>
      </c>
      <c r="EB17" s="162">
        <v>115.23520000000001</v>
      </c>
      <c r="EC17" s="162">
        <v>110.48820000000001</v>
      </c>
      <c r="ED17" s="162">
        <v>111.09220000000001</v>
      </c>
      <c r="EE17" s="162">
        <v>101.5808</v>
      </c>
      <c r="EF17" s="162">
        <v>91.332999999999998</v>
      </c>
      <c r="EG17" s="162">
        <v>-23.34</v>
      </c>
      <c r="EH17" s="162">
        <v>323.3202</v>
      </c>
      <c r="EI17" s="162">
        <v>303.11610000000002</v>
      </c>
      <c r="EJ17" s="163"/>
      <c r="EK17" s="162">
        <v>-31.9434</v>
      </c>
      <c r="EL17" s="162">
        <v>-30.413900000000002</v>
      </c>
      <c r="EM17" s="162">
        <v>0</v>
      </c>
      <c r="EN17" s="162">
        <v>17.219100000000001</v>
      </c>
      <c r="EO17" s="162">
        <v>17.5822</v>
      </c>
      <c r="EP17" s="162">
        <v>170.55600000000001</v>
      </c>
      <c r="EQ17" s="162">
        <v>-74.745400000000004</v>
      </c>
      <c r="ER17" s="162">
        <v>-75.948700000000002</v>
      </c>
      <c r="ES17" s="162">
        <v>-51.4011</v>
      </c>
      <c r="ET17" s="162">
        <v>0</v>
      </c>
      <c r="EU17" s="162">
        <v>-23.8</v>
      </c>
      <c r="EV17" s="162">
        <v>122.2</v>
      </c>
      <c r="EW17" s="162">
        <v>9.9590999999999994</v>
      </c>
      <c r="EX17" s="162">
        <v>-9.8209</v>
      </c>
      <c r="EY17" s="162">
        <v>-12.1934</v>
      </c>
      <c r="EZ17" s="162">
        <v>-11.888999999999999</v>
      </c>
      <c r="FA17" s="162">
        <v>2.2467999999999999</v>
      </c>
      <c r="FB17" s="162">
        <v>-87.894599999999997</v>
      </c>
      <c r="FC17" s="162">
        <v>53.203200000000002</v>
      </c>
      <c r="FD17" s="162">
        <v>0</v>
      </c>
      <c r="FE17" s="162">
        <v>0</v>
      </c>
      <c r="FF17" s="162">
        <v>1.7439</v>
      </c>
      <c r="FG17" s="162">
        <v>40.646799999999999</v>
      </c>
      <c r="FH17" s="162">
        <v>41.499200000000002</v>
      </c>
      <c r="FI17" s="162">
        <v>39.877899999999997</v>
      </c>
      <c r="FJ17" s="162">
        <v>37.1753</v>
      </c>
      <c r="FK17" s="162">
        <v>37.342799999999997</v>
      </c>
      <c r="FL17" s="162">
        <v>-71.838800000000006</v>
      </c>
      <c r="FM17" s="162">
        <v>29.028099999999998</v>
      </c>
      <c r="FN17" s="162">
        <v>29.045000000000002</v>
      </c>
      <c r="FO17" s="162">
        <v>-45.579599999999999</v>
      </c>
      <c r="FP17" s="162">
        <v>-24.001899999999999</v>
      </c>
      <c r="FQ17" s="162">
        <v>-43.834299999999999</v>
      </c>
      <c r="FR17" s="162">
        <v>-32.909999999999997</v>
      </c>
      <c r="FS17" s="162">
        <v>15.474500000000001</v>
      </c>
      <c r="FT17" s="162">
        <v>0.78639999999999999</v>
      </c>
      <c r="FU17" s="162">
        <v>-9.89</v>
      </c>
      <c r="FV17" s="162">
        <v>16.27</v>
      </c>
      <c r="FW17" s="162">
        <v>-43.253999999999998</v>
      </c>
      <c r="FX17" s="162">
        <v>10.265000000000001</v>
      </c>
      <c r="FY17" s="162">
        <v>-10.404999999999999</v>
      </c>
      <c r="FZ17" s="162">
        <v>4.2210000000000001</v>
      </c>
      <c r="GA17" s="162">
        <v>3.9952999999999999</v>
      </c>
      <c r="GB17" s="162">
        <v>16.91</v>
      </c>
      <c r="GC17" s="162">
        <v>24.746400000000001</v>
      </c>
      <c r="GD17" s="162">
        <v>47.347000000000001</v>
      </c>
      <c r="GE17" s="162">
        <v>16.09</v>
      </c>
      <c r="GF17" s="162">
        <v>67.420699999999997</v>
      </c>
      <c r="GG17" s="162">
        <v>25.1</v>
      </c>
      <c r="GH17" s="162">
        <v>-21.981400000000001</v>
      </c>
      <c r="GI17" s="163"/>
      <c r="GJ17" s="162">
        <v>-7.9753999999999996</v>
      </c>
      <c r="GK17" s="162">
        <v>1.3148</v>
      </c>
      <c r="GL17" s="163"/>
      <c r="GM17" s="163"/>
      <c r="GN17" s="162">
        <v>-13.482900000000001</v>
      </c>
      <c r="GO17" s="162">
        <v>-28.345500000000001</v>
      </c>
      <c r="GP17" s="162">
        <v>18.959499999999998</v>
      </c>
      <c r="GQ17" s="162">
        <v>44.368899999999996</v>
      </c>
      <c r="GR17" s="162">
        <v>55.636400000000002</v>
      </c>
      <c r="GS17" s="162">
        <v>57.995199999999997</v>
      </c>
      <c r="GT17" s="162">
        <v>-116.9016</v>
      </c>
      <c r="GU17" s="162">
        <v>-15.767300000000001</v>
      </c>
      <c r="GV17" s="162">
        <v>24.938300000000002</v>
      </c>
      <c r="GW17" s="162">
        <v>-41.853299999999997</v>
      </c>
      <c r="GX17" s="162">
        <v>13.6595</v>
      </c>
      <c r="GY17" s="162">
        <v>3.0567000000000002</v>
      </c>
      <c r="GZ17" s="162">
        <v>2.8161</v>
      </c>
      <c r="HA17" s="162">
        <v>15</v>
      </c>
      <c r="HB17" s="162">
        <v>218.21619999999999</v>
      </c>
      <c r="HC17" s="162">
        <v>213.12049999999999</v>
      </c>
      <c r="HD17" s="162">
        <v>285.39999999999998</v>
      </c>
      <c r="HE17" s="162">
        <v>-284.24259999999998</v>
      </c>
      <c r="HF17" s="162">
        <v>-506.97800000000001</v>
      </c>
      <c r="HG17" s="162">
        <v>506.27879999999999</v>
      </c>
      <c r="HH17" s="162">
        <v>504.96780000000001</v>
      </c>
      <c r="HI17" s="162">
        <v>-206.2671</v>
      </c>
      <c r="HJ17" s="162">
        <v>-203.63</v>
      </c>
      <c r="HK17" s="162">
        <v>-58.473300000000002</v>
      </c>
      <c r="HL17" s="162">
        <v>-50.809600000000003</v>
      </c>
      <c r="HM17" s="162">
        <v>79.804400000000001</v>
      </c>
      <c r="HN17" s="162">
        <v>77.829099999999997</v>
      </c>
      <c r="HO17" s="163"/>
      <c r="HP17" s="163"/>
      <c r="HQ17" s="162">
        <v>62.515900000000002</v>
      </c>
      <c r="HR17" s="162">
        <v>62.3401</v>
      </c>
      <c r="HS17" s="162">
        <v>-47.718699999999998</v>
      </c>
      <c r="HT17" s="162">
        <v>-47.851999999999997</v>
      </c>
      <c r="HU17" s="162">
        <v>112.52</v>
      </c>
      <c r="HV17" s="162">
        <v>111.49</v>
      </c>
      <c r="HW17" s="162">
        <v>29.7</v>
      </c>
      <c r="HX17" s="162">
        <v>30.7</v>
      </c>
      <c r="HY17" s="162">
        <v>22.7864</v>
      </c>
      <c r="HZ17" s="162">
        <v>26.88</v>
      </c>
      <c r="IA17" s="162">
        <v>-299.65730000000002</v>
      </c>
      <c r="IB17" s="162">
        <v>105.8267</v>
      </c>
      <c r="IC17" s="162">
        <v>105.66800000000001</v>
      </c>
      <c r="ID17" s="162">
        <v>13.9</v>
      </c>
      <c r="IE17" s="162">
        <v>-28.5</v>
      </c>
      <c r="IF17" s="162">
        <v>-60.8</v>
      </c>
      <c r="IG17" s="162">
        <v>-61</v>
      </c>
      <c r="IH17" s="163"/>
      <c r="II17" s="163"/>
      <c r="IJ17" s="162">
        <v>-497.23329999999999</v>
      </c>
      <c r="IK17" s="162">
        <v>-263.48219999999998</v>
      </c>
      <c r="IL17" s="162">
        <v>410.9255</v>
      </c>
      <c r="IM17" s="162">
        <v>336.36579999999998</v>
      </c>
      <c r="IN17" s="162">
        <v>0</v>
      </c>
      <c r="IO17" s="162">
        <v>-328.98669999999998</v>
      </c>
      <c r="IP17" s="162">
        <v>334.06479999999999</v>
      </c>
      <c r="IQ17" s="162">
        <v>-120.2274</v>
      </c>
      <c r="IR17" s="162">
        <v>-209.83940000000001</v>
      </c>
      <c r="IS17" s="162">
        <v>-318.23349999999999</v>
      </c>
      <c r="IT17" s="162">
        <v>101.3295</v>
      </c>
      <c r="IU17" s="162">
        <v>99.608699999999999</v>
      </c>
      <c r="IV17" s="162">
        <v>120.33369999999999</v>
      </c>
      <c r="IW17" s="162">
        <v>-401.05180000000001</v>
      </c>
      <c r="IX17" s="162">
        <v>213.63939999999999</v>
      </c>
      <c r="IY17" s="162">
        <v>-192.3314</v>
      </c>
      <c r="IZ17" s="162">
        <v>186.94370000000001</v>
      </c>
      <c r="JA17" s="162">
        <v>-9.2026000000000003</v>
      </c>
      <c r="JB17" s="163"/>
      <c r="JC17" s="162">
        <v>13.36</v>
      </c>
      <c r="JD17" s="162">
        <v>6.7350000000000003</v>
      </c>
      <c r="JE17" s="162">
        <v>6.7309999999999999</v>
      </c>
      <c r="JF17" s="162">
        <v>-12.8</v>
      </c>
      <c r="JG17" s="162">
        <v>-6.16</v>
      </c>
      <c r="JH17" s="163"/>
      <c r="JI17" s="162">
        <v>6.7093999999999996</v>
      </c>
      <c r="JJ17" s="162">
        <v>-42.043199999999999</v>
      </c>
      <c r="JK17" s="162">
        <v>-27.275500000000001</v>
      </c>
      <c r="JL17" s="162">
        <v>33.299999999999997</v>
      </c>
      <c r="JM17" s="162">
        <v>51.917999999999999</v>
      </c>
      <c r="JN17" s="162">
        <v>53.591000000000001</v>
      </c>
      <c r="JO17" s="162">
        <v>11.3696</v>
      </c>
      <c r="JP17" s="162">
        <v>13.671200000000001</v>
      </c>
      <c r="JQ17" s="162">
        <v>50.897799999999997</v>
      </c>
      <c r="JR17" s="162">
        <v>52.296199999999999</v>
      </c>
      <c r="JS17" s="162">
        <v>51.508600000000001</v>
      </c>
      <c r="JT17" s="163"/>
      <c r="JU17" s="162">
        <v>29</v>
      </c>
      <c r="JV17" s="162">
        <v>26.056100000000001</v>
      </c>
      <c r="JW17" s="162">
        <v>5.33</v>
      </c>
      <c r="JX17" s="163"/>
      <c r="JY17" s="162">
        <v>-51.183700000000002</v>
      </c>
      <c r="JZ17" s="162">
        <v>78.475300000000004</v>
      </c>
      <c r="KA17" s="162">
        <v>59.507599999999996</v>
      </c>
      <c r="KB17" s="162">
        <v>-50.220799999999997</v>
      </c>
      <c r="KC17" s="162">
        <v>-78.128600000000006</v>
      </c>
      <c r="KD17" s="162">
        <v>51.2136</v>
      </c>
      <c r="KE17" s="162">
        <v>26.994700000000002</v>
      </c>
      <c r="KF17" s="162">
        <v>-36.4</v>
      </c>
      <c r="KG17" s="162">
        <v>37.5</v>
      </c>
      <c r="KH17" s="163"/>
      <c r="KI17" s="162">
        <v>138.24</v>
      </c>
    </row>
    <row r="18" spans="1:295" ht="18" customHeight="1" x14ac:dyDescent="0.3">
      <c r="A18" s="161" t="s">
        <v>75</v>
      </c>
      <c r="B18" s="161" t="s">
        <v>825</v>
      </c>
      <c r="C18" s="164">
        <v>0</v>
      </c>
      <c r="D18" s="164">
        <v>16.884599999999999</v>
      </c>
      <c r="E18" s="166">
        <v>-33.697150000000001</v>
      </c>
      <c r="F18" s="164">
        <v>8.5528999999999993</v>
      </c>
      <c r="G18" s="164">
        <v>20.799399999999999</v>
      </c>
      <c r="H18" s="165"/>
      <c r="I18" s="164">
        <v>41.515000000000001</v>
      </c>
      <c r="J18" s="164">
        <v>-146.00380000000001</v>
      </c>
      <c r="K18" s="164">
        <v>38.260300000000001</v>
      </c>
      <c r="L18" s="164">
        <v>19.6294</v>
      </c>
      <c r="M18" s="164">
        <v>19.180199999999999</v>
      </c>
      <c r="N18" s="164">
        <v>22.2</v>
      </c>
      <c r="O18" s="164">
        <v>-35.293999999999997</v>
      </c>
      <c r="P18" s="164">
        <v>33</v>
      </c>
      <c r="Q18" s="164">
        <v>16.559999999999999</v>
      </c>
      <c r="R18" s="164">
        <v>-30.8</v>
      </c>
      <c r="S18" s="164">
        <v>10.2653</v>
      </c>
      <c r="T18" s="164">
        <v>299.66840000000002</v>
      </c>
      <c r="U18" s="164">
        <v>7.3146000000000004</v>
      </c>
      <c r="V18" s="164">
        <v>8.0711999999999993</v>
      </c>
      <c r="W18" s="164">
        <v>12.953900000000001</v>
      </c>
      <c r="X18" s="164">
        <v>5.0242000000000004</v>
      </c>
      <c r="Y18" s="164">
        <v>5.9625000000000004</v>
      </c>
      <c r="Z18" s="164">
        <v>8.0528999999999993</v>
      </c>
      <c r="AA18" s="165"/>
      <c r="AB18" s="165"/>
      <c r="AC18" s="164">
        <v>-43.97</v>
      </c>
      <c r="AD18" s="164">
        <v>-44.03</v>
      </c>
      <c r="AE18" s="165"/>
      <c r="AF18" s="164">
        <v>-22.2</v>
      </c>
      <c r="AG18" s="164">
        <v>33</v>
      </c>
      <c r="AH18" s="164">
        <v>4.7350000000000003</v>
      </c>
      <c r="AI18" s="164">
        <v>0.188</v>
      </c>
      <c r="AJ18" s="164">
        <v>-30.77</v>
      </c>
      <c r="AK18" s="164">
        <v>-31.11</v>
      </c>
      <c r="AL18" s="164">
        <v>-74.97</v>
      </c>
      <c r="AM18" s="164">
        <v>31.77</v>
      </c>
      <c r="AN18" s="164">
        <v>31.35</v>
      </c>
      <c r="AO18" s="164">
        <v>7.6601999999999997</v>
      </c>
      <c r="AP18" s="164">
        <v>11.633100000000001</v>
      </c>
      <c r="AQ18" s="164">
        <v>50.544800000000002</v>
      </c>
      <c r="AR18" s="164">
        <v>52.091000000000001</v>
      </c>
      <c r="AS18" s="164">
        <v>39.300899999999999</v>
      </c>
      <c r="AT18" s="164">
        <v>-36.034999999999997</v>
      </c>
      <c r="AU18" s="164">
        <v>-36.214500000000001</v>
      </c>
      <c r="AV18" s="164">
        <v>28.700700000000001</v>
      </c>
      <c r="AW18" s="164">
        <v>25.6343</v>
      </c>
      <c r="AX18" s="164">
        <v>48.895099999999999</v>
      </c>
      <c r="AY18" s="164">
        <v>49.966799999999999</v>
      </c>
      <c r="AZ18" s="164">
        <v>-1.0468999999999999</v>
      </c>
      <c r="BA18" s="164">
        <v>-4.4526000000000003</v>
      </c>
      <c r="BB18" s="164">
        <v>-295.48809999999997</v>
      </c>
      <c r="BC18" s="164">
        <v>-12.2064</v>
      </c>
      <c r="BD18" s="164">
        <v>0.1</v>
      </c>
      <c r="BE18" s="164">
        <v>0.1</v>
      </c>
      <c r="BF18" s="164">
        <v>40.4375</v>
      </c>
      <c r="BG18" s="164">
        <v>40.078400000000002</v>
      </c>
      <c r="BH18" s="164">
        <v>-5.9631999999999996</v>
      </c>
      <c r="BI18" s="165"/>
      <c r="BJ18" s="164">
        <v>-36.783799999999999</v>
      </c>
      <c r="BK18" s="164">
        <v>1.7695000000000001</v>
      </c>
      <c r="BL18" s="164">
        <v>0</v>
      </c>
      <c r="BM18" s="164">
        <v>2.8197999999999999</v>
      </c>
      <c r="BN18" s="164">
        <v>345.80509999999998</v>
      </c>
      <c r="BO18" s="164">
        <v>74.068399999999997</v>
      </c>
      <c r="BP18" s="164">
        <v>73.976799999999997</v>
      </c>
      <c r="BQ18" s="164">
        <v>0</v>
      </c>
      <c r="BR18" s="164">
        <v>88.846000000000004</v>
      </c>
      <c r="BS18" s="165"/>
      <c r="BT18" s="164">
        <v>-32.778700000000001</v>
      </c>
      <c r="BU18" s="164">
        <v>33.361400000000003</v>
      </c>
      <c r="BV18" s="164">
        <v>65.994799999999998</v>
      </c>
      <c r="BW18" s="164">
        <v>22.2</v>
      </c>
      <c r="BX18" s="164">
        <v>16.489999999999998</v>
      </c>
      <c r="BY18" s="164">
        <v>42.81</v>
      </c>
      <c r="BZ18" s="164">
        <v>62.65</v>
      </c>
      <c r="CA18" s="164">
        <v>-40.852699999999999</v>
      </c>
      <c r="CB18" s="164">
        <v>-40.450899999999997</v>
      </c>
      <c r="CC18" s="164">
        <v>115.3006</v>
      </c>
      <c r="CD18" s="164">
        <v>115.874</v>
      </c>
      <c r="CE18" s="164">
        <v>33.106000000000002</v>
      </c>
      <c r="CF18" s="164">
        <v>-34.921999999999997</v>
      </c>
      <c r="CG18" s="164">
        <v>-35.088299999999997</v>
      </c>
      <c r="CH18" s="164">
        <v>0.78029999999999999</v>
      </c>
      <c r="CI18" s="164">
        <v>-45.116700000000002</v>
      </c>
      <c r="CJ18" s="165"/>
      <c r="CK18" s="165"/>
      <c r="CL18" s="164">
        <v>44.8</v>
      </c>
      <c r="CM18" s="164">
        <v>91.4</v>
      </c>
      <c r="CN18" s="164">
        <v>-12.52</v>
      </c>
      <c r="CO18" s="164">
        <v>42.201999999999998</v>
      </c>
      <c r="CP18" s="164">
        <v>41.753399999999999</v>
      </c>
      <c r="CQ18" s="164">
        <v>41.8566</v>
      </c>
      <c r="CR18" s="164">
        <v>-20.2044</v>
      </c>
      <c r="CS18" s="164">
        <v>-20.532</v>
      </c>
      <c r="CT18" s="164">
        <v>16.502400000000002</v>
      </c>
      <c r="CU18" s="164">
        <v>-29.8249</v>
      </c>
      <c r="CV18" s="164">
        <v>15.8416</v>
      </c>
      <c r="CW18" s="164">
        <v>10.8513</v>
      </c>
      <c r="CX18" s="164">
        <v>36.659999999999997</v>
      </c>
      <c r="CY18" s="164">
        <v>47.96</v>
      </c>
      <c r="CZ18" s="164">
        <v>31.882300000000001</v>
      </c>
      <c r="DA18" s="164">
        <v>30.033899999999999</v>
      </c>
      <c r="DB18" s="164">
        <v>-24.43</v>
      </c>
      <c r="DC18" s="165"/>
      <c r="DD18" s="164">
        <v>44.5152</v>
      </c>
      <c r="DE18" s="164">
        <v>44.938400000000001</v>
      </c>
      <c r="DF18" s="164">
        <v>-97.527500000000003</v>
      </c>
      <c r="DG18" s="164">
        <v>-2.9999999999999997E-4</v>
      </c>
      <c r="DH18" s="164">
        <v>-14.776</v>
      </c>
      <c r="DI18" s="164">
        <v>-65.599999999999994</v>
      </c>
      <c r="DJ18" s="164">
        <v>-66</v>
      </c>
      <c r="DK18" s="164">
        <v>24.474799999999998</v>
      </c>
      <c r="DL18" s="164">
        <v>30.770900000000001</v>
      </c>
      <c r="DM18" s="164">
        <v>31.481000000000002</v>
      </c>
      <c r="DN18" s="164">
        <v>43.9636</v>
      </c>
      <c r="DO18" s="164">
        <v>30.69</v>
      </c>
      <c r="DP18" s="164">
        <v>-2.48</v>
      </c>
      <c r="DQ18" s="164">
        <v>55.323</v>
      </c>
      <c r="DR18" s="164">
        <v>97.310500000000005</v>
      </c>
      <c r="DS18" s="164">
        <v>-30.78</v>
      </c>
      <c r="DT18" s="164">
        <v>-31.35</v>
      </c>
      <c r="DU18" s="164">
        <v>98.22</v>
      </c>
      <c r="DV18" s="164">
        <v>51.38</v>
      </c>
      <c r="DW18" s="164">
        <v>101.9273</v>
      </c>
      <c r="DX18" s="164">
        <v>99.472700000000003</v>
      </c>
      <c r="DY18" s="164">
        <v>-23.9358</v>
      </c>
      <c r="DZ18" s="164">
        <v>-23.427299999999999</v>
      </c>
      <c r="EA18" s="164">
        <v>164.98249999999999</v>
      </c>
      <c r="EB18" s="164">
        <v>125.6388</v>
      </c>
      <c r="EC18" s="164">
        <v>120.2372</v>
      </c>
      <c r="ED18" s="164">
        <v>123.14579999999999</v>
      </c>
      <c r="EE18" s="164">
        <v>99.972499999999997</v>
      </c>
      <c r="EF18" s="164">
        <v>90.291300000000007</v>
      </c>
      <c r="EG18" s="164">
        <v>-23.347000000000001</v>
      </c>
      <c r="EH18" s="164">
        <v>0</v>
      </c>
      <c r="EI18" s="164">
        <v>321.40890000000002</v>
      </c>
      <c r="EJ18" s="165"/>
      <c r="EK18" s="164">
        <v>-31.900700000000001</v>
      </c>
      <c r="EL18" s="164">
        <v>-29.8581</v>
      </c>
      <c r="EM18" s="164">
        <v>0</v>
      </c>
      <c r="EN18" s="164">
        <v>9.5501000000000005</v>
      </c>
      <c r="EO18" s="164">
        <v>8.6903000000000006</v>
      </c>
      <c r="EP18" s="164">
        <v>193.596</v>
      </c>
      <c r="EQ18" s="164">
        <v>-73.833799999999997</v>
      </c>
      <c r="ER18" s="164">
        <v>-74.272000000000006</v>
      </c>
      <c r="ES18" s="164">
        <v>-49.956699999999998</v>
      </c>
      <c r="ET18" s="164">
        <v>15.81</v>
      </c>
      <c r="EU18" s="164">
        <v>-23.98</v>
      </c>
      <c r="EV18" s="164">
        <v>118.5</v>
      </c>
      <c r="EW18" s="164">
        <v>10.0739</v>
      </c>
      <c r="EX18" s="164">
        <v>-24.534199999999998</v>
      </c>
      <c r="EY18" s="164">
        <v>-7.5980999999999996</v>
      </c>
      <c r="EZ18" s="164">
        <v>-7.2599</v>
      </c>
      <c r="FA18" s="164">
        <v>2.3273000000000001</v>
      </c>
      <c r="FB18" s="164">
        <v>-85.052899999999994</v>
      </c>
      <c r="FC18" s="164">
        <v>49.794699999999999</v>
      </c>
      <c r="FD18" s="164">
        <v>0</v>
      </c>
      <c r="FE18" s="164">
        <v>0</v>
      </c>
      <c r="FF18" s="164">
        <v>1.8463000000000001</v>
      </c>
      <c r="FG18" s="164">
        <v>40.4467</v>
      </c>
      <c r="FH18" s="164">
        <v>41.296300000000002</v>
      </c>
      <c r="FI18" s="164">
        <v>39.801699999999997</v>
      </c>
      <c r="FJ18" s="164">
        <v>41.194299999999998</v>
      </c>
      <c r="FK18" s="164">
        <v>39.352200000000003</v>
      </c>
      <c r="FL18" s="164">
        <v>-64.303200000000004</v>
      </c>
      <c r="FM18" s="164">
        <v>26.242000000000001</v>
      </c>
      <c r="FN18" s="164">
        <v>25.847100000000001</v>
      </c>
      <c r="FO18" s="164">
        <v>-44.358800000000002</v>
      </c>
      <c r="FP18" s="164">
        <v>-25.057300000000001</v>
      </c>
      <c r="FQ18" s="164">
        <v>-33.924500000000002</v>
      </c>
      <c r="FR18" s="164">
        <v>-27.71</v>
      </c>
      <c r="FS18" s="164">
        <v>15.2645</v>
      </c>
      <c r="FT18" s="164">
        <v>0.82189999999999996</v>
      </c>
      <c r="FU18" s="164">
        <v>-10.08</v>
      </c>
      <c r="FV18" s="164">
        <v>16.760000000000002</v>
      </c>
      <c r="FW18" s="164">
        <v>-34.489899999999999</v>
      </c>
      <c r="FX18" s="164">
        <v>10.1036</v>
      </c>
      <c r="FY18" s="164">
        <v>-10.308999999999999</v>
      </c>
      <c r="FZ18" s="164">
        <v>4.2359999999999998</v>
      </c>
      <c r="GA18" s="164">
        <v>4.1143999999999998</v>
      </c>
      <c r="GB18" s="164">
        <v>21.28</v>
      </c>
      <c r="GC18" s="164">
        <v>26.627500000000001</v>
      </c>
      <c r="GD18" s="164">
        <v>42.680300000000003</v>
      </c>
      <c r="GE18" s="164">
        <v>15.67</v>
      </c>
      <c r="GF18" s="164">
        <v>68.370900000000006</v>
      </c>
      <c r="GG18" s="164">
        <v>24.6</v>
      </c>
      <c r="GH18" s="164">
        <v>-22.506</v>
      </c>
      <c r="GI18" s="165"/>
      <c r="GJ18" s="164">
        <v>-8.1259999999999994</v>
      </c>
      <c r="GK18" s="164">
        <v>1.3372999999999999</v>
      </c>
      <c r="GL18" s="165"/>
      <c r="GM18" s="165"/>
      <c r="GN18" s="164">
        <v>-12.9899</v>
      </c>
      <c r="GO18" s="164">
        <v>-29.028700000000001</v>
      </c>
      <c r="GP18" s="164">
        <v>19.144400000000001</v>
      </c>
      <c r="GQ18" s="164">
        <v>45.377299999999998</v>
      </c>
      <c r="GR18" s="164">
        <v>54.379899999999999</v>
      </c>
      <c r="GS18" s="164">
        <v>56.120600000000003</v>
      </c>
      <c r="GT18" s="164">
        <v>-117.1902</v>
      </c>
      <c r="GU18" s="164">
        <v>-15.9886</v>
      </c>
      <c r="GV18" s="164">
        <v>25.519100000000002</v>
      </c>
      <c r="GW18" s="164">
        <v>-42.551299999999998</v>
      </c>
      <c r="GX18" s="164">
        <v>13.1037</v>
      </c>
      <c r="GY18" s="164">
        <v>3.2324999999999999</v>
      </c>
      <c r="GZ18" s="164">
        <v>3.0059999999999998</v>
      </c>
      <c r="HA18" s="164">
        <v>14</v>
      </c>
      <c r="HB18" s="164">
        <v>210.54750000000001</v>
      </c>
      <c r="HC18" s="164">
        <v>210.3775</v>
      </c>
      <c r="HD18" s="164">
        <v>285</v>
      </c>
      <c r="HE18" s="164">
        <v>-283.56549999999999</v>
      </c>
      <c r="HF18" s="164">
        <v>-490.91050000000001</v>
      </c>
      <c r="HG18" s="164">
        <v>499.06029999999998</v>
      </c>
      <c r="HH18" s="164">
        <v>493.06479999999999</v>
      </c>
      <c r="HI18" s="164">
        <v>-200.53290000000001</v>
      </c>
      <c r="HJ18" s="164">
        <v>-199.21279999999999</v>
      </c>
      <c r="HK18" s="164">
        <v>-59.505000000000003</v>
      </c>
      <c r="HL18" s="164">
        <v>-50.3752</v>
      </c>
      <c r="HM18" s="164">
        <v>75.999300000000005</v>
      </c>
      <c r="HN18" s="164">
        <v>76.648899999999998</v>
      </c>
      <c r="HO18" s="165"/>
      <c r="HP18" s="164">
        <v>-155.44290000000001</v>
      </c>
      <c r="HQ18" s="164">
        <v>63.219000000000001</v>
      </c>
      <c r="HR18" s="164">
        <v>62.252200000000002</v>
      </c>
      <c r="HS18" s="164">
        <v>-49.951300000000003</v>
      </c>
      <c r="HT18" s="164">
        <v>-49.863300000000002</v>
      </c>
      <c r="HU18" s="164">
        <v>108.75</v>
      </c>
      <c r="HV18" s="164">
        <v>108.37</v>
      </c>
      <c r="HW18" s="164">
        <v>31.8</v>
      </c>
      <c r="HX18" s="164">
        <v>32.299999999999997</v>
      </c>
      <c r="HY18" s="164">
        <v>22.7651</v>
      </c>
      <c r="HZ18" s="164">
        <v>28</v>
      </c>
      <c r="IA18" s="164">
        <v>-310.68380000000002</v>
      </c>
      <c r="IB18" s="164">
        <v>103.9284</v>
      </c>
      <c r="IC18" s="164">
        <v>104.7937</v>
      </c>
      <c r="ID18" s="166">
        <v>14.2</v>
      </c>
      <c r="IE18" s="164">
        <v>-27.7</v>
      </c>
      <c r="IF18" s="164">
        <v>-61.7</v>
      </c>
      <c r="IG18" s="164">
        <v>-61.8</v>
      </c>
      <c r="IH18" s="165"/>
      <c r="II18" s="164">
        <v>1.2435</v>
      </c>
      <c r="IJ18" s="164">
        <v>-482.18130000000002</v>
      </c>
      <c r="IK18" s="164">
        <v>-288.8716</v>
      </c>
      <c r="IL18" s="164">
        <v>418.197</v>
      </c>
      <c r="IM18" s="164">
        <v>340.23559999999998</v>
      </c>
      <c r="IN18" s="164">
        <v>0.46750000000000003</v>
      </c>
      <c r="IO18" s="164">
        <v>-334.2466</v>
      </c>
      <c r="IP18" s="164">
        <v>333.47410000000002</v>
      </c>
      <c r="IQ18" s="164">
        <v>-121.9534</v>
      </c>
      <c r="IR18" s="164">
        <v>-209.76990000000001</v>
      </c>
      <c r="IS18" s="164">
        <v>-332.59589999999997</v>
      </c>
      <c r="IT18" s="164">
        <v>101.069</v>
      </c>
      <c r="IU18" s="164">
        <v>101.54389999999999</v>
      </c>
      <c r="IV18" s="164">
        <v>124.5462</v>
      </c>
      <c r="IW18" s="164">
        <v>-404.01310000000001</v>
      </c>
      <c r="IX18" s="164">
        <v>214.47900000000001</v>
      </c>
      <c r="IY18" s="164">
        <v>-192.03899999999999</v>
      </c>
      <c r="IZ18" s="164">
        <v>192.8485</v>
      </c>
      <c r="JA18" s="164">
        <v>-8.5434000000000001</v>
      </c>
      <c r="JB18" s="165"/>
      <c r="JC18" s="164">
        <v>12.56</v>
      </c>
      <c r="JD18" s="164">
        <v>6.681</v>
      </c>
      <c r="JE18" s="164">
        <v>6.6749999999999998</v>
      </c>
      <c r="JF18" s="164">
        <v>-12.48</v>
      </c>
      <c r="JG18" s="164">
        <v>-6.16</v>
      </c>
      <c r="JH18" s="165"/>
      <c r="JI18" s="164">
        <v>6.7704000000000004</v>
      </c>
      <c r="JJ18" s="164">
        <v>-41.045200000000001</v>
      </c>
      <c r="JK18" s="164">
        <v>-27.9499</v>
      </c>
      <c r="JL18" s="164">
        <v>32.6</v>
      </c>
      <c r="JM18" s="164">
        <v>52.871000000000002</v>
      </c>
      <c r="JN18" s="164">
        <v>53.671999999999997</v>
      </c>
      <c r="JO18" s="164">
        <v>11.2698</v>
      </c>
      <c r="JP18" s="164">
        <v>13.4992</v>
      </c>
      <c r="JQ18" s="164">
        <v>50.036200000000001</v>
      </c>
      <c r="JR18" s="164">
        <v>49.734099999999998</v>
      </c>
      <c r="JS18" s="164">
        <v>49.341999999999999</v>
      </c>
      <c r="JT18" s="165"/>
      <c r="JU18" s="164">
        <v>27.5</v>
      </c>
      <c r="JV18" s="164">
        <v>25.963200000000001</v>
      </c>
      <c r="JW18" s="164">
        <v>5.36</v>
      </c>
      <c r="JX18" s="165"/>
      <c r="JY18" s="164">
        <v>-47.196399999999997</v>
      </c>
      <c r="JZ18" s="164">
        <v>78.607600000000005</v>
      </c>
      <c r="KA18" s="164">
        <v>59.640099999999997</v>
      </c>
      <c r="KB18" s="164">
        <v>-48.036000000000001</v>
      </c>
      <c r="KC18" s="164">
        <v>-78.325500000000005</v>
      </c>
      <c r="KD18" s="164">
        <v>50.212000000000003</v>
      </c>
      <c r="KE18" s="164">
        <v>27.2149</v>
      </c>
      <c r="KF18" s="164">
        <v>-36.299999999999997</v>
      </c>
      <c r="KG18" s="164">
        <v>36.6</v>
      </c>
      <c r="KH18" s="165"/>
      <c r="KI18" s="164">
        <v>146.45169999999999</v>
      </c>
    </row>
    <row r="19" spans="1:295" ht="18" customHeight="1" x14ac:dyDescent="0.3">
      <c r="A19" s="161" t="s">
        <v>75</v>
      </c>
      <c r="B19" s="161" t="s">
        <v>826</v>
      </c>
      <c r="C19" s="164">
        <v>0</v>
      </c>
      <c r="D19" s="164">
        <v>16.899000000000001</v>
      </c>
      <c r="E19" s="166">
        <v>-33.912500000000001</v>
      </c>
      <c r="F19" s="164">
        <v>8.0226000000000006</v>
      </c>
      <c r="G19" s="164">
        <v>21.353000000000002</v>
      </c>
      <c r="H19" s="165"/>
      <c r="I19" s="164">
        <v>42.739899999999999</v>
      </c>
      <c r="J19" s="164">
        <v>-152.19380000000001</v>
      </c>
      <c r="K19" s="164">
        <v>39.246899999999997</v>
      </c>
      <c r="L19" s="164">
        <v>19.8934</v>
      </c>
      <c r="M19" s="164">
        <v>19.543099999999999</v>
      </c>
      <c r="N19" s="164">
        <v>22.2</v>
      </c>
      <c r="O19" s="164">
        <v>-35.822000000000003</v>
      </c>
      <c r="P19" s="164">
        <v>33</v>
      </c>
      <c r="Q19" s="164">
        <v>16.559999999999999</v>
      </c>
      <c r="R19" s="164">
        <v>-33</v>
      </c>
      <c r="S19" s="164">
        <v>10.432700000000001</v>
      </c>
      <c r="T19" s="164">
        <v>312.21039999999999</v>
      </c>
      <c r="U19" s="164">
        <v>8.1961999999999993</v>
      </c>
      <c r="V19" s="164">
        <v>8.0402000000000005</v>
      </c>
      <c r="W19" s="164">
        <v>13.554600000000001</v>
      </c>
      <c r="X19" s="164">
        <v>5.1847000000000003</v>
      </c>
      <c r="Y19" s="164">
        <v>5.6776</v>
      </c>
      <c r="Z19" s="164">
        <v>8.4367999999999999</v>
      </c>
      <c r="AA19" s="165"/>
      <c r="AB19" s="165"/>
      <c r="AC19" s="164">
        <v>-44.34</v>
      </c>
      <c r="AD19" s="164">
        <v>-44.59</v>
      </c>
      <c r="AE19" s="165"/>
      <c r="AF19" s="164">
        <v>-19.98</v>
      </c>
      <c r="AG19" s="164">
        <v>35.200000000000003</v>
      </c>
      <c r="AH19" s="164">
        <v>3.919</v>
      </c>
      <c r="AI19" s="164">
        <v>0.187</v>
      </c>
      <c r="AJ19" s="164">
        <v>-31.95</v>
      </c>
      <c r="AK19" s="164">
        <v>-32.31</v>
      </c>
      <c r="AL19" s="164">
        <v>-74.83</v>
      </c>
      <c r="AM19" s="164">
        <v>32.590000000000003</v>
      </c>
      <c r="AN19" s="164">
        <v>32.86</v>
      </c>
      <c r="AO19" s="164">
        <v>7.8426999999999998</v>
      </c>
      <c r="AP19" s="164">
        <v>11.2258</v>
      </c>
      <c r="AQ19" s="164">
        <v>50.662300000000002</v>
      </c>
      <c r="AR19" s="164">
        <v>53.071399999999997</v>
      </c>
      <c r="AS19" s="164">
        <v>42.7926</v>
      </c>
      <c r="AT19" s="164">
        <v>-36.168999999999997</v>
      </c>
      <c r="AU19" s="164">
        <v>-37.322400000000002</v>
      </c>
      <c r="AV19" s="164">
        <v>33.444499999999998</v>
      </c>
      <c r="AW19" s="164">
        <v>30.080500000000001</v>
      </c>
      <c r="AX19" s="164">
        <v>50.234699999999997</v>
      </c>
      <c r="AY19" s="164">
        <v>51.440300000000001</v>
      </c>
      <c r="AZ19" s="164">
        <v>-0.52349999999999997</v>
      </c>
      <c r="BA19" s="164">
        <v>-3.4759000000000002</v>
      </c>
      <c r="BB19" s="164">
        <v>-300.23250000000002</v>
      </c>
      <c r="BC19" s="164">
        <v>-12.539300000000001</v>
      </c>
      <c r="BD19" s="164">
        <v>0.4</v>
      </c>
      <c r="BE19" s="164">
        <v>0.4</v>
      </c>
      <c r="BF19" s="164">
        <v>41.392000000000003</v>
      </c>
      <c r="BG19" s="164">
        <v>40.613399999999999</v>
      </c>
      <c r="BH19" s="164">
        <v>-5.7009999999999996</v>
      </c>
      <c r="BI19" s="165"/>
      <c r="BJ19" s="164">
        <v>-39.480200000000004</v>
      </c>
      <c r="BK19" s="164">
        <v>1.9215</v>
      </c>
      <c r="BL19" s="164">
        <v>0</v>
      </c>
      <c r="BM19" s="164">
        <v>2.5265</v>
      </c>
      <c r="BN19" s="164">
        <v>354.1062</v>
      </c>
      <c r="BO19" s="164">
        <v>81.9422</v>
      </c>
      <c r="BP19" s="164">
        <v>82.338899999999995</v>
      </c>
      <c r="BQ19" s="164">
        <v>0</v>
      </c>
      <c r="BR19" s="164">
        <v>79.080200000000005</v>
      </c>
      <c r="BS19" s="165"/>
      <c r="BT19" s="164">
        <v>-32.353099999999998</v>
      </c>
      <c r="BU19" s="164">
        <v>33.821399999999997</v>
      </c>
      <c r="BV19" s="164">
        <v>69.238100000000003</v>
      </c>
      <c r="BW19" s="164">
        <v>22.99</v>
      </c>
      <c r="BX19" s="164">
        <v>17.29</v>
      </c>
      <c r="BY19" s="164">
        <v>44.17</v>
      </c>
      <c r="BZ19" s="164">
        <v>64.62</v>
      </c>
      <c r="CA19" s="164">
        <v>-39.245199999999997</v>
      </c>
      <c r="CB19" s="164">
        <v>-39.647100000000002</v>
      </c>
      <c r="CC19" s="164">
        <v>114.6177</v>
      </c>
      <c r="CD19" s="164">
        <v>115.4521</v>
      </c>
      <c r="CE19" s="164">
        <v>32.8536</v>
      </c>
      <c r="CF19" s="164">
        <v>-36.853299999999997</v>
      </c>
      <c r="CG19" s="164">
        <v>-37.097999999999999</v>
      </c>
      <c r="CH19" s="164">
        <v>1.6531</v>
      </c>
      <c r="CI19" s="164">
        <v>-46.111600000000003</v>
      </c>
      <c r="CJ19" s="165"/>
      <c r="CK19" s="165"/>
      <c r="CL19" s="164">
        <v>45.4</v>
      </c>
      <c r="CM19" s="164">
        <v>92.4</v>
      </c>
      <c r="CN19" s="164">
        <v>-12.71</v>
      </c>
      <c r="CO19" s="164">
        <v>43.995600000000003</v>
      </c>
      <c r="CP19" s="164">
        <v>43.174100000000003</v>
      </c>
      <c r="CQ19" s="164">
        <v>43.370899999999999</v>
      </c>
      <c r="CR19" s="164">
        <v>-17.698399999999999</v>
      </c>
      <c r="CS19" s="164">
        <v>-17.392099999999999</v>
      </c>
      <c r="CT19" s="164">
        <v>18.522099999999998</v>
      </c>
      <c r="CU19" s="164">
        <v>-35.102200000000003</v>
      </c>
      <c r="CV19" s="164">
        <v>17.477799999999998</v>
      </c>
      <c r="CW19" s="164">
        <v>11.052199999999999</v>
      </c>
      <c r="CX19" s="164">
        <v>39.92</v>
      </c>
      <c r="CY19" s="164">
        <v>48.92</v>
      </c>
      <c r="CZ19" s="164">
        <v>32.819800000000001</v>
      </c>
      <c r="DA19" s="164">
        <v>30.912800000000001</v>
      </c>
      <c r="DB19" s="164">
        <v>-24.99</v>
      </c>
      <c r="DC19" s="165"/>
      <c r="DD19" s="164">
        <v>46.562199999999997</v>
      </c>
      <c r="DE19" s="164">
        <v>45.631399999999999</v>
      </c>
      <c r="DF19" s="164">
        <v>-105.16079999999999</v>
      </c>
      <c r="DG19" s="164">
        <v>-2.0000000000000001E-4</v>
      </c>
      <c r="DH19" s="164">
        <v>-15.1951</v>
      </c>
      <c r="DI19" s="164">
        <v>-70.3</v>
      </c>
      <c r="DJ19" s="164">
        <v>-68.5</v>
      </c>
      <c r="DK19" s="164">
        <v>24.364899999999999</v>
      </c>
      <c r="DL19" s="164">
        <v>54.208399999999997</v>
      </c>
      <c r="DM19" s="164">
        <v>33.3596</v>
      </c>
      <c r="DN19" s="164">
        <v>0.60419999999999996</v>
      </c>
      <c r="DO19" s="164">
        <v>54.39</v>
      </c>
      <c r="DP19" s="164">
        <v>-2.91</v>
      </c>
      <c r="DQ19" s="164">
        <v>56.092500000000001</v>
      </c>
      <c r="DR19" s="164">
        <v>100.3107</v>
      </c>
      <c r="DS19" s="164">
        <v>-29.36</v>
      </c>
      <c r="DT19" s="164">
        <v>-29.62</v>
      </c>
      <c r="DU19" s="164">
        <v>96.48</v>
      </c>
      <c r="DV19" s="164">
        <v>52.96</v>
      </c>
      <c r="DW19" s="164">
        <v>102.5818</v>
      </c>
      <c r="DX19" s="164">
        <v>99.927300000000002</v>
      </c>
      <c r="DY19" s="164">
        <v>-22.228400000000001</v>
      </c>
      <c r="DZ19" s="164">
        <v>-21.927299999999999</v>
      </c>
      <c r="EA19" s="164">
        <v>168.10640000000001</v>
      </c>
      <c r="EB19" s="164">
        <v>129.9984</v>
      </c>
      <c r="EC19" s="164">
        <v>124.90730000000001</v>
      </c>
      <c r="ED19" s="164">
        <v>127.6588</v>
      </c>
      <c r="EE19" s="164">
        <v>98.343400000000003</v>
      </c>
      <c r="EF19" s="164">
        <v>82.400800000000004</v>
      </c>
      <c r="EG19" s="164">
        <v>-23.728999999999999</v>
      </c>
      <c r="EH19" s="164">
        <v>0</v>
      </c>
      <c r="EI19" s="164">
        <v>354.24489999999997</v>
      </c>
      <c r="EJ19" s="165"/>
      <c r="EK19" s="164">
        <v>-32.3598</v>
      </c>
      <c r="EL19" s="164">
        <v>-30.786799999999999</v>
      </c>
      <c r="EM19" s="164">
        <v>-14.4533</v>
      </c>
      <c r="EN19" s="164">
        <v>7.2690000000000001</v>
      </c>
      <c r="EO19" s="164">
        <v>6.6097999999999999</v>
      </c>
      <c r="EP19" s="164">
        <v>178.23599999999999</v>
      </c>
      <c r="EQ19" s="164">
        <v>-69.084800000000001</v>
      </c>
      <c r="ER19" s="164">
        <v>-69.669899999999998</v>
      </c>
      <c r="ES19" s="164">
        <v>-45.863199999999999</v>
      </c>
      <c r="ET19" s="164">
        <v>15.5</v>
      </c>
      <c r="EU19" s="164">
        <v>-26.52</v>
      </c>
      <c r="EV19" s="164">
        <v>114.5</v>
      </c>
      <c r="EW19" s="164">
        <v>7.8402000000000003</v>
      </c>
      <c r="EX19" s="164">
        <v>-19.942399999999999</v>
      </c>
      <c r="EY19" s="164">
        <v>-10.566599999999999</v>
      </c>
      <c r="EZ19" s="164">
        <v>-10.1126</v>
      </c>
      <c r="FA19" s="164">
        <v>2.9622000000000002</v>
      </c>
      <c r="FB19" s="164">
        <v>-79.212999999999994</v>
      </c>
      <c r="FC19" s="164">
        <v>43.522199999999998</v>
      </c>
      <c r="FD19" s="164">
        <v>0</v>
      </c>
      <c r="FE19" s="164">
        <v>0</v>
      </c>
      <c r="FF19" s="164">
        <v>1.8494999999999999</v>
      </c>
      <c r="FG19" s="164">
        <v>40.561199999999999</v>
      </c>
      <c r="FH19" s="164">
        <v>40.823099999999997</v>
      </c>
      <c r="FI19" s="164">
        <v>39.808199999999999</v>
      </c>
      <c r="FJ19" s="164">
        <v>39.017299999999999</v>
      </c>
      <c r="FK19" s="164">
        <v>38.849899999999998</v>
      </c>
      <c r="FL19" s="164">
        <v>-63.131</v>
      </c>
      <c r="FM19" s="164">
        <v>25.011099999999999</v>
      </c>
      <c r="FN19" s="164">
        <v>24.328600000000002</v>
      </c>
      <c r="FO19" s="164">
        <v>-42.015500000000003</v>
      </c>
      <c r="FP19" s="164">
        <v>-23.023700000000002</v>
      </c>
      <c r="FQ19" s="164">
        <v>-35.110999999999997</v>
      </c>
      <c r="FR19" s="164">
        <v>-23.76</v>
      </c>
      <c r="FS19" s="164">
        <v>15.664899999999999</v>
      </c>
      <c r="FT19" s="164">
        <v>0.86819999999999997</v>
      </c>
      <c r="FU19" s="164">
        <v>-10.119999999999999</v>
      </c>
      <c r="FV19" s="164">
        <v>14.56</v>
      </c>
      <c r="FW19" s="164">
        <v>-35.279800000000002</v>
      </c>
      <c r="FX19" s="164">
        <v>10.1431</v>
      </c>
      <c r="FY19" s="164">
        <v>-9.9719999999999995</v>
      </c>
      <c r="FZ19" s="164">
        <v>4.2690000000000001</v>
      </c>
      <c r="GA19" s="164">
        <v>4.1444999999999999</v>
      </c>
      <c r="GB19" s="164">
        <v>22.12</v>
      </c>
      <c r="GC19" s="164">
        <v>25.157599999999999</v>
      </c>
      <c r="GD19" s="164">
        <v>42.588099999999997</v>
      </c>
      <c r="GE19" s="164">
        <v>15.34</v>
      </c>
      <c r="GF19" s="164">
        <v>67.944999999999993</v>
      </c>
      <c r="GG19" s="164">
        <v>23.2</v>
      </c>
      <c r="GH19" s="164">
        <v>-23.14</v>
      </c>
      <c r="GI19" s="165"/>
      <c r="GJ19" s="164">
        <v>-7.8952999999999998</v>
      </c>
      <c r="GK19" s="164">
        <v>1.3837999999999999</v>
      </c>
      <c r="GL19" s="165"/>
      <c r="GM19" s="165"/>
      <c r="GN19" s="164">
        <v>-13.4306</v>
      </c>
      <c r="GO19" s="164">
        <v>-30.377300000000002</v>
      </c>
      <c r="GP19" s="164">
        <v>18.510899999999999</v>
      </c>
      <c r="GQ19" s="164">
        <v>47.394100000000002</v>
      </c>
      <c r="GR19" s="164">
        <v>57.025100000000002</v>
      </c>
      <c r="GS19" s="164">
        <v>58.185200000000002</v>
      </c>
      <c r="GT19" s="164">
        <v>-116.41849999999999</v>
      </c>
      <c r="GU19" s="164">
        <v>-16.6129</v>
      </c>
      <c r="GV19" s="164">
        <v>25.7362</v>
      </c>
      <c r="GW19" s="164">
        <v>-44.354999999999997</v>
      </c>
      <c r="GX19" s="164">
        <v>12.8813</v>
      </c>
      <c r="GY19" s="164">
        <v>4.1798000000000002</v>
      </c>
      <c r="GZ19" s="164">
        <v>3.8603000000000001</v>
      </c>
      <c r="HA19" s="164">
        <v>14</v>
      </c>
      <c r="HB19" s="164">
        <v>219.50819999999999</v>
      </c>
      <c r="HC19" s="164">
        <v>219.8339</v>
      </c>
      <c r="HD19" s="164">
        <v>285</v>
      </c>
      <c r="HE19" s="164">
        <v>-284.35230000000001</v>
      </c>
      <c r="HF19" s="164">
        <v>-491.43009999999998</v>
      </c>
      <c r="HG19" s="164">
        <v>491.60980000000001</v>
      </c>
      <c r="HH19" s="164">
        <v>494.21730000000002</v>
      </c>
      <c r="HI19" s="164">
        <v>-206.351</v>
      </c>
      <c r="HJ19" s="164">
        <v>-206.7636</v>
      </c>
      <c r="HK19" s="164">
        <v>-56.932899999999997</v>
      </c>
      <c r="HL19" s="164">
        <v>-48.92</v>
      </c>
      <c r="HM19" s="164">
        <v>78.524199999999993</v>
      </c>
      <c r="HN19" s="164">
        <v>77.963999999999999</v>
      </c>
      <c r="HO19" s="164">
        <v>-156.45750000000001</v>
      </c>
      <c r="HP19" s="165"/>
      <c r="HQ19" s="164">
        <v>61.087699999999998</v>
      </c>
      <c r="HR19" s="164">
        <v>60.933900000000001</v>
      </c>
      <c r="HS19" s="164">
        <v>-54.822099999999999</v>
      </c>
      <c r="HT19" s="164">
        <v>-54.99</v>
      </c>
      <c r="HU19" s="164">
        <v>112.11</v>
      </c>
      <c r="HV19" s="164">
        <v>112.34</v>
      </c>
      <c r="HW19" s="164">
        <v>35.799999999999997</v>
      </c>
      <c r="HX19" s="164">
        <v>35.1</v>
      </c>
      <c r="HY19" s="164">
        <v>23.0321</v>
      </c>
      <c r="HZ19" s="164">
        <v>29.44</v>
      </c>
      <c r="IA19" s="164">
        <v>-307.61329999999998</v>
      </c>
      <c r="IB19" s="164">
        <v>103.73609999999999</v>
      </c>
      <c r="IC19" s="164">
        <v>103.23180000000001</v>
      </c>
      <c r="ID19" s="164">
        <v>14.5</v>
      </c>
      <c r="IE19" s="164">
        <v>-25.5</v>
      </c>
      <c r="IF19" s="164">
        <v>-60.8</v>
      </c>
      <c r="IG19" s="164">
        <v>-61</v>
      </c>
      <c r="IH19" s="164">
        <v>1.4490000000000001</v>
      </c>
      <c r="II19" s="164">
        <v>1.3474999999999999</v>
      </c>
      <c r="IJ19" s="164">
        <v>-480.60570000000001</v>
      </c>
      <c r="IK19" s="164">
        <v>-310.76240000000001</v>
      </c>
      <c r="IL19" s="164">
        <v>431.15129999999999</v>
      </c>
      <c r="IM19" s="164">
        <v>356.6481</v>
      </c>
      <c r="IN19" s="164">
        <v>-0.59219999999999995</v>
      </c>
      <c r="IO19" s="164">
        <v>-344.87049999999999</v>
      </c>
      <c r="IP19" s="164">
        <v>348.54520000000002</v>
      </c>
      <c r="IQ19" s="164">
        <v>-121.95740000000001</v>
      </c>
      <c r="IR19" s="164">
        <v>-212.20840000000001</v>
      </c>
      <c r="IS19" s="164">
        <v>-343.92899999999997</v>
      </c>
      <c r="IT19" s="164">
        <v>106.8069</v>
      </c>
      <c r="IU19" s="164">
        <v>108.62990000000001</v>
      </c>
      <c r="IV19" s="164">
        <v>125.5359</v>
      </c>
      <c r="IW19" s="164">
        <v>-423.13650000000001</v>
      </c>
      <c r="IX19" s="164">
        <v>216.83</v>
      </c>
      <c r="IY19" s="164">
        <v>-207.1266</v>
      </c>
      <c r="IZ19" s="164">
        <v>207.66730000000001</v>
      </c>
      <c r="JA19" s="164">
        <v>-8.6477000000000004</v>
      </c>
      <c r="JB19" s="165"/>
      <c r="JC19" s="164">
        <v>11.92</v>
      </c>
      <c r="JD19" s="164">
        <v>6.548</v>
      </c>
      <c r="JE19" s="164">
        <v>6.5519999999999996</v>
      </c>
      <c r="JF19" s="164">
        <v>-12</v>
      </c>
      <c r="JG19" s="164">
        <v>-6.64</v>
      </c>
      <c r="JH19" s="165"/>
      <c r="JI19" s="164">
        <v>6.4164000000000003</v>
      </c>
      <c r="JJ19" s="164">
        <v>-41.103200000000001</v>
      </c>
      <c r="JK19" s="164">
        <v>-27.306000000000001</v>
      </c>
      <c r="JL19" s="164">
        <v>32.299999999999997</v>
      </c>
      <c r="JM19" s="164">
        <v>56.634999999999998</v>
      </c>
      <c r="JN19" s="164">
        <v>55.05</v>
      </c>
      <c r="JO19" s="164">
        <v>11.268800000000001</v>
      </c>
      <c r="JP19" s="164">
        <v>13.42</v>
      </c>
      <c r="JQ19" s="164">
        <v>52.121200000000002</v>
      </c>
      <c r="JR19" s="164">
        <v>51.943399999999997</v>
      </c>
      <c r="JS19" s="164">
        <v>50.581400000000002</v>
      </c>
      <c r="JT19" s="165"/>
      <c r="JU19" s="164">
        <v>25.8</v>
      </c>
      <c r="JV19" s="164">
        <v>25.844799999999999</v>
      </c>
      <c r="JW19" s="164">
        <v>5.66</v>
      </c>
      <c r="JX19" s="165"/>
      <c r="JY19" s="164">
        <v>-45.395899999999997</v>
      </c>
      <c r="JZ19" s="164">
        <v>78.037000000000006</v>
      </c>
      <c r="KA19" s="164">
        <v>58.070999999999998</v>
      </c>
      <c r="KB19" s="164">
        <v>-44.632800000000003</v>
      </c>
      <c r="KC19" s="164">
        <v>-77.480900000000005</v>
      </c>
      <c r="KD19" s="164">
        <v>47.480699999999999</v>
      </c>
      <c r="KE19" s="164">
        <v>29.501300000000001</v>
      </c>
      <c r="KF19" s="164">
        <v>-32</v>
      </c>
      <c r="KG19" s="164">
        <v>33.4</v>
      </c>
      <c r="KH19" s="165"/>
      <c r="KI19" s="164">
        <v>144.4153</v>
      </c>
    </row>
    <row r="20" spans="1:295" ht="18" customHeight="1" x14ac:dyDescent="0.3">
      <c r="A20" s="161" t="s">
        <v>75</v>
      </c>
      <c r="B20" s="161" t="s">
        <v>827</v>
      </c>
      <c r="C20" s="164">
        <v>0</v>
      </c>
      <c r="D20" s="166">
        <v>16.9636</v>
      </c>
      <c r="E20" s="164">
        <v>-33.912500000000001</v>
      </c>
      <c r="F20" s="164">
        <v>8.3581000000000003</v>
      </c>
      <c r="G20" s="164">
        <v>21.532299999999999</v>
      </c>
      <c r="H20" s="165"/>
      <c r="I20" s="164">
        <v>43.2988</v>
      </c>
      <c r="J20" s="164">
        <v>-158.75210000000001</v>
      </c>
      <c r="K20" s="164">
        <v>40.422400000000003</v>
      </c>
      <c r="L20" s="164">
        <v>20.2974</v>
      </c>
      <c r="M20" s="164">
        <v>20.175699999999999</v>
      </c>
      <c r="N20" s="164">
        <v>15.54</v>
      </c>
      <c r="O20" s="164">
        <v>-33.305</v>
      </c>
      <c r="P20" s="164">
        <v>30.8</v>
      </c>
      <c r="Q20" s="164">
        <v>15.731999999999999</v>
      </c>
      <c r="R20" s="164">
        <v>-28.6</v>
      </c>
      <c r="S20" s="164">
        <v>10.338699999999999</v>
      </c>
      <c r="T20" s="164">
        <v>327.03440000000001</v>
      </c>
      <c r="U20" s="164">
        <v>9.3208000000000002</v>
      </c>
      <c r="V20" s="164">
        <v>9.0632999999999999</v>
      </c>
      <c r="W20" s="164">
        <v>15.5695</v>
      </c>
      <c r="X20" s="164">
        <v>7.3981000000000003</v>
      </c>
      <c r="Y20" s="164">
        <v>5.8856000000000002</v>
      </c>
      <c r="Z20" s="164">
        <v>8.0647000000000002</v>
      </c>
      <c r="AA20" s="165"/>
      <c r="AB20" s="165"/>
      <c r="AC20" s="164">
        <v>-47.18</v>
      </c>
      <c r="AD20" s="164">
        <v>-46.85</v>
      </c>
      <c r="AE20" s="165"/>
      <c r="AF20" s="164">
        <v>-13.32</v>
      </c>
      <c r="AG20" s="164">
        <v>30.8</v>
      </c>
      <c r="AH20" s="164">
        <v>5.867</v>
      </c>
      <c r="AI20" s="164">
        <v>0.19500000000000001</v>
      </c>
      <c r="AJ20" s="164">
        <v>-30.71</v>
      </c>
      <c r="AK20" s="164">
        <v>-30.82</v>
      </c>
      <c r="AL20" s="164">
        <v>-83.66</v>
      </c>
      <c r="AM20" s="164">
        <v>31.13</v>
      </c>
      <c r="AN20" s="164">
        <v>30.96</v>
      </c>
      <c r="AO20" s="164">
        <v>7.4936999999999996</v>
      </c>
      <c r="AP20" s="164">
        <v>10.994199999999999</v>
      </c>
      <c r="AQ20" s="164">
        <v>53.567599999999999</v>
      </c>
      <c r="AR20" s="164">
        <v>55.013800000000003</v>
      </c>
      <c r="AS20" s="164">
        <v>47.9499</v>
      </c>
      <c r="AT20" s="164">
        <v>-32.150199999999998</v>
      </c>
      <c r="AU20" s="164">
        <v>-31.7926</v>
      </c>
      <c r="AV20" s="164">
        <v>7.7206999999999999</v>
      </c>
      <c r="AW20" s="164">
        <v>8.4428000000000001</v>
      </c>
      <c r="AX20" s="164">
        <v>54.5214</v>
      </c>
      <c r="AY20" s="164">
        <v>56.262900000000002</v>
      </c>
      <c r="AZ20" s="164">
        <v>-3.6642000000000001</v>
      </c>
      <c r="BA20" s="164">
        <v>-19.459099999999999</v>
      </c>
      <c r="BB20" s="164">
        <v>-302.55360000000002</v>
      </c>
      <c r="BC20" s="164">
        <v>6.1563999999999997</v>
      </c>
      <c r="BD20" s="164">
        <v>-2.2999999999999998</v>
      </c>
      <c r="BE20" s="164">
        <v>-2.5</v>
      </c>
      <c r="BF20" s="164">
        <v>37.081499999999998</v>
      </c>
      <c r="BG20" s="164">
        <v>36.587299999999999</v>
      </c>
      <c r="BH20" s="164">
        <v>-5.7157</v>
      </c>
      <c r="BI20" s="165"/>
      <c r="BJ20" s="164">
        <v>-39.673499999999997</v>
      </c>
      <c r="BK20" s="164">
        <v>1.8707</v>
      </c>
      <c r="BL20" s="164">
        <v>0</v>
      </c>
      <c r="BM20" s="164">
        <v>2.6244000000000001</v>
      </c>
      <c r="BN20" s="164">
        <v>354.77760000000001</v>
      </c>
      <c r="BO20" s="164">
        <v>85.634900000000002</v>
      </c>
      <c r="BP20" s="164">
        <v>86.214799999999997</v>
      </c>
      <c r="BQ20" s="164">
        <v>0</v>
      </c>
      <c r="BR20" s="164">
        <v>80.112799999999993</v>
      </c>
      <c r="BS20" s="165"/>
      <c r="BT20" s="164">
        <v>-30.943300000000001</v>
      </c>
      <c r="BU20" s="164">
        <v>32.479799999999997</v>
      </c>
      <c r="BV20" s="164">
        <v>69.1982</v>
      </c>
      <c r="BW20" s="164">
        <v>22.88</v>
      </c>
      <c r="BX20" s="164">
        <v>17.62</v>
      </c>
      <c r="BY20" s="164">
        <v>45.13</v>
      </c>
      <c r="BZ20" s="164">
        <v>64.680000000000007</v>
      </c>
      <c r="CA20" s="164">
        <v>-41.120600000000003</v>
      </c>
      <c r="CB20" s="164">
        <v>-41.388599999999997</v>
      </c>
      <c r="CC20" s="164">
        <v>118.0628</v>
      </c>
      <c r="CD20" s="164">
        <v>118.82850000000001</v>
      </c>
      <c r="CE20" s="164">
        <v>34.901699999999998</v>
      </c>
      <c r="CF20" s="164">
        <v>-39.807699999999997</v>
      </c>
      <c r="CG20" s="164">
        <v>-39.196800000000003</v>
      </c>
      <c r="CH20" s="164">
        <v>2.2602000000000002</v>
      </c>
      <c r="CI20" s="164">
        <v>-49.7087</v>
      </c>
      <c r="CJ20" s="165"/>
      <c r="CK20" s="165"/>
      <c r="CL20" s="164">
        <v>43.4</v>
      </c>
      <c r="CM20" s="164">
        <v>99.1</v>
      </c>
      <c r="CN20" s="164">
        <v>-13.09</v>
      </c>
      <c r="CO20" s="164">
        <v>42.3339</v>
      </c>
      <c r="CP20" s="164">
        <v>41.645800000000001</v>
      </c>
      <c r="CQ20" s="164">
        <v>42.121000000000002</v>
      </c>
      <c r="CR20" s="164">
        <v>-19.042300000000001</v>
      </c>
      <c r="CS20" s="164">
        <v>-18.4162</v>
      </c>
      <c r="CT20" s="164">
        <v>20.5928</v>
      </c>
      <c r="CU20" s="164">
        <v>-37.575299999999999</v>
      </c>
      <c r="CV20" s="164">
        <v>20.794499999999999</v>
      </c>
      <c r="CW20" s="164">
        <v>11.299799999999999</v>
      </c>
      <c r="CX20" s="164">
        <v>35.590000000000003</v>
      </c>
      <c r="CY20" s="164">
        <v>51.1</v>
      </c>
      <c r="CZ20" s="164">
        <v>34.226100000000002</v>
      </c>
      <c r="DA20" s="164">
        <v>32.231099999999998</v>
      </c>
      <c r="DB20" s="164">
        <v>-26.15</v>
      </c>
      <c r="DC20" s="164">
        <v>-3.5167000000000002</v>
      </c>
      <c r="DD20" s="164">
        <v>49.925699999999999</v>
      </c>
      <c r="DE20" s="164">
        <v>49.106699999999996</v>
      </c>
      <c r="DF20" s="164">
        <v>-108.31529999999999</v>
      </c>
      <c r="DG20" s="164">
        <v>-2.0000000000000001E-4</v>
      </c>
      <c r="DH20" s="164">
        <v>-16.006399999999999</v>
      </c>
      <c r="DI20" s="164">
        <v>-71.3</v>
      </c>
      <c r="DJ20" s="164">
        <v>-71.7</v>
      </c>
      <c r="DK20" s="164">
        <v>25.221900000000002</v>
      </c>
      <c r="DL20" s="164">
        <v>57.723999999999997</v>
      </c>
      <c r="DM20" s="164">
        <v>44.1614</v>
      </c>
      <c r="DN20" s="165"/>
      <c r="DO20" s="164">
        <v>57.23</v>
      </c>
      <c r="DP20" s="164">
        <v>-6.88</v>
      </c>
      <c r="DQ20" s="164">
        <v>53.878500000000003</v>
      </c>
      <c r="DR20" s="164">
        <v>108.01609999999999</v>
      </c>
      <c r="DS20" s="164">
        <v>-32.31</v>
      </c>
      <c r="DT20" s="164">
        <v>-32.68</v>
      </c>
      <c r="DU20" s="164">
        <v>103.93</v>
      </c>
      <c r="DV20" s="164">
        <v>53.05</v>
      </c>
      <c r="DW20" s="164">
        <v>107</v>
      </c>
      <c r="DX20" s="164">
        <v>106.4545</v>
      </c>
      <c r="DY20" s="164">
        <v>-22.9237</v>
      </c>
      <c r="DZ20" s="164">
        <v>-21.563600000000001</v>
      </c>
      <c r="EA20" s="164">
        <v>178.38130000000001</v>
      </c>
      <c r="EB20" s="164">
        <v>139.2567</v>
      </c>
      <c r="EC20" s="164">
        <v>133.21029999999999</v>
      </c>
      <c r="ED20" s="164">
        <v>135.84360000000001</v>
      </c>
      <c r="EE20" s="164">
        <v>73.609300000000005</v>
      </c>
      <c r="EF20" s="164">
        <v>58.783499999999997</v>
      </c>
      <c r="EG20" s="164">
        <v>-24.774000000000001</v>
      </c>
      <c r="EH20" s="164">
        <v>0</v>
      </c>
      <c r="EI20" s="164">
        <v>347.29259999999999</v>
      </c>
      <c r="EJ20" s="165"/>
      <c r="EK20" s="164">
        <v>-32.503300000000003</v>
      </c>
      <c r="EL20" s="164">
        <v>-31.176200000000001</v>
      </c>
      <c r="EM20" s="164">
        <v>8.5309000000000008</v>
      </c>
      <c r="EN20" s="164">
        <v>21.020900000000001</v>
      </c>
      <c r="EO20" s="164">
        <v>20.7849</v>
      </c>
      <c r="EP20" s="164">
        <v>52.271999999999998</v>
      </c>
      <c r="EQ20" s="164">
        <v>-53.795400000000001</v>
      </c>
      <c r="ER20" s="164">
        <v>-54.235799999999998</v>
      </c>
      <c r="ES20" s="164">
        <v>-21.9102</v>
      </c>
      <c r="ET20" s="164">
        <v>0</v>
      </c>
      <c r="EU20" s="164">
        <v>-22.95</v>
      </c>
      <c r="EV20" s="164">
        <v>1</v>
      </c>
      <c r="EW20" s="164">
        <v>6.7778</v>
      </c>
      <c r="EX20" s="164">
        <v>11.204000000000001</v>
      </c>
      <c r="EY20" s="164">
        <v>-11.0534</v>
      </c>
      <c r="EZ20" s="164">
        <v>-10.6418</v>
      </c>
      <c r="FA20" s="164">
        <v>3.2936999999999999</v>
      </c>
      <c r="FB20" s="164">
        <v>-55.457999999999998</v>
      </c>
      <c r="FC20" s="164">
        <v>22.211600000000001</v>
      </c>
      <c r="FD20" s="164">
        <v>0</v>
      </c>
      <c r="FE20" s="164">
        <v>0</v>
      </c>
      <c r="FF20" s="164">
        <v>1.9577</v>
      </c>
      <c r="FG20" s="164">
        <v>41.183700000000002</v>
      </c>
      <c r="FH20" s="164">
        <v>41.342500000000001</v>
      </c>
      <c r="FI20" s="164">
        <v>40.664999999999999</v>
      </c>
      <c r="FJ20" s="164">
        <v>39.352200000000003</v>
      </c>
      <c r="FK20" s="164">
        <v>39.687100000000001</v>
      </c>
      <c r="FL20" s="164">
        <v>-62.293799999999997</v>
      </c>
      <c r="FM20" s="164">
        <v>24.240400000000001</v>
      </c>
      <c r="FN20" s="164">
        <v>24.301200000000001</v>
      </c>
      <c r="FO20" s="164">
        <v>-41.778300000000002</v>
      </c>
      <c r="FP20" s="164">
        <v>-23.8202</v>
      </c>
      <c r="FQ20" s="164">
        <v>-34.6203</v>
      </c>
      <c r="FR20" s="164">
        <v>-23.91</v>
      </c>
      <c r="FS20" s="164">
        <v>14.864100000000001</v>
      </c>
      <c r="FT20" s="164">
        <v>0.84499999999999997</v>
      </c>
      <c r="FU20" s="164">
        <v>-9.43</v>
      </c>
      <c r="FV20" s="164">
        <v>13.57</v>
      </c>
      <c r="FW20" s="164">
        <v>-35.063800000000001</v>
      </c>
      <c r="FX20" s="164">
        <v>10.422800000000001</v>
      </c>
      <c r="FY20" s="164">
        <v>-9.8849999999999998</v>
      </c>
      <c r="FZ20" s="164">
        <v>4.3819999999999997</v>
      </c>
      <c r="GA20" s="164">
        <v>3.9590000000000001</v>
      </c>
      <c r="GB20" s="164">
        <v>21.96</v>
      </c>
      <c r="GC20" s="164">
        <v>24.3369</v>
      </c>
      <c r="GD20" s="164">
        <v>43.710900000000002</v>
      </c>
      <c r="GE20" s="164">
        <v>14.55</v>
      </c>
      <c r="GF20" s="164">
        <v>67.749799999999993</v>
      </c>
      <c r="GG20" s="164">
        <v>21.4</v>
      </c>
      <c r="GH20" s="164">
        <v>-20.992599999999999</v>
      </c>
      <c r="GI20" s="165"/>
      <c r="GJ20" s="164">
        <v>-5.8875000000000002</v>
      </c>
      <c r="GK20" s="164">
        <v>1.4542999999999999</v>
      </c>
      <c r="GL20" s="165"/>
      <c r="GM20" s="165"/>
      <c r="GN20" s="164">
        <v>-12.688000000000001</v>
      </c>
      <c r="GO20" s="164">
        <v>-29.016100000000002</v>
      </c>
      <c r="GP20" s="164">
        <v>19.592099999999999</v>
      </c>
      <c r="GQ20" s="164">
        <v>45.209200000000003</v>
      </c>
      <c r="GR20" s="164">
        <v>54.201500000000003</v>
      </c>
      <c r="GS20" s="164">
        <v>55.994700000000002</v>
      </c>
      <c r="GT20" s="164">
        <v>-118.73050000000001</v>
      </c>
      <c r="GU20" s="164">
        <v>-16.477699999999999</v>
      </c>
      <c r="GV20" s="164">
        <v>26.481100000000001</v>
      </c>
      <c r="GW20" s="164">
        <v>-41.687800000000003</v>
      </c>
      <c r="GX20" s="164">
        <v>11.269500000000001</v>
      </c>
      <c r="GY20" s="164">
        <v>5.2942999999999998</v>
      </c>
      <c r="GZ20" s="164">
        <v>5.0099</v>
      </c>
      <c r="HA20" s="164">
        <v>13</v>
      </c>
      <c r="HB20" s="164">
        <v>222.29689999999999</v>
      </c>
      <c r="HC20" s="164">
        <v>220.27119999999999</v>
      </c>
      <c r="HD20" s="164">
        <v>279.5</v>
      </c>
      <c r="HE20" s="164">
        <v>-279.04640000000001</v>
      </c>
      <c r="HF20" s="164">
        <v>-489.35770000000002</v>
      </c>
      <c r="HG20" s="164">
        <v>490.39830000000001</v>
      </c>
      <c r="HH20" s="164">
        <v>491.70359999999999</v>
      </c>
      <c r="HI20" s="164">
        <v>-210.9992</v>
      </c>
      <c r="HJ20" s="164">
        <v>-208.82249999999999</v>
      </c>
      <c r="HK20" s="164">
        <v>-54.242400000000004</v>
      </c>
      <c r="HL20" s="164">
        <v>-45.742800000000003</v>
      </c>
      <c r="HM20" s="164">
        <v>78.5702</v>
      </c>
      <c r="HN20" s="164">
        <v>79.0548</v>
      </c>
      <c r="HO20" s="165"/>
      <c r="HP20" s="165"/>
      <c r="HQ20" s="164">
        <v>60.5274</v>
      </c>
      <c r="HR20" s="164">
        <v>59.340800000000002</v>
      </c>
      <c r="HS20" s="164">
        <v>-56.920400000000001</v>
      </c>
      <c r="HT20" s="164">
        <v>-55.659700000000001</v>
      </c>
      <c r="HU20" s="164">
        <v>112.9</v>
      </c>
      <c r="HV20" s="164">
        <v>111.8</v>
      </c>
      <c r="HW20" s="164">
        <v>34.6</v>
      </c>
      <c r="HX20" s="164">
        <v>35.1</v>
      </c>
      <c r="HY20" s="164">
        <v>22.827000000000002</v>
      </c>
      <c r="HZ20" s="164">
        <v>29.2</v>
      </c>
      <c r="IA20" s="164">
        <v>-298.52940000000001</v>
      </c>
      <c r="IB20" s="164">
        <v>104.5112</v>
      </c>
      <c r="IC20" s="164">
        <v>103.9165</v>
      </c>
      <c r="ID20" s="164">
        <v>15</v>
      </c>
      <c r="IE20" s="164">
        <v>-25.5</v>
      </c>
      <c r="IF20" s="164">
        <v>-61.7</v>
      </c>
      <c r="IG20" s="164">
        <v>-61</v>
      </c>
      <c r="IH20" s="165"/>
      <c r="II20" s="164">
        <v>1.2370000000000001</v>
      </c>
      <c r="IJ20" s="164">
        <v>-478.25819999999999</v>
      </c>
      <c r="IK20" s="164">
        <v>-304.19540000000001</v>
      </c>
      <c r="IL20" s="164">
        <v>433.06439999999998</v>
      </c>
      <c r="IM20" s="164">
        <v>354.0027</v>
      </c>
      <c r="IN20" s="164">
        <v>0.28320000000000001</v>
      </c>
      <c r="IO20" s="164">
        <v>-344.78480000000002</v>
      </c>
      <c r="IP20" s="164">
        <v>343.93369999999999</v>
      </c>
      <c r="IQ20" s="164">
        <v>-123.7916</v>
      </c>
      <c r="IR20" s="164">
        <v>-212.08940000000001</v>
      </c>
      <c r="IS20" s="164">
        <v>-344.44380000000001</v>
      </c>
      <c r="IT20" s="164">
        <v>104.5397</v>
      </c>
      <c r="IU20" s="164">
        <v>105.7577</v>
      </c>
      <c r="IV20" s="164">
        <v>121.8711</v>
      </c>
      <c r="IW20" s="164">
        <v>-421.91199999999998</v>
      </c>
      <c r="IX20" s="164">
        <v>214.68620000000001</v>
      </c>
      <c r="IY20" s="164">
        <v>-205.07300000000001</v>
      </c>
      <c r="IZ20" s="164">
        <v>205.80529999999999</v>
      </c>
      <c r="JA20" s="164">
        <v>-7.9611000000000001</v>
      </c>
      <c r="JB20" s="165"/>
      <c r="JC20" s="164">
        <v>11.52</v>
      </c>
      <c r="JD20" s="164">
        <v>6.5190000000000001</v>
      </c>
      <c r="JE20" s="164">
        <v>6.5339999999999998</v>
      </c>
      <c r="JF20" s="164">
        <v>-11.44</v>
      </c>
      <c r="JG20" s="164">
        <v>-6.48</v>
      </c>
      <c r="JH20" s="165"/>
      <c r="JI20" s="164">
        <v>6.3310000000000004</v>
      </c>
      <c r="JJ20" s="164">
        <v>-39.522399999999998</v>
      </c>
      <c r="JK20" s="164">
        <v>-27.657</v>
      </c>
      <c r="JL20" s="164">
        <v>32.200000000000003</v>
      </c>
      <c r="JM20" s="164">
        <v>54.618000000000002</v>
      </c>
      <c r="JN20" s="164">
        <v>55.646999999999998</v>
      </c>
      <c r="JO20" s="165"/>
      <c r="JP20" s="164">
        <v>13.655900000000001</v>
      </c>
      <c r="JQ20" s="164">
        <v>50.224499999999999</v>
      </c>
      <c r="JR20" s="164">
        <v>51.061799999999998</v>
      </c>
      <c r="JS20" s="164">
        <v>53.081499999999998</v>
      </c>
      <c r="JT20" s="165"/>
      <c r="JU20" s="164">
        <v>26</v>
      </c>
      <c r="JV20" s="164">
        <v>25.348700000000001</v>
      </c>
      <c r="JW20" s="164">
        <v>5.45</v>
      </c>
      <c r="JX20" s="165"/>
      <c r="JY20" s="164">
        <v>-42.326099999999997</v>
      </c>
      <c r="JZ20" s="164">
        <v>75.790499999999994</v>
      </c>
      <c r="KA20" s="164">
        <v>54.263500000000001</v>
      </c>
      <c r="KB20" s="164">
        <v>-42.233699999999999</v>
      </c>
      <c r="KC20" s="164">
        <v>-74.133399999999995</v>
      </c>
      <c r="KD20" s="164">
        <v>45.393099999999997</v>
      </c>
      <c r="KE20" s="164">
        <v>29.692900000000002</v>
      </c>
      <c r="KF20" s="164">
        <v>-34.1</v>
      </c>
      <c r="KG20" s="164">
        <v>33.799999999999997</v>
      </c>
      <c r="KH20" s="165"/>
      <c r="KI20" s="164">
        <v>146.33439999999999</v>
      </c>
    </row>
    <row r="21" spans="1:295" ht="18" customHeight="1" x14ac:dyDescent="0.3">
      <c r="A21" s="161" t="s">
        <v>75</v>
      </c>
      <c r="B21" s="161" t="s">
        <v>828</v>
      </c>
      <c r="C21" s="164">
        <v>0</v>
      </c>
      <c r="D21" s="164">
        <v>17.028199999999998</v>
      </c>
      <c r="E21" s="164">
        <v>-34.341900000000003</v>
      </c>
      <c r="F21" s="164">
        <v>8.2765000000000004</v>
      </c>
      <c r="G21" s="164">
        <v>21.499400000000001</v>
      </c>
      <c r="H21" s="165"/>
      <c r="I21" s="164">
        <v>42.824599999999997</v>
      </c>
      <c r="J21" s="164">
        <v>-157.31379999999999</v>
      </c>
      <c r="K21" s="164">
        <v>42.511600000000001</v>
      </c>
      <c r="L21" s="164">
        <v>21.6053</v>
      </c>
      <c r="M21" s="164">
        <v>21.172599999999999</v>
      </c>
      <c r="N21" s="164">
        <v>13.32</v>
      </c>
      <c r="O21" s="164">
        <v>-33.918999999999997</v>
      </c>
      <c r="P21" s="164">
        <v>30.8</v>
      </c>
      <c r="Q21" s="164">
        <v>17.388000000000002</v>
      </c>
      <c r="R21" s="164">
        <v>-30.8</v>
      </c>
      <c r="S21" s="164">
        <v>10.337199999999999</v>
      </c>
      <c r="T21" s="164">
        <v>322.41980000000001</v>
      </c>
      <c r="U21" s="164">
        <v>9.4312000000000005</v>
      </c>
      <c r="V21" s="164">
        <v>9.5730000000000004</v>
      </c>
      <c r="W21" s="164">
        <v>16.032499999999999</v>
      </c>
      <c r="X21" s="164">
        <v>7.3305999999999996</v>
      </c>
      <c r="Y21" s="164">
        <v>6.0144000000000002</v>
      </c>
      <c r="Z21" s="164">
        <v>8.2307000000000006</v>
      </c>
      <c r="AA21" s="165"/>
      <c r="AB21" s="165"/>
      <c r="AC21" s="164">
        <v>-49.66</v>
      </c>
      <c r="AD21" s="164">
        <v>-49.64</v>
      </c>
      <c r="AE21" s="165"/>
      <c r="AF21" s="164">
        <v>-13.32</v>
      </c>
      <c r="AG21" s="164">
        <v>33</v>
      </c>
      <c r="AH21" s="164">
        <v>7.476</v>
      </c>
      <c r="AI21" s="164">
        <v>0.20399999999999999</v>
      </c>
      <c r="AJ21" s="164">
        <v>-32.950000000000003</v>
      </c>
      <c r="AK21" s="164">
        <v>-32.94</v>
      </c>
      <c r="AL21" s="164">
        <v>-81.099999999999994</v>
      </c>
      <c r="AM21" s="164">
        <v>33.03</v>
      </c>
      <c r="AN21" s="164">
        <v>33.090000000000003</v>
      </c>
      <c r="AO21" s="164">
        <v>6.944</v>
      </c>
      <c r="AP21" s="164">
        <v>11.5261</v>
      </c>
      <c r="AQ21" s="164">
        <v>56.320999999999998</v>
      </c>
      <c r="AR21" s="164">
        <v>57.964599999999997</v>
      </c>
      <c r="AS21" s="164">
        <v>48.311599999999999</v>
      </c>
      <c r="AT21" s="164">
        <v>-36.838799999999999</v>
      </c>
      <c r="AU21" s="164">
        <v>-36.226500000000001</v>
      </c>
      <c r="AV21" s="164">
        <v>8.7576999999999998</v>
      </c>
      <c r="AW21" s="164">
        <v>8.1021999999999998</v>
      </c>
      <c r="AX21" s="164">
        <v>57.066600000000001</v>
      </c>
      <c r="AY21" s="164">
        <v>58.942100000000003</v>
      </c>
      <c r="AZ21" s="164">
        <v>-4.1875999999999998</v>
      </c>
      <c r="BA21" s="164">
        <v>-21.478300000000001</v>
      </c>
      <c r="BB21" s="164">
        <v>-298.56670000000003</v>
      </c>
      <c r="BC21" s="164">
        <v>0</v>
      </c>
      <c r="BD21" s="164">
        <v>0</v>
      </c>
      <c r="BE21" s="164">
        <v>0</v>
      </c>
      <c r="BF21" s="164">
        <v>40.942399999999999</v>
      </c>
      <c r="BG21" s="164">
        <v>40.460599999999999</v>
      </c>
      <c r="BH21" s="164">
        <v>-5.6441999999999997</v>
      </c>
      <c r="BI21" s="165"/>
      <c r="BJ21" s="164">
        <v>-42.2637</v>
      </c>
      <c r="BK21" s="164">
        <v>2.1093000000000002</v>
      </c>
      <c r="BL21" s="164">
        <v>0</v>
      </c>
      <c r="BM21" s="164">
        <v>2.6697000000000002</v>
      </c>
      <c r="BN21" s="164">
        <v>354.47239999999999</v>
      </c>
      <c r="BO21" s="164">
        <v>74.251499999999993</v>
      </c>
      <c r="BP21" s="164">
        <v>74.251499999999993</v>
      </c>
      <c r="BQ21" s="164">
        <v>0</v>
      </c>
      <c r="BR21" s="164">
        <v>93.626599999999996</v>
      </c>
      <c r="BS21" s="165"/>
      <c r="BT21" s="164">
        <v>-55.089500000000001</v>
      </c>
      <c r="BU21" s="164">
        <v>56.576099999999997</v>
      </c>
      <c r="BV21" s="164">
        <v>65.934899999999999</v>
      </c>
      <c r="BW21" s="164">
        <v>21.05</v>
      </c>
      <c r="BX21" s="164">
        <v>15.75</v>
      </c>
      <c r="BY21" s="164">
        <v>43.71</v>
      </c>
      <c r="BZ21" s="164">
        <v>61.44</v>
      </c>
      <c r="CA21" s="164">
        <v>-40.182899999999997</v>
      </c>
      <c r="CB21" s="164">
        <v>-40.048999999999999</v>
      </c>
      <c r="CC21" s="164">
        <v>114.82940000000001</v>
      </c>
      <c r="CD21" s="164">
        <v>114.51139999999999</v>
      </c>
      <c r="CE21" s="164">
        <v>32.891800000000003</v>
      </c>
      <c r="CF21" s="164">
        <v>-37.0398</v>
      </c>
      <c r="CG21" s="164">
        <v>-36.698900000000002</v>
      </c>
      <c r="CH21" s="164">
        <v>1.8885000000000001</v>
      </c>
      <c r="CI21" s="164">
        <v>-41.133600000000001</v>
      </c>
      <c r="CJ21" s="165"/>
      <c r="CK21" s="165"/>
      <c r="CL21" s="164">
        <v>61</v>
      </c>
      <c r="CM21" s="164">
        <v>81.900000000000006</v>
      </c>
      <c r="CN21" s="164">
        <v>-13.23</v>
      </c>
      <c r="CO21" s="164">
        <v>47.4268</v>
      </c>
      <c r="CP21" s="164">
        <v>45.855899999999998</v>
      </c>
      <c r="CQ21" s="164">
        <v>46.617100000000001</v>
      </c>
      <c r="CR21" s="164">
        <v>-23.416799999999999</v>
      </c>
      <c r="CS21" s="164">
        <v>-23.666799999999999</v>
      </c>
      <c r="CT21" s="164">
        <v>13.3429</v>
      </c>
      <c r="CU21" s="164">
        <v>-23.392900000000001</v>
      </c>
      <c r="CV21" s="164">
        <v>13.1784</v>
      </c>
      <c r="CW21" s="164">
        <v>10.9238</v>
      </c>
      <c r="CX21" s="164">
        <v>37.22</v>
      </c>
      <c r="CY21" s="164">
        <v>49.68</v>
      </c>
      <c r="CZ21" s="164">
        <v>36.101100000000002</v>
      </c>
      <c r="DA21" s="164">
        <v>33.988999999999997</v>
      </c>
      <c r="DB21" s="164">
        <v>-27.08</v>
      </c>
      <c r="DC21" s="165"/>
      <c r="DD21" s="164">
        <v>41.725200000000001</v>
      </c>
      <c r="DE21" s="164">
        <v>40.877299999999998</v>
      </c>
      <c r="DF21" s="164">
        <v>-84.713700000000003</v>
      </c>
      <c r="DG21" s="164">
        <v>-2.9999999999999997E-4</v>
      </c>
      <c r="DH21" s="164">
        <v>-16.441800000000001</v>
      </c>
      <c r="DI21" s="164">
        <v>-74</v>
      </c>
      <c r="DJ21" s="164">
        <v>-73.3</v>
      </c>
      <c r="DK21" s="164">
        <v>25.524000000000001</v>
      </c>
      <c r="DL21" s="164">
        <v>62.411499999999997</v>
      </c>
      <c r="DM21" s="164">
        <v>46.509599999999999</v>
      </c>
      <c r="DN21" s="165"/>
      <c r="DO21" s="164">
        <v>61.67</v>
      </c>
      <c r="DP21" s="164">
        <v>-6.99</v>
      </c>
      <c r="DQ21" s="164">
        <v>52.204500000000003</v>
      </c>
      <c r="DR21" s="164">
        <v>83.599699999999999</v>
      </c>
      <c r="DS21" s="164">
        <v>-32.94</v>
      </c>
      <c r="DT21" s="164">
        <v>-33.200000000000003</v>
      </c>
      <c r="DU21" s="164">
        <v>109.62</v>
      </c>
      <c r="DV21" s="164">
        <v>54.64</v>
      </c>
      <c r="DW21" s="164">
        <v>84.545500000000004</v>
      </c>
      <c r="DX21" s="164">
        <v>81.436400000000006</v>
      </c>
      <c r="DY21" s="164">
        <v>-29.438500000000001</v>
      </c>
      <c r="DZ21" s="164">
        <v>-28.5182</v>
      </c>
      <c r="EA21" s="164">
        <v>167.15280000000001</v>
      </c>
      <c r="EB21" s="164">
        <v>129.38480000000001</v>
      </c>
      <c r="EC21" s="164">
        <v>124.0663</v>
      </c>
      <c r="ED21" s="164">
        <v>125.649</v>
      </c>
      <c r="EE21" s="164">
        <v>90.358000000000004</v>
      </c>
      <c r="EF21" s="164">
        <v>77.429000000000002</v>
      </c>
      <c r="EG21" s="164">
        <v>-22.832000000000001</v>
      </c>
      <c r="EH21" s="164">
        <v>0</v>
      </c>
      <c r="EI21" s="164">
        <v>328.22840000000002</v>
      </c>
      <c r="EJ21" s="165"/>
      <c r="EK21" s="164">
        <v>-34.476999999999997</v>
      </c>
      <c r="EL21" s="164">
        <v>-32.895000000000003</v>
      </c>
      <c r="EM21" s="164">
        <v>-8.2025000000000006</v>
      </c>
      <c r="EN21" s="164">
        <v>9.8553999999999995</v>
      </c>
      <c r="EO21" s="164">
        <v>9.7123000000000008</v>
      </c>
      <c r="EP21" s="164">
        <v>155.196</v>
      </c>
      <c r="EQ21" s="164">
        <v>-68.937799999999996</v>
      </c>
      <c r="ER21" s="164">
        <v>-69.989900000000006</v>
      </c>
      <c r="ES21" s="164">
        <v>-40.009900000000002</v>
      </c>
      <c r="ET21" s="164">
        <v>0</v>
      </c>
      <c r="EU21" s="164">
        <v>-23.35</v>
      </c>
      <c r="EV21" s="164">
        <v>98.5</v>
      </c>
      <c r="EW21" s="164">
        <v>7.7846000000000002</v>
      </c>
      <c r="EX21" s="164">
        <v>-14.645099999999999</v>
      </c>
      <c r="EY21" s="164">
        <v>-9.6126000000000005</v>
      </c>
      <c r="EZ21" s="164">
        <v>-9.2181999999999995</v>
      </c>
      <c r="FA21" s="164">
        <v>2.4506000000000001</v>
      </c>
      <c r="FB21" s="164">
        <v>-73.013000000000005</v>
      </c>
      <c r="FC21" s="164">
        <v>41.1479</v>
      </c>
      <c r="FD21" s="164">
        <v>0</v>
      </c>
      <c r="FE21" s="164">
        <v>0</v>
      </c>
      <c r="FF21" s="164">
        <v>2.1465999999999998</v>
      </c>
      <c r="FG21" s="164">
        <v>39.7607</v>
      </c>
      <c r="FH21" s="164">
        <v>39.917999999999999</v>
      </c>
      <c r="FI21" s="164">
        <v>39.400100000000002</v>
      </c>
      <c r="FJ21" s="164">
        <v>39.352200000000003</v>
      </c>
      <c r="FK21" s="164">
        <v>39.5197</v>
      </c>
      <c r="FL21" s="164">
        <v>-66.815100000000001</v>
      </c>
      <c r="FM21" s="164">
        <v>30.986799999999999</v>
      </c>
      <c r="FN21" s="164">
        <v>31.023</v>
      </c>
      <c r="FO21" s="164">
        <v>-47.795299999999997</v>
      </c>
      <c r="FP21" s="164">
        <v>-28.548100000000002</v>
      </c>
      <c r="FQ21" s="164">
        <v>-37.139899999999997</v>
      </c>
      <c r="FR21" s="164">
        <v>-24.6</v>
      </c>
      <c r="FS21" s="164">
        <v>14.7689</v>
      </c>
      <c r="FT21" s="164">
        <v>0.79869999999999997</v>
      </c>
      <c r="FU21" s="164">
        <v>-9.8699999999999992</v>
      </c>
      <c r="FV21" s="164">
        <v>12.72</v>
      </c>
      <c r="FW21" s="164">
        <v>-38.166899999999998</v>
      </c>
      <c r="FX21" s="164">
        <v>10.1927</v>
      </c>
      <c r="FY21" s="164">
        <v>-9.859</v>
      </c>
      <c r="FZ21" s="164">
        <v>4.5030000000000001</v>
      </c>
      <c r="GA21" s="164">
        <v>3.8740000000000001</v>
      </c>
      <c r="GB21" s="164">
        <v>19.77</v>
      </c>
      <c r="GC21" s="164">
        <v>28.3293</v>
      </c>
      <c r="GD21" s="164">
        <v>46.929499999999997</v>
      </c>
      <c r="GE21" s="164">
        <v>14.8</v>
      </c>
      <c r="GF21" s="164">
        <v>64.417100000000005</v>
      </c>
      <c r="GG21" s="164">
        <v>20.399999999999999</v>
      </c>
      <c r="GH21" s="164">
        <v>-21.057200000000002</v>
      </c>
      <c r="GI21" s="165"/>
      <c r="GJ21" s="164">
        <v>-5.6177000000000001</v>
      </c>
      <c r="GK21" s="164">
        <v>1.3979999999999999</v>
      </c>
      <c r="GL21" s="165"/>
      <c r="GM21" s="165"/>
      <c r="GN21" s="164">
        <v>-12.179500000000001</v>
      </c>
      <c r="GO21" s="164">
        <v>-29.484000000000002</v>
      </c>
      <c r="GP21" s="164">
        <v>17.9313</v>
      </c>
      <c r="GQ21" s="164">
        <v>45.7134</v>
      </c>
      <c r="GR21" s="164">
        <v>52.7179</v>
      </c>
      <c r="GS21" s="164">
        <v>54.133499999999998</v>
      </c>
      <c r="GT21" s="164">
        <v>-116.74679999999999</v>
      </c>
      <c r="GU21" s="164">
        <v>-16.673100000000002</v>
      </c>
      <c r="GV21" s="164">
        <v>26.328199999999999</v>
      </c>
      <c r="GW21" s="164">
        <v>-41.7258</v>
      </c>
      <c r="GX21" s="164">
        <v>11.4674</v>
      </c>
      <c r="GY21" s="164">
        <v>5.7435999999999998</v>
      </c>
      <c r="GZ21" s="164">
        <v>5.5279999999999996</v>
      </c>
      <c r="HA21" s="164">
        <v>12.5587</v>
      </c>
      <c r="HB21" s="164">
        <v>214.6748</v>
      </c>
      <c r="HC21" s="164">
        <v>212.42490000000001</v>
      </c>
      <c r="HD21" s="164">
        <v>285</v>
      </c>
      <c r="HE21" s="164">
        <v>-282.1721</v>
      </c>
      <c r="HF21" s="164">
        <v>-489.33839999999998</v>
      </c>
      <c r="HG21" s="164">
        <v>494.43520000000001</v>
      </c>
      <c r="HH21" s="164">
        <v>489.55220000000003</v>
      </c>
      <c r="HI21" s="164">
        <v>-199.99709999999999</v>
      </c>
      <c r="HJ21" s="164">
        <v>-198.80170000000001</v>
      </c>
      <c r="HK21" s="164">
        <v>-57.210900000000002</v>
      </c>
      <c r="HL21" s="164">
        <v>-48.310299999999998</v>
      </c>
      <c r="HM21" s="164">
        <v>78.106800000000007</v>
      </c>
      <c r="HN21" s="164">
        <v>76.956000000000003</v>
      </c>
      <c r="HO21" s="165"/>
      <c r="HP21" s="165"/>
      <c r="HQ21" s="164">
        <v>58.736600000000003</v>
      </c>
      <c r="HR21" s="164">
        <v>58.374000000000002</v>
      </c>
      <c r="HS21" s="164">
        <v>-53.465499999999999</v>
      </c>
      <c r="HT21" s="164">
        <v>-52.431199999999997</v>
      </c>
      <c r="HU21" s="164">
        <v>113.15</v>
      </c>
      <c r="HV21" s="164">
        <v>112.65</v>
      </c>
      <c r="HW21" s="164">
        <v>32.6</v>
      </c>
      <c r="HX21" s="164">
        <v>33</v>
      </c>
      <c r="HY21" s="164">
        <v>22.540800000000001</v>
      </c>
      <c r="HZ21" s="164">
        <v>21.92</v>
      </c>
      <c r="IA21" s="164">
        <v>-309.84660000000002</v>
      </c>
      <c r="IB21" s="164">
        <v>103.7488</v>
      </c>
      <c r="IC21" s="164">
        <v>103.0363</v>
      </c>
      <c r="ID21" s="164">
        <v>15</v>
      </c>
      <c r="IE21" s="164">
        <v>-25.6</v>
      </c>
      <c r="IF21" s="164">
        <v>-59</v>
      </c>
      <c r="IG21" s="164">
        <v>-59.2</v>
      </c>
      <c r="IH21" s="165"/>
      <c r="II21" s="165"/>
      <c r="IJ21" s="164">
        <v>-479.0675</v>
      </c>
      <c r="IK21" s="164">
        <v>-291.02249999999998</v>
      </c>
      <c r="IL21" s="164">
        <v>414.1619</v>
      </c>
      <c r="IM21" s="164">
        <v>343.61779999999999</v>
      </c>
      <c r="IN21" s="164">
        <v>1.7566999999999999</v>
      </c>
      <c r="IO21" s="164">
        <v>-334.13260000000002</v>
      </c>
      <c r="IP21" s="164">
        <v>335.16629999999998</v>
      </c>
      <c r="IQ21" s="164">
        <v>-116.5288</v>
      </c>
      <c r="IR21" s="164">
        <v>-204.32830000000001</v>
      </c>
      <c r="IS21" s="164">
        <v>-329.14460000000003</v>
      </c>
      <c r="IT21" s="164">
        <v>105.8751</v>
      </c>
      <c r="IU21" s="164">
        <v>106.82429999999999</v>
      </c>
      <c r="IV21" s="164">
        <v>119.6173</v>
      </c>
      <c r="IW21" s="164">
        <v>-406.8947</v>
      </c>
      <c r="IX21" s="164">
        <v>209.46850000000001</v>
      </c>
      <c r="IY21" s="164">
        <v>-197.76230000000001</v>
      </c>
      <c r="IZ21" s="164">
        <v>200.13759999999999</v>
      </c>
      <c r="JA21" s="164">
        <v>-8.9389000000000003</v>
      </c>
      <c r="JB21" s="165"/>
      <c r="JC21" s="164">
        <v>11.12</v>
      </c>
      <c r="JD21" s="164">
        <v>6.6840000000000002</v>
      </c>
      <c r="JE21" s="164">
        <v>6.681</v>
      </c>
      <c r="JF21" s="164">
        <v>-11.04</v>
      </c>
      <c r="JG21" s="164">
        <v>-7.04</v>
      </c>
      <c r="JH21" s="165"/>
      <c r="JI21" s="164">
        <v>7.1214000000000004</v>
      </c>
      <c r="JJ21" s="164">
        <v>-40.871299999999998</v>
      </c>
      <c r="JK21" s="164">
        <v>-26.982500000000002</v>
      </c>
      <c r="JL21" s="164">
        <v>32.5</v>
      </c>
      <c r="JM21" s="164">
        <v>53.28</v>
      </c>
      <c r="JN21" s="164">
        <v>53.433999999999997</v>
      </c>
      <c r="JO21" s="165"/>
      <c r="JP21" s="164">
        <v>13.642799999999999</v>
      </c>
      <c r="JQ21" s="164">
        <v>51.081400000000002</v>
      </c>
      <c r="JR21" s="164">
        <v>49.266800000000003</v>
      </c>
      <c r="JS21" s="164">
        <v>49.6845</v>
      </c>
      <c r="JT21" s="165"/>
      <c r="JU21" s="164">
        <v>25.5</v>
      </c>
      <c r="JV21" s="164">
        <v>25.834700000000002</v>
      </c>
      <c r="JW21" s="164">
        <v>5.15</v>
      </c>
      <c r="JX21" s="165"/>
      <c r="JY21" s="164">
        <v>-43.936</v>
      </c>
      <c r="JZ21" s="164">
        <v>76.900499999999994</v>
      </c>
      <c r="KA21" s="164">
        <v>57.075499999999998</v>
      </c>
      <c r="KB21" s="164">
        <v>-44.587400000000002</v>
      </c>
      <c r="KC21" s="164">
        <v>-75.5184</v>
      </c>
      <c r="KD21" s="164">
        <v>47.621200000000002</v>
      </c>
      <c r="KE21" s="164">
        <v>27.810600000000001</v>
      </c>
      <c r="KF21" s="164">
        <v>-34.799999999999997</v>
      </c>
      <c r="KG21" s="164">
        <v>34.700000000000003</v>
      </c>
      <c r="KH21" s="165"/>
      <c r="KI21" s="164">
        <v>145.31039999999999</v>
      </c>
    </row>
    <row r="22" spans="1:295" ht="18" customHeight="1" x14ac:dyDescent="0.3">
      <c r="A22" s="161" t="s">
        <v>75</v>
      </c>
      <c r="B22" s="161" t="s">
        <v>829</v>
      </c>
      <c r="C22" s="164">
        <v>0</v>
      </c>
      <c r="D22" s="164">
        <v>16.669599999999999</v>
      </c>
      <c r="E22" s="164">
        <v>-33.478000000000002</v>
      </c>
      <c r="F22" s="164">
        <v>8.3356999999999992</v>
      </c>
      <c r="G22" s="164">
        <v>21.691600000000001</v>
      </c>
      <c r="H22" s="165"/>
      <c r="I22" s="164">
        <v>43.004800000000003</v>
      </c>
      <c r="J22" s="164">
        <v>-151.34829999999999</v>
      </c>
      <c r="K22" s="164">
        <v>43.3992</v>
      </c>
      <c r="L22" s="164">
        <v>22.257300000000001</v>
      </c>
      <c r="M22" s="164">
        <v>21.896699999999999</v>
      </c>
      <c r="N22" s="164">
        <v>22.2</v>
      </c>
      <c r="O22" s="164">
        <v>-35.570999999999998</v>
      </c>
      <c r="P22" s="164">
        <v>30.8</v>
      </c>
      <c r="Q22" s="164">
        <v>18.216000000000001</v>
      </c>
      <c r="R22" s="164">
        <v>-33</v>
      </c>
      <c r="S22" s="164">
        <v>9.9860000000000007</v>
      </c>
      <c r="T22" s="164">
        <v>304.84320000000002</v>
      </c>
      <c r="U22" s="164">
        <v>9.3582999999999998</v>
      </c>
      <c r="V22" s="164">
        <v>9.1997999999999998</v>
      </c>
      <c r="W22" s="164">
        <v>14.829499999999999</v>
      </c>
      <c r="X22" s="164">
        <v>6.8288000000000002</v>
      </c>
      <c r="Y22" s="164">
        <v>5.3079999999999998</v>
      </c>
      <c r="Z22" s="164">
        <v>8.3289000000000009</v>
      </c>
      <c r="AA22" s="165"/>
      <c r="AB22" s="165"/>
      <c r="AC22" s="164">
        <v>-55.5</v>
      </c>
      <c r="AD22" s="164">
        <v>-55.42</v>
      </c>
      <c r="AE22" s="165"/>
      <c r="AF22" s="164">
        <v>-22.2</v>
      </c>
      <c r="AG22" s="164">
        <v>33</v>
      </c>
      <c r="AH22" s="164">
        <v>6.6870000000000003</v>
      </c>
      <c r="AI22" s="164">
        <v>0.19800000000000001</v>
      </c>
      <c r="AJ22" s="164">
        <v>-39.450000000000003</v>
      </c>
      <c r="AK22" s="164">
        <v>-39.71</v>
      </c>
      <c r="AL22" s="164">
        <v>-75.89</v>
      </c>
      <c r="AM22" s="164">
        <v>39.76</v>
      </c>
      <c r="AN22" s="164">
        <v>39.880000000000003</v>
      </c>
      <c r="AO22" s="164">
        <v>7.0403000000000002</v>
      </c>
      <c r="AP22" s="164">
        <v>12.101800000000001</v>
      </c>
      <c r="AQ22" s="164">
        <v>57.645600000000002</v>
      </c>
      <c r="AR22" s="164">
        <v>59.362499999999997</v>
      </c>
      <c r="AS22" s="164">
        <v>29.015899999999998</v>
      </c>
      <c r="AT22" s="164">
        <v>-40.053800000000003</v>
      </c>
      <c r="AU22" s="164">
        <v>-39.656599999999997</v>
      </c>
      <c r="AV22" s="164">
        <v>21.916599999999999</v>
      </c>
      <c r="AW22" s="164">
        <v>21.468499999999999</v>
      </c>
      <c r="AX22" s="164">
        <v>88.680999999999997</v>
      </c>
      <c r="AY22" s="164">
        <v>89.082899999999995</v>
      </c>
      <c r="AZ22" s="164">
        <v>-2.0937999999999999</v>
      </c>
      <c r="BA22" s="164">
        <v>-4.8733000000000004</v>
      </c>
      <c r="BB22" s="164">
        <v>-306.69</v>
      </c>
      <c r="BC22" s="164">
        <v>0</v>
      </c>
      <c r="BD22" s="164">
        <v>0</v>
      </c>
      <c r="BE22" s="164">
        <v>0</v>
      </c>
      <c r="BF22" s="164">
        <v>45.078800000000001</v>
      </c>
      <c r="BG22" s="164">
        <v>44.621499999999997</v>
      </c>
      <c r="BH22" s="164">
        <v>-5.3372999999999999</v>
      </c>
      <c r="BI22" s="165"/>
      <c r="BJ22" s="164">
        <v>-46.707599999999999</v>
      </c>
      <c r="BK22" s="164">
        <v>1.1189</v>
      </c>
      <c r="BL22" s="164">
        <v>0</v>
      </c>
      <c r="BM22" s="164">
        <v>3.0425</v>
      </c>
      <c r="BN22" s="164">
        <v>361.58319999999998</v>
      </c>
      <c r="BO22" s="164">
        <v>68.636099999999999</v>
      </c>
      <c r="BP22" s="164">
        <v>68.636099999999999</v>
      </c>
      <c r="BQ22" s="164">
        <v>0</v>
      </c>
      <c r="BR22" s="164">
        <v>68.036600000000007</v>
      </c>
      <c r="BS22" s="165"/>
      <c r="BT22" s="164">
        <v>-31.616199999999999</v>
      </c>
      <c r="BU22" s="164">
        <v>33.062800000000003</v>
      </c>
      <c r="BV22" s="164">
        <v>64.0488</v>
      </c>
      <c r="BW22" s="164">
        <v>20.82</v>
      </c>
      <c r="BX22" s="164">
        <v>15.78</v>
      </c>
      <c r="BY22" s="164">
        <v>45.16</v>
      </c>
      <c r="BZ22" s="164">
        <v>61.61</v>
      </c>
      <c r="CA22" s="164">
        <v>-46.478900000000003</v>
      </c>
      <c r="CB22" s="164">
        <v>-46.478900000000003</v>
      </c>
      <c r="CC22" s="164">
        <v>115.3158</v>
      </c>
      <c r="CD22" s="164">
        <v>116.1103</v>
      </c>
      <c r="CE22" s="164">
        <v>36.582000000000001</v>
      </c>
      <c r="CF22" s="164">
        <v>-17.022500000000001</v>
      </c>
      <c r="CG22" s="164">
        <v>-17.193300000000001</v>
      </c>
      <c r="CH22" s="164">
        <v>-0.33989999999999998</v>
      </c>
      <c r="CI22" s="164">
        <v>-25.3901</v>
      </c>
      <c r="CJ22" s="165"/>
      <c r="CK22" s="165"/>
      <c r="CL22" s="164">
        <v>92.7</v>
      </c>
      <c r="CM22" s="164">
        <v>51.5</v>
      </c>
      <c r="CN22" s="164">
        <v>-13.02</v>
      </c>
      <c r="CO22" s="164">
        <v>64.281300000000002</v>
      </c>
      <c r="CP22" s="164">
        <v>62.7181</v>
      </c>
      <c r="CQ22" s="164">
        <v>62.600099999999998</v>
      </c>
      <c r="CR22" s="164">
        <v>-37.007100000000001</v>
      </c>
      <c r="CS22" s="164">
        <v>-36.377200000000002</v>
      </c>
      <c r="CT22" s="164">
        <v>21.619900000000001</v>
      </c>
      <c r="CU22" s="164">
        <v>-18.2393</v>
      </c>
      <c r="CV22" s="164">
        <v>21.294899999999998</v>
      </c>
      <c r="CW22" s="164">
        <v>9.9268000000000001</v>
      </c>
      <c r="CX22" s="164">
        <v>34.03</v>
      </c>
      <c r="CY22" s="164">
        <v>45.37</v>
      </c>
      <c r="CZ22" s="164">
        <v>36.101100000000002</v>
      </c>
      <c r="DA22" s="164">
        <v>33.842500000000001</v>
      </c>
      <c r="DB22" s="164">
        <v>-26.05</v>
      </c>
      <c r="DC22" s="165"/>
      <c r="DD22" s="164">
        <v>26.167400000000001</v>
      </c>
      <c r="DE22" s="164">
        <v>25.497</v>
      </c>
      <c r="DF22" s="164">
        <v>-60.2517</v>
      </c>
      <c r="DG22" s="164">
        <v>-2.0000000000000001E-4</v>
      </c>
      <c r="DH22" s="164">
        <v>-15.8261</v>
      </c>
      <c r="DI22" s="164">
        <v>-74.099999999999994</v>
      </c>
      <c r="DJ22" s="164">
        <v>-75.3</v>
      </c>
      <c r="DK22" s="164">
        <v>25.639299999999999</v>
      </c>
      <c r="DL22" s="164">
        <v>64.462299999999999</v>
      </c>
      <c r="DM22" s="164">
        <v>43.691800000000001</v>
      </c>
      <c r="DN22" s="165"/>
      <c r="DO22" s="164">
        <v>64.47</v>
      </c>
      <c r="DP22" s="164">
        <v>-5.91</v>
      </c>
      <c r="DQ22" s="164">
        <v>48.5595</v>
      </c>
      <c r="DR22" s="164">
        <v>60.200899999999997</v>
      </c>
      <c r="DS22" s="164">
        <v>-32.57</v>
      </c>
      <c r="DT22" s="164">
        <v>-32.85</v>
      </c>
      <c r="DU22" s="164">
        <v>103.8</v>
      </c>
      <c r="DV22" s="164">
        <v>53.82</v>
      </c>
      <c r="DW22" s="164">
        <v>60.181800000000003</v>
      </c>
      <c r="DX22" s="164">
        <v>59.709099999999999</v>
      </c>
      <c r="DY22" s="164">
        <v>-39.855899999999998</v>
      </c>
      <c r="DZ22" s="164">
        <v>-39.327300000000001</v>
      </c>
      <c r="EA22" s="164">
        <v>146.291</v>
      </c>
      <c r="EB22" s="164">
        <v>108.6396</v>
      </c>
      <c r="EC22" s="164">
        <v>104.3408</v>
      </c>
      <c r="ED22" s="164">
        <v>106.1798</v>
      </c>
      <c r="EE22" s="164">
        <v>86.190899999999999</v>
      </c>
      <c r="EF22" s="164">
        <v>72.919399999999996</v>
      </c>
      <c r="EG22" s="164">
        <v>-20.724</v>
      </c>
      <c r="EH22" s="164">
        <v>0</v>
      </c>
      <c r="EI22" s="164">
        <v>248.43119999999999</v>
      </c>
      <c r="EJ22" s="165"/>
      <c r="EK22" s="164">
        <v>-35.253700000000002</v>
      </c>
      <c r="EL22" s="164">
        <v>-33.737499999999997</v>
      </c>
      <c r="EM22" s="164">
        <v>0</v>
      </c>
      <c r="EN22" s="164">
        <v>5.1416000000000004</v>
      </c>
      <c r="EO22" s="164">
        <v>5.9292999999999996</v>
      </c>
      <c r="EP22" s="164">
        <v>175.16399999999999</v>
      </c>
      <c r="EQ22" s="164">
        <v>-83.004099999999994</v>
      </c>
      <c r="ER22" s="164">
        <v>-83.911500000000004</v>
      </c>
      <c r="ES22" s="164">
        <v>-38.404600000000002</v>
      </c>
      <c r="ET22" s="164">
        <v>0</v>
      </c>
      <c r="EU22" s="164">
        <v>-27.13</v>
      </c>
      <c r="EV22" s="164">
        <v>120.9</v>
      </c>
      <c r="EW22" s="164">
        <v>8.1806000000000001</v>
      </c>
      <c r="EX22" s="164">
        <v>-23.203499999999998</v>
      </c>
      <c r="EY22" s="164">
        <v>-9.3483000000000001</v>
      </c>
      <c r="EZ22" s="164">
        <v>-8.9314</v>
      </c>
      <c r="FA22" s="164">
        <v>1.3024</v>
      </c>
      <c r="FB22" s="164">
        <v>-70.476100000000002</v>
      </c>
      <c r="FC22" s="164">
        <v>39.240600000000001</v>
      </c>
      <c r="FD22" s="164">
        <v>0</v>
      </c>
      <c r="FE22" s="164">
        <v>0</v>
      </c>
      <c r="FF22" s="164">
        <v>2.1000999999999999</v>
      </c>
      <c r="FG22" s="164">
        <v>39.813000000000002</v>
      </c>
      <c r="FH22" s="164">
        <v>40.1432</v>
      </c>
      <c r="FI22" s="164">
        <v>38.404899999999998</v>
      </c>
      <c r="FJ22" s="164">
        <v>46.887799999999999</v>
      </c>
      <c r="FK22" s="164">
        <v>45.715600000000002</v>
      </c>
      <c r="FL22" s="164">
        <v>-65.642899999999997</v>
      </c>
      <c r="FM22" s="164">
        <v>42.510100000000001</v>
      </c>
      <c r="FN22" s="164">
        <v>41.612200000000001</v>
      </c>
      <c r="FO22" s="164">
        <v>-44.2729</v>
      </c>
      <c r="FP22" s="164">
        <v>-21.884499999999999</v>
      </c>
      <c r="FQ22" s="164">
        <v>-41.256100000000004</v>
      </c>
      <c r="FR22" s="164">
        <v>-22.37</v>
      </c>
      <c r="FS22" s="164">
        <v>15.664899999999999</v>
      </c>
      <c r="FT22" s="164">
        <v>0.80959999999999999</v>
      </c>
      <c r="FU22" s="164">
        <v>-9.82</v>
      </c>
      <c r="FV22" s="164">
        <v>10.61</v>
      </c>
      <c r="FW22" s="164">
        <v>-41.735500000000002</v>
      </c>
      <c r="FX22" s="164">
        <v>9.9700000000000006</v>
      </c>
      <c r="FY22" s="164">
        <v>-9.8930000000000007</v>
      </c>
      <c r="FZ22" s="164">
        <v>4.4160000000000004</v>
      </c>
      <c r="GA22" s="164">
        <v>3.5644</v>
      </c>
      <c r="GB22" s="164">
        <v>19.75</v>
      </c>
      <c r="GC22" s="164">
        <v>23.0809</v>
      </c>
      <c r="GD22" s="164">
        <v>42.956600000000002</v>
      </c>
      <c r="GE22" s="164">
        <v>14.16</v>
      </c>
      <c r="GF22" s="164">
        <v>63.601900000000001</v>
      </c>
      <c r="GG22" s="164">
        <v>20.8</v>
      </c>
      <c r="GH22" s="164">
        <v>-22.601199999999999</v>
      </c>
      <c r="GI22" s="165"/>
      <c r="GJ22" s="164">
        <v>-6.7508999999999997</v>
      </c>
      <c r="GK22" s="164">
        <v>1.4554</v>
      </c>
      <c r="GL22" s="165"/>
      <c r="GM22" s="165"/>
      <c r="GN22" s="164">
        <v>-11.3553</v>
      </c>
      <c r="GO22" s="164">
        <v>-31.605699999999999</v>
      </c>
      <c r="GP22" s="164">
        <v>18.0806</v>
      </c>
      <c r="GQ22" s="164">
        <v>48.990699999999997</v>
      </c>
      <c r="GR22" s="164">
        <v>49.770200000000003</v>
      </c>
      <c r="GS22" s="164">
        <v>50.759900000000002</v>
      </c>
      <c r="GT22" s="164">
        <v>-119.9569</v>
      </c>
      <c r="GU22" s="164">
        <v>-18.087599999999998</v>
      </c>
      <c r="GV22" s="164">
        <v>28.690999999999999</v>
      </c>
      <c r="GW22" s="164">
        <v>-45.856299999999997</v>
      </c>
      <c r="GX22" s="164">
        <v>11.276300000000001</v>
      </c>
      <c r="GY22" s="164">
        <v>7.0132000000000003</v>
      </c>
      <c r="GZ22" s="164">
        <v>6.7621000000000002</v>
      </c>
      <c r="HA22" s="164">
        <v>13</v>
      </c>
      <c r="HB22" s="164">
        <v>186.8476</v>
      </c>
      <c r="HC22" s="164">
        <v>187.5634</v>
      </c>
      <c r="HD22" s="164">
        <v>281.2</v>
      </c>
      <c r="HE22" s="164">
        <v>-280.25740000000002</v>
      </c>
      <c r="HF22" s="164">
        <v>-465.30329999999998</v>
      </c>
      <c r="HG22" s="164">
        <v>471.19690000000003</v>
      </c>
      <c r="HH22" s="164">
        <v>466.63670000000002</v>
      </c>
      <c r="HI22" s="164">
        <v>-179.15119999999999</v>
      </c>
      <c r="HJ22" s="164">
        <v>-176.39449999999999</v>
      </c>
      <c r="HK22" s="164">
        <v>-58.793199999999999</v>
      </c>
      <c r="HL22" s="164">
        <v>-52.342300000000002</v>
      </c>
      <c r="HM22" s="164">
        <v>75.308400000000006</v>
      </c>
      <c r="HN22" s="164">
        <v>78.5364</v>
      </c>
      <c r="HO22" s="164">
        <v>-138.2389</v>
      </c>
      <c r="HP22" s="164">
        <v>-145.94649999999999</v>
      </c>
      <c r="HQ22" s="164">
        <v>45.497799999999998</v>
      </c>
      <c r="HR22" s="164">
        <v>44.607900000000001</v>
      </c>
      <c r="HS22" s="164">
        <v>-42.308599999999998</v>
      </c>
      <c r="HT22" s="164">
        <v>-42.6723</v>
      </c>
      <c r="HU22" s="164">
        <v>105.9</v>
      </c>
      <c r="HV22" s="164">
        <v>105.34</v>
      </c>
      <c r="HW22" s="164">
        <v>31.5</v>
      </c>
      <c r="HX22" s="164">
        <v>31.6</v>
      </c>
      <c r="HY22" s="164">
        <v>22.5002</v>
      </c>
      <c r="HZ22" s="164">
        <v>-2.88</v>
      </c>
      <c r="IA22" s="164">
        <v>-301.62450000000001</v>
      </c>
      <c r="IB22" s="164">
        <v>94.138499999999993</v>
      </c>
      <c r="IC22" s="164">
        <v>93.970299999999995</v>
      </c>
      <c r="ID22" s="164">
        <v>14.5</v>
      </c>
      <c r="IE22" s="164">
        <v>-19.3</v>
      </c>
      <c r="IF22" s="164">
        <v>-43.8</v>
      </c>
      <c r="IG22" s="164">
        <v>-43.9</v>
      </c>
      <c r="IH22" s="164">
        <v>1.3531</v>
      </c>
      <c r="II22" s="165"/>
      <c r="IJ22" s="164">
        <v>-456.39</v>
      </c>
      <c r="IK22" s="164">
        <v>-210.93209999999999</v>
      </c>
      <c r="IL22" s="164">
        <v>338.87880000000001</v>
      </c>
      <c r="IM22" s="164">
        <v>277.85649999999998</v>
      </c>
      <c r="IN22" s="164">
        <v>7.7975000000000003</v>
      </c>
      <c r="IO22" s="164">
        <v>-268.1936</v>
      </c>
      <c r="IP22" s="164">
        <v>268.86840000000001</v>
      </c>
      <c r="IQ22" s="164">
        <v>-101.52930000000001</v>
      </c>
      <c r="IR22" s="164">
        <v>-156.422</v>
      </c>
      <c r="IS22" s="164">
        <v>-271.02519999999998</v>
      </c>
      <c r="IT22" s="164">
        <v>116.3065</v>
      </c>
      <c r="IU22" s="164">
        <v>116.941</v>
      </c>
      <c r="IV22" s="164">
        <v>105.8668</v>
      </c>
      <c r="IW22" s="164">
        <v>-331.28870000000001</v>
      </c>
      <c r="IX22" s="164">
        <v>160.9726</v>
      </c>
      <c r="IY22" s="164">
        <v>-170.60640000000001</v>
      </c>
      <c r="IZ22" s="164">
        <v>171.4134</v>
      </c>
      <c r="JA22" s="164">
        <v>-9.6227999999999998</v>
      </c>
      <c r="JB22" s="165"/>
      <c r="JC22" s="164">
        <v>11.6</v>
      </c>
      <c r="JD22" s="164">
        <v>6.2629999999999999</v>
      </c>
      <c r="JE22" s="164">
        <v>6.26</v>
      </c>
      <c r="JF22" s="164">
        <v>-11.52</v>
      </c>
      <c r="JG22" s="164">
        <v>-6.32</v>
      </c>
      <c r="JH22" s="165"/>
      <c r="JI22" s="164">
        <v>6.3890000000000002</v>
      </c>
      <c r="JJ22" s="164">
        <v>-37.792000000000002</v>
      </c>
      <c r="JK22" s="164">
        <v>-27.538</v>
      </c>
      <c r="JL22" s="164">
        <v>32</v>
      </c>
      <c r="JM22" s="164">
        <v>53.182000000000002</v>
      </c>
      <c r="JN22" s="164">
        <v>50.387</v>
      </c>
      <c r="JO22" s="164">
        <v>11.4544</v>
      </c>
      <c r="JP22" s="165"/>
      <c r="JQ22" s="164">
        <v>50.272599999999997</v>
      </c>
      <c r="JR22" s="164">
        <v>50.305399999999999</v>
      </c>
      <c r="JS22" s="164">
        <v>51.801900000000003</v>
      </c>
      <c r="JT22" s="165"/>
      <c r="JU22" s="164">
        <v>21.5</v>
      </c>
      <c r="JV22" s="164">
        <v>26.6036</v>
      </c>
      <c r="JW22" s="164">
        <v>5.0999999999999996</v>
      </c>
      <c r="JX22" s="165"/>
      <c r="JY22" s="164">
        <v>-50.653199999999998</v>
      </c>
      <c r="JZ22" s="164">
        <v>79.014399999999995</v>
      </c>
      <c r="KA22" s="164">
        <v>60.089199999999998</v>
      </c>
      <c r="KB22" s="164">
        <v>-49.668900000000001</v>
      </c>
      <c r="KC22" s="164">
        <v>-77.753600000000006</v>
      </c>
      <c r="KD22" s="164">
        <v>51.3842</v>
      </c>
      <c r="KE22" s="164">
        <v>26.376200000000001</v>
      </c>
      <c r="KF22" s="164">
        <v>-30.5</v>
      </c>
      <c r="KG22" s="164">
        <v>29.6</v>
      </c>
      <c r="KH22" s="165"/>
      <c r="KI22" s="164">
        <v>138.00309999999999</v>
      </c>
    </row>
    <row r="23" spans="1:295" ht="18" customHeight="1" x14ac:dyDescent="0.3">
      <c r="A23" s="161" t="s">
        <v>75</v>
      </c>
      <c r="B23" s="161" t="s">
        <v>830</v>
      </c>
      <c r="C23" s="164">
        <v>0</v>
      </c>
      <c r="D23" s="164">
        <v>17.256799999999998</v>
      </c>
      <c r="E23" s="164">
        <v>-34.377200000000002</v>
      </c>
      <c r="F23" s="164">
        <v>8.6417999999999999</v>
      </c>
      <c r="G23" s="164">
        <v>22.6889</v>
      </c>
      <c r="H23" s="165"/>
      <c r="I23" s="164">
        <v>45.430100000000003</v>
      </c>
      <c r="J23" s="164">
        <v>-158.6961</v>
      </c>
      <c r="K23" s="164">
        <v>48.734999999999999</v>
      </c>
      <c r="L23" s="164">
        <v>24.795200000000001</v>
      </c>
      <c r="M23" s="164">
        <v>24.634799999999998</v>
      </c>
      <c r="N23" s="164">
        <v>22.2</v>
      </c>
      <c r="O23" s="164">
        <v>-38.838000000000001</v>
      </c>
      <c r="P23" s="164">
        <v>35.200000000000003</v>
      </c>
      <c r="Q23" s="164">
        <v>19.044</v>
      </c>
      <c r="R23" s="164">
        <v>-35.200000000000003</v>
      </c>
      <c r="S23" s="164">
        <v>9.8524999999999991</v>
      </c>
      <c r="T23" s="164">
        <v>326.62380000000002</v>
      </c>
      <c r="U23" s="164">
        <v>10.290900000000001</v>
      </c>
      <c r="V23" s="164">
        <v>10.4214</v>
      </c>
      <c r="W23" s="164">
        <v>17.882999999999999</v>
      </c>
      <c r="X23" s="164">
        <v>6.4962</v>
      </c>
      <c r="Y23" s="164">
        <v>6.13</v>
      </c>
      <c r="Z23" s="164">
        <v>8.3064999999999998</v>
      </c>
      <c r="AA23" s="165"/>
      <c r="AB23" s="165"/>
      <c r="AC23" s="164">
        <v>-60.19</v>
      </c>
      <c r="AD23" s="164">
        <v>-59.88</v>
      </c>
      <c r="AE23" s="165"/>
      <c r="AF23" s="164">
        <v>-19.98</v>
      </c>
      <c r="AG23" s="164">
        <v>37.4</v>
      </c>
      <c r="AH23" s="164">
        <v>8.5760000000000005</v>
      </c>
      <c r="AI23" s="164">
        <v>0.20899999999999999</v>
      </c>
      <c r="AJ23" s="164">
        <v>-44.38</v>
      </c>
      <c r="AK23" s="164">
        <v>-43.48</v>
      </c>
      <c r="AL23" s="164">
        <v>-75.25</v>
      </c>
      <c r="AM23" s="164">
        <v>44.2</v>
      </c>
      <c r="AN23" s="164">
        <v>43.34</v>
      </c>
      <c r="AO23" s="164">
        <v>7.6345999999999998</v>
      </c>
      <c r="AP23" s="164">
        <v>11.187900000000001</v>
      </c>
      <c r="AQ23" s="164">
        <v>60.6813</v>
      </c>
      <c r="AR23" s="164">
        <v>63.0717</v>
      </c>
      <c r="AS23" s="164">
        <v>23.473299999999998</v>
      </c>
      <c r="AT23" s="164">
        <v>-45.546100000000003</v>
      </c>
      <c r="AU23" s="164">
        <v>-44.167400000000001</v>
      </c>
      <c r="AV23" s="164">
        <v>22.2043</v>
      </c>
      <c r="AW23" s="164">
        <v>15.8575</v>
      </c>
      <c r="AX23" s="164">
        <v>98.326099999999997</v>
      </c>
      <c r="AY23" s="164">
        <v>105.6938</v>
      </c>
      <c r="AZ23" s="164">
        <v>-1.5704</v>
      </c>
      <c r="BA23" s="164">
        <v>-7.0114999999999998</v>
      </c>
      <c r="BB23" s="164">
        <v>-337.36959999999999</v>
      </c>
      <c r="BC23" s="164">
        <v>0</v>
      </c>
      <c r="BD23" s="164">
        <v>0</v>
      </c>
      <c r="BE23" s="164">
        <v>0</v>
      </c>
      <c r="BF23" s="164">
        <v>49.829799999999999</v>
      </c>
      <c r="BG23" s="164">
        <v>48.752800000000001</v>
      </c>
      <c r="BH23" s="164">
        <v>-5.4067999999999996</v>
      </c>
      <c r="BI23" s="165"/>
      <c r="BJ23" s="164">
        <v>-54.2637</v>
      </c>
      <c r="BK23" s="164">
        <v>2.7103000000000002</v>
      </c>
      <c r="BL23" s="164">
        <v>0</v>
      </c>
      <c r="BM23" s="164">
        <v>3.4003999999999999</v>
      </c>
      <c r="BN23" s="164">
        <v>384.80779999999999</v>
      </c>
      <c r="BO23" s="164">
        <v>78.066299999999998</v>
      </c>
      <c r="BP23" s="164">
        <v>77.883200000000002</v>
      </c>
      <c r="BQ23" s="164">
        <v>0</v>
      </c>
      <c r="BR23" s="164">
        <v>33.311399999999999</v>
      </c>
      <c r="BS23" s="165"/>
      <c r="BT23" s="164">
        <v>-39.639400000000002</v>
      </c>
      <c r="BU23" s="164">
        <v>40.324300000000001</v>
      </c>
      <c r="BV23" s="164">
        <v>71.254000000000005</v>
      </c>
      <c r="BW23" s="164">
        <v>22.52</v>
      </c>
      <c r="BX23" s="164">
        <v>18.57</v>
      </c>
      <c r="BY23" s="164">
        <v>49.09</v>
      </c>
      <c r="BZ23" s="164">
        <v>65</v>
      </c>
      <c r="CA23" s="164">
        <v>-53.1768</v>
      </c>
      <c r="CB23" s="164">
        <v>-53.980499999999999</v>
      </c>
      <c r="CC23" s="164">
        <v>117.3775</v>
      </c>
      <c r="CD23" s="164">
        <v>119.5381</v>
      </c>
      <c r="CE23" s="164">
        <v>26.430199999999999</v>
      </c>
      <c r="CF23" s="164">
        <v>-24.595500000000001</v>
      </c>
      <c r="CG23" s="164">
        <v>-24.2883</v>
      </c>
      <c r="CH23" s="164">
        <v>2.9218999999999999</v>
      </c>
      <c r="CI23" s="164">
        <v>-31.567799999999998</v>
      </c>
      <c r="CJ23" s="165"/>
      <c r="CK23" s="165"/>
      <c r="CL23" s="164">
        <v>95.1</v>
      </c>
      <c r="CM23" s="164">
        <v>63.1</v>
      </c>
      <c r="CN23" s="164">
        <v>-13.94</v>
      </c>
      <c r="CO23" s="164">
        <v>64.609399999999994</v>
      </c>
      <c r="CP23" s="164">
        <v>64.707999999999998</v>
      </c>
      <c r="CQ23" s="164">
        <v>63.550199999999997</v>
      </c>
      <c r="CR23" s="164">
        <v>-33.805</v>
      </c>
      <c r="CS23" s="164">
        <v>-31.914000000000001</v>
      </c>
      <c r="CT23" s="164">
        <v>19.519200000000001</v>
      </c>
      <c r="CU23" s="164">
        <v>-24.122199999999999</v>
      </c>
      <c r="CV23" s="164">
        <v>20.0594</v>
      </c>
      <c r="CW23" s="164">
        <v>10.312900000000001</v>
      </c>
      <c r="CX23" s="164">
        <v>50.3</v>
      </c>
      <c r="CY23" s="164">
        <v>50.95</v>
      </c>
      <c r="CZ23" s="164">
        <v>38.913600000000002</v>
      </c>
      <c r="DA23" s="164">
        <v>36.918599999999998</v>
      </c>
      <c r="DB23" s="164">
        <v>-28.09</v>
      </c>
      <c r="DC23" s="165"/>
      <c r="DD23" s="164">
        <v>32.3035</v>
      </c>
      <c r="DE23" s="164">
        <v>32.038899999999998</v>
      </c>
      <c r="DF23" s="164">
        <v>-78.481399999999994</v>
      </c>
      <c r="DG23" s="164">
        <v>-2.9999999999999997E-4</v>
      </c>
      <c r="DH23" s="164">
        <v>-17.226199999999999</v>
      </c>
      <c r="DI23" s="164">
        <v>-83</v>
      </c>
      <c r="DJ23" s="164">
        <v>-82.1</v>
      </c>
      <c r="DK23" s="164">
        <v>24.656099999999999</v>
      </c>
      <c r="DL23" s="164">
        <v>71.493499999999997</v>
      </c>
      <c r="DM23" s="164">
        <v>53.084699999999998</v>
      </c>
      <c r="DN23" s="165"/>
      <c r="DO23" s="164">
        <v>71.599999999999994</v>
      </c>
      <c r="DP23" s="164">
        <v>-8.07</v>
      </c>
      <c r="DQ23" s="164">
        <v>52.029000000000003</v>
      </c>
      <c r="DR23" s="164">
        <v>79.469499999999996</v>
      </c>
      <c r="DS23" s="164">
        <v>-32.78</v>
      </c>
      <c r="DT23" s="164">
        <v>-32.92</v>
      </c>
      <c r="DU23" s="164">
        <v>105.01</v>
      </c>
      <c r="DV23" s="164">
        <v>56.16</v>
      </c>
      <c r="DW23" s="164">
        <v>79.418199999999999</v>
      </c>
      <c r="DX23" s="164">
        <v>74.709100000000007</v>
      </c>
      <c r="DY23" s="164">
        <v>-43.599699999999999</v>
      </c>
      <c r="DZ23" s="164">
        <v>-43.654499999999999</v>
      </c>
      <c r="EA23" s="164">
        <v>161.31780000000001</v>
      </c>
      <c r="EB23" s="164">
        <v>124.5582</v>
      </c>
      <c r="EC23" s="164">
        <v>118.6326</v>
      </c>
      <c r="ED23" s="164">
        <v>120.7073</v>
      </c>
      <c r="EE23" s="164">
        <v>70.303700000000006</v>
      </c>
      <c r="EF23" s="164">
        <v>61.056899999999999</v>
      </c>
      <c r="EG23" s="164">
        <v>-22.055</v>
      </c>
      <c r="EH23" s="164">
        <v>0</v>
      </c>
      <c r="EI23" s="164">
        <v>139.5402</v>
      </c>
      <c r="EJ23" s="165"/>
      <c r="EK23" s="164">
        <v>-36.090800000000002</v>
      </c>
      <c r="EL23" s="164">
        <v>-35.000999999999998</v>
      </c>
      <c r="EM23" s="164">
        <v>0</v>
      </c>
      <c r="EN23" s="164">
        <v>3.5588000000000002</v>
      </c>
      <c r="EO23" s="164">
        <v>4.5995999999999997</v>
      </c>
      <c r="EP23" s="164">
        <v>149.05199999999999</v>
      </c>
      <c r="EQ23" s="164">
        <v>-83.707400000000007</v>
      </c>
      <c r="ER23" s="164">
        <v>-85.113200000000006</v>
      </c>
      <c r="ES23" s="164">
        <v>-25.028600000000001</v>
      </c>
      <c r="ET23" s="164">
        <v>15.51</v>
      </c>
      <c r="EU23" s="164">
        <v>-21.43</v>
      </c>
      <c r="EV23" s="164">
        <v>81.599999999999994</v>
      </c>
      <c r="EW23" s="164">
        <v>9.0401000000000007</v>
      </c>
      <c r="EX23" s="164">
        <v>-31.055599999999998</v>
      </c>
      <c r="EY23" s="164">
        <v>-10.819100000000001</v>
      </c>
      <c r="EZ23" s="164">
        <v>-10.247299999999999</v>
      </c>
      <c r="FA23" s="164">
        <v>1.7304999999999999</v>
      </c>
      <c r="FB23" s="164">
        <v>-59.531300000000002</v>
      </c>
      <c r="FC23" s="164">
        <v>21.952500000000001</v>
      </c>
      <c r="FD23" s="164">
        <v>0</v>
      </c>
      <c r="FE23" s="164">
        <v>0</v>
      </c>
      <c r="FF23" s="164">
        <v>2.4592999999999998</v>
      </c>
      <c r="FG23" s="164">
        <v>36.008000000000003</v>
      </c>
      <c r="FH23" s="164">
        <v>36.840000000000003</v>
      </c>
      <c r="FI23" s="164">
        <v>35.202300000000001</v>
      </c>
      <c r="FJ23" s="164">
        <v>53.753500000000003</v>
      </c>
      <c r="FK23" s="164">
        <v>53.753500000000003</v>
      </c>
      <c r="FL23" s="164">
        <v>-58.274799999999999</v>
      </c>
      <c r="FM23" s="164">
        <v>46.982399999999998</v>
      </c>
      <c r="FN23" s="164">
        <v>46.787199999999999</v>
      </c>
      <c r="FO23" s="164">
        <v>-34.587499999999999</v>
      </c>
      <c r="FP23" s="164">
        <v>-16.070799999999998</v>
      </c>
      <c r="FQ23" s="164">
        <v>-38.736600000000003</v>
      </c>
      <c r="FR23" s="164">
        <v>-19.05</v>
      </c>
      <c r="FS23" s="164">
        <v>16.270399999999999</v>
      </c>
      <c r="FT23" s="164">
        <v>0.84499999999999997</v>
      </c>
      <c r="FU23" s="164">
        <v>-9.61</v>
      </c>
      <c r="FV23" s="164">
        <v>10.9</v>
      </c>
      <c r="FW23" s="164">
        <v>-38.8598</v>
      </c>
      <c r="FX23" s="164">
        <v>10.094799999999999</v>
      </c>
      <c r="FY23" s="164">
        <v>-9.6440000000000001</v>
      </c>
      <c r="FZ23" s="164">
        <v>4.3719999999999999</v>
      </c>
      <c r="GA23" s="164">
        <v>3.5992999999999999</v>
      </c>
      <c r="GB23" s="164">
        <v>22.39</v>
      </c>
      <c r="GC23" s="164">
        <v>16.664200000000001</v>
      </c>
      <c r="GD23" s="164">
        <v>34.951999999999998</v>
      </c>
      <c r="GE23" s="164">
        <v>14.53</v>
      </c>
      <c r="GF23" s="164">
        <v>66.604299999999995</v>
      </c>
      <c r="GG23" s="164">
        <v>20.7</v>
      </c>
      <c r="GH23" s="164">
        <v>-24.441500000000001</v>
      </c>
      <c r="GI23" s="165"/>
      <c r="GJ23" s="164">
        <v>-7.1048999999999998</v>
      </c>
      <c r="GK23" s="164">
        <v>1.5642</v>
      </c>
      <c r="GL23" s="165"/>
      <c r="GM23" s="165"/>
      <c r="GN23" s="164">
        <v>-11.025499999999999</v>
      </c>
      <c r="GO23" s="164">
        <v>-34.323099999999997</v>
      </c>
      <c r="GP23" s="164">
        <v>18.247199999999999</v>
      </c>
      <c r="GQ23" s="164">
        <v>54.032600000000002</v>
      </c>
      <c r="GR23" s="164">
        <v>49.145899999999997</v>
      </c>
      <c r="GS23" s="164">
        <v>49.4514</v>
      </c>
      <c r="GT23" s="164">
        <v>-124.7924</v>
      </c>
      <c r="GU23" s="164">
        <v>-21.065999999999999</v>
      </c>
      <c r="GV23" s="164">
        <v>30.144400000000001</v>
      </c>
      <c r="GW23" s="164">
        <v>-52.1755</v>
      </c>
      <c r="GX23" s="164">
        <v>10.6465</v>
      </c>
      <c r="GY23" s="164">
        <v>9.2788000000000004</v>
      </c>
      <c r="GZ23" s="164">
        <v>9.0403000000000002</v>
      </c>
      <c r="HA23" s="164">
        <v>12.0745</v>
      </c>
      <c r="HB23" s="164">
        <v>160.38499999999999</v>
      </c>
      <c r="HC23" s="164">
        <v>161.5496</v>
      </c>
      <c r="HD23" s="164">
        <v>282.5</v>
      </c>
      <c r="HE23" s="164">
        <v>-280.24099999999999</v>
      </c>
      <c r="HF23" s="164">
        <v>-435.6026</v>
      </c>
      <c r="HG23" s="164">
        <v>439.09840000000003</v>
      </c>
      <c r="HH23" s="164">
        <v>433.16469999999998</v>
      </c>
      <c r="HI23" s="164">
        <v>-153.0659</v>
      </c>
      <c r="HJ23" s="164">
        <v>-153.23099999999999</v>
      </c>
      <c r="HK23" s="164">
        <v>-60.199300000000001</v>
      </c>
      <c r="HL23" s="164">
        <v>-53.164999999999999</v>
      </c>
      <c r="HM23" s="164">
        <v>78.311700000000002</v>
      </c>
      <c r="HN23" s="164">
        <v>76.890900000000002</v>
      </c>
      <c r="HO23" s="164">
        <v>-114.1674</v>
      </c>
      <c r="HP23" s="164">
        <v>-124.8073</v>
      </c>
      <c r="HQ23" s="164">
        <v>30.2376</v>
      </c>
      <c r="HR23" s="164">
        <v>30.182600000000001</v>
      </c>
      <c r="HS23" s="164">
        <v>-31.979700000000001</v>
      </c>
      <c r="HT23" s="164">
        <v>-32.679099999999998</v>
      </c>
      <c r="HU23" s="164">
        <v>94.59</v>
      </c>
      <c r="HV23" s="164">
        <v>94.24</v>
      </c>
      <c r="HW23" s="164">
        <v>31.2</v>
      </c>
      <c r="HX23" s="164">
        <v>31.4</v>
      </c>
      <c r="HY23" s="164">
        <v>22.540800000000001</v>
      </c>
      <c r="HZ23" s="164">
        <v>-31.6</v>
      </c>
      <c r="IA23" s="164">
        <v>-315.84690000000001</v>
      </c>
      <c r="IB23" s="164">
        <v>85.0916</v>
      </c>
      <c r="IC23" s="164">
        <v>84.891400000000004</v>
      </c>
      <c r="ID23" s="164">
        <v>14.6</v>
      </c>
      <c r="IE23" s="164">
        <v>-12</v>
      </c>
      <c r="IF23" s="164">
        <v>-28.5</v>
      </c>
      <c r="IG23" s="164">
        <v>-28.5</v>
      </c>
      <c r="IH23" s="164">
        <v>1.395</v>
      </c>
      <c r="II23" s="165"/>
      <c r="IJ23" s="164">
        <v>-428.767</v>
      </c>
      <c r="IK23" s="164">
        <v>-103.03270000000001</v>
      </c>
      <c r="IL23" s="164">
        <v>263.42939999999999</v>
      </c>
      <c r="IM23" s="164">
        <v>214.92240000000001</v>
      </c>
      <c r="IN23" s="164">
        <v>8.4983000000000004</v>
      </c>
      <c r="IO23" s="164">
        <v>-200.17240000000001</v>
      </c>
      <c r="IP23" s="164">
        <v>202.5428</v>
      </c>
      <c r="IQ23" s="164">
        <v>-89.027900000000002</v>
      </c>
      <c r="IR23" s="164">
        <v>-107.4044</v>
      </c>
      <c r="IS23" s="164">
        <v>-201.68199999999999</v>
      </c>
      <c r="IT23" s="164">
        <v>127.0048</v>
      </c>
      <c r="IU23" s="164">
        <v>125.81100000000001</v>
      </c>
      <c r="IV23" s="164">
        <v>90.991600000000005</v>
      </c>
      <c r="IW23" s="164">
        <v>-249.36259999999999</v>
      </c>
      <c r="IX23" s="164">
        <v>106.7102</v>
      </c>
      <c r="IY23" s="164">
        <v>-143.40270000000001</v>
      </c>
      <c r="IZ23" s="164">
        <v>144.09700000000001</v>
      </c>
      <c r="JA23" s="164">
        <v>-9.5431000000000008</v>
      </c>
      <c r="JB23" s="165"/>
      <c r="JC23" s="164">
        <v>13.6</v>
      </c>
      <c r="JD23" s="164">
        <v>6.2060000000000004</v>
      </c>
      <c r="JE23" s="164">
        <v>6.2089999999999996</v>
      </c>
      <c r="JF23" s="164">
        <v>-12.8</v>
      </c>
      <c r="JG23" s="164">
        <v>-4.32</v>
      </c>
      <c r="JH23" s="165"/>
      <c r="JI23" s="164">
        <v>4.4541000000000004</v>
      </c>
      <c r="JJ23" s="164">
        <v>-33.632399999999997</v>
      </c>
      <c r="JK23" s="164">
        <v>-27.7455</v>
      </c>
      <c r="JL23" s="164">
        <v>29.8</v>
      </c>
      <c r="JM23" s="164">
        <v>50.067</v>
      </c>
      <c r="JN23" s="164">
        <v>50.808999999999997</v>
      </c>
      <c r="JO23" s="164">
        <v>11.2636</v>
      </c>
      <c r="JP23" s="165"/>
      <c r="JQ23" s="164">
        <v>51.3748</v>
      </c>
      <c r="JR23" s="164">
        <v>50.279000000000003</v>
      </c>
      <c r="JS23" s="164">
        <v>49.984200000000001</v>
      </c>
      <c r="JT23" s="165"/>
      <c r="JU23" s="164">
        <v>15.4</v>
      </c>
      <c r="JV23" s="164">
        <v>25.613800000000001</v>
      </c>
      <c r="JW23" s="164">
        <v>5.55</v>
      </c>
      <c r="JX23" s="165"/>
      <c r="JY23" s="164">
        <v>-52.621099999999998</v>
      </c>
      <c r="JZ23" s="164">
        <v>79.897900000000007</v>
      </c>
      <c r="KA23" s="164">
        <v>62.081200000000003</v>
      </c>
      <c r="KB23" s="164">
        <v>-50.302199999999999</v>
      </c>
      <c r="KC23" s="164">
        <v>-77.944900000000004</v>
      </c>
      <c r="KD23" s="164">
        <v>51.491300000000003</v>
      </c>
      <c r="KE23" s="164">
        <v>26.664100000000001</v>
      </c>
      <c r="KF23" s="164">
        <v>-24.2</v>
      </c>
      <c r="KG23" s="164">
        <v>23.7</v>
      </c>
      <c r="KH23" s="165"/>
      <c r="KI23" s="164">
        <v>101.6999</v>
      </c>
    </row>
    <row r="24" spans="1:295" ht="18" customHeight="1" x14ac:dyDescent="0.3">
      <c r="A24" s="161" t="s">
        <v>75</v>
      </c>
      <c r="B24" s="161" t="s">
        <v>831</v>
      </c>
      <c r="C24" s="167">
        <v>0</v>
      </c>
      <c r="D24" s="167">
        <v>17.869800000000001</v>
      </c>
      <c r="E24" s="167">
        <v>-35.317900000000002</v>
      </c>
      <c r="F24" s="167">
        <v>-26.611799999999999</v>
      </c>
      <c r="G24" s="167">
        <v>23.888200000000001</v>
      </c>
      <c r="H24" s="168"/>
      <c r="I24" s="167">
        <v>47.9711</v>
      </c>
      <c r="J24" s="167">
        <v>-126.4819</v>
      </c>
      <c r="K24" s="167">
        <v>51.244199999999999</v>
      </c>
      <c r="L24" s="167">
        <v>25.885200000000001</v>
      </c>
      <c r="M24" s="167">
        <v>25.397300000000001</v>
      </c>
      <c r="N24" s="167">
        <v>2.2200000000000002</v>
      </c>
      <c r="O24" s="167">
        <v>-42.951999999999998</v>
      </c>
      <c r="P24" s="167">
        <v>39.6</v>
      </c>
      <c r="Q24" s="167">
        <v>19.872</v>
      </c>
      <c r="R24" s="167">
        <v>-39.6</v>
      </c>
      <c r="S24" s="167">
        <v>10.1569</v>
      </c>
      <c r="T24" s="167">
        <v>255.386</v>
      </c>
      <c r="U24" s="167">
        <v>11.2788</v>
      </c>
      <c r="V24" s="167">
        <v>11.929600000000001</v>
      </c>
      <c r="W24" s="167">
        <v>18.5869</v>
      </c>
      <c r="X24" s="167">
        <v>7.1525999999999996</v>
      </c>
      <c r="Y24" s="167">
        <v>6.4139999999999997</v>
      </c>
      <c r="Z24" s="167">
        <v>7.9268000000000001</v>
      </c>
      <c r="AA24" s="168"/>
      <c r="AB24" s="168"/>
      <c r="AC24" s="167">
        <v>-53.9</v>
      </c>
      <c r="AD24" s="167">
        <v>-53.97</v>
      </c>
      <c r="AE24" s="168"/>
      <c r="AF24" s="167">
        <v>-2.2200000000000002</v>
      </c>
      <c r="AG24" s="167">
        <v>41.8</v>
      </c>
      <c r="AH24" s="167">
        <v>8.9860000000000007</v>
      </c>
      <c r="AI24" s="167">
        <v>0.21</v>
      </c>
      <c r="AJ24" s="167">
        <v>-33.07</v>
      </c>
      <c r="AK24" s="167">
        <v>-33.590000000000003</v>
      </c>
      <c r="AL24" s="167">
        <v>-87.93</v>
      </c>
      <c r="AM24" s="167">
        <v>33.4</v>
      </c>
      <c r="AN24" s="167">
        <v>33.36</v>
      </c>
      <c r="AO24" s="167">
        <v>8.859</v>
      </c>
      <c r="AP24" s="167">
        <v>10.9527</v>
      </c>
      <c r="AQ24" s="167">
        <v>62.191800000000001</v>
      </c>
      <c r="AR24" s="167">
        <v>64.191400000000002</v>
      </c>
      <c r="AS24" s="167">
        <v>11.832800000000001</v>
      </c>
      <c r="AT24" s="167">
        <v>-45.010300000000001</v>
      </c>
      <c r="AU24" s="167">
        <v>-44.738999999999997</v>
      </c>
      <c r="AV24" s="167">
        <v>4.8155999999999999</v>
      </c>
      <c r="AW24" s="167">
        <v>4.4523999999999999</v>
      </c>
      <c r="AX24" s="167">
        <v>109.8466</v>
      </c>
      <c r="AY24" s="167">
        <v>113.3295</v>
      </c>
      <c r="AZ24" s="167">
        <v>-3.6642000000000001</v>
      </c>
      <c r="BA24" s="167">
        <v>-19.553599999999999</v>
      </c>
      <c r="BB24" s="167">
        <v>-317.31319999999999</v>
      </c>
      <c r="BC24" s="167">
        <v>0.81040000000000001</v>
      </c>
      <c r="BD24" s="167">
        <v>0</v>
      </c>
      <c r="BE24" s="167">
        <v>0</v>
      </c>
      <c r="BF24" s="167">
        <v>49.7393</v>
      </c>
      <c r="BG24" s="167">
        <v>48.459899999999998</v>
      </c>
      <c r="BH24" s="167">
        <v>-5.7327000000000004</v>
      </c>
      <c r="BI24" s="168"/>
      <c r="BJ24" s="167">
        <v>-51.880099999999999</v>
      </c>
      <c r="BK24" s="167">
        <v>4.4031000000000002</v>
      </c>
      <c r="BL24" s="167">
        <v>0</v>
      </c>
      <c r="BM24" s="167">
        <v>3.4761000000000002</v>
      </c>
      <c r="BN24" s="167">
        <v>362.07150000000001</v>
      </c>
      <c r="BO24" s="167">
        <v>86.214799999999997</v>
      </c>
      <c r="BP24" s="167">
        <v>86.184200000000004</v>
      </c>
      <c r="BQ24" s="167">
        <v>0</v>
      </c>
      <c r="BR24" s="167">
        <v>15.3239</v>
      </c>
      <c r="BS24" s="168"/>
      <c r="BT24" s="167">
        <v>-25.8537</v>
      </c>
      <c r="BU24" s="167">
        <v>28.4114</v>
      </c>
      <c r="BV24" s="167">
        <v>77.710800000000006</v>
      </c>
      <c r="BW24" s="167">
        <v>23.24</v>
      </c>
      <c r="BX24" s="167">
        <v>19.87</v>
      </c>
      <c r="BY24" s="167">
        <v>53.04</v>
      </c>
      <c r="BZ24" s="167">
        <v>68.540000000000006</v>
      </c>
      <c r="CA24" s="167">
        <v>-59.874600000000001</v>
      </c>
      <c r="CB24" s="167">
        <v>-59.606699999999996</v>
      </c>
      <c r="CC24" s="167">
        <v>124.8798</v>
      </c>
      <c r="CD24" s="167">
        <v>125.5248</v>
      </c>
      <c r="CE24" s="167">
        <v>34.886499999999998</v>
      </c>
      <c r="CF24" s="167">
        <v>-25.020299999999999</v>
      </c>
      <c r="CG24" s="167">
        <v>-24.857099999999999</v>
      </c>
      <c r="CH24" s="167">
        <v>5.4187000000000003</v>
      </c>
      <c r="CI24" s="167">
        <v>-35.830100000000002</v>
      </c>
      <c r="CJ24" s="168"/>
      <c r="CK24" s="168"/>
      <c r="CL24" s="167">
        <v>95.3</v>
      </c>
      <c r="CM24" s="167">
        <v>71.900000000000006</v>
      </c>
      <c r="CN24" s="167">
        <v>-14.6</v>
      </c>
      <c r="CO24" s="167">
        <v>67.967600000000004</v>
      </c>
      <c r="CP24" s="167">
        <v>66.404600000000002</v>
      </c>
      <c r="CQ24" s="167">
        <v>67.912199999999999</v>
      </c>
      <c r="CR24" s="167">
        <v>-22.0502</v>
      </c>
      <c r="CS24" s="167">
        <v>-21.7041</v>
      </c>
      <c r="CT24" s="167">
        <v>1</v>
      </c>
      <c r="CU24" s="167">
        <v>-28.3123</v>
      </c>
      <c r="CV24" s="167">
        <v>10.713800000000001</v>
      </c>
      <c r="CW24" s="167">
        <v>10.946999999999999</v>
      </c>
      <c r="CX24" s="167">
        <v>28.3</v>
      </c>
      <c r="CY24" s="167">
        <v>54.58</v>
      </c>
      <c r="CZ24" s="167">
        <v>40.788600000000002</v>
      </c>
      <c r="DA24" s="167">
        <v>38.676499999999997</v>
      </c>
      <c r="DB24" s="167">
        <v>-29.02</v>
      </c>
      <c r="DC24" s="167">
        <v>-3.5167000000000002</v>
      </c>
      <c r="DD24" s="167">
        <v>35.5154</v>
      </c>
      <c r="DE24" s="167">
        <v>35.518700000000003</v>
      </c>
      <c r="DF24" s="167">
        <v>-76.049599999999998</v>
      </c>
      <c r="DG24" s="167">
        <v>-2.0000000000000001E-4</v>
      </c>
      <c r="DH24" s="167">
        <v>-17.650400000000001</v>
      </c>
      <c r="DI24" s="167">
        <v>-90.9</v>
      </c>
      <c r="DJ24" s="167">
        <v>-90.2</v>
      </c>
      <c r="DK24" s="167">
        <v>29.325299999999999</v>
      </c>
      <c r="DL24" s="167">
        <v>77.645899999999997</v>
      </c>
      <c r="DM24" s="167">
        <v>56.841900000000003</v>
      </c>
      <c r="DN24" s="168"/>
      <c r="DO24" s="167">
        <v>77.16</v>
      </c>
      <c r="DP24" s="167">
        <v>-8.4499999999999993</v>
      </c>
      <c r="DQ24" s="167">
        <v>53.892000000000003</v>
      </c>
      <c r="DR24" s="167">
        <v>79.191999999999993</v>
      </c>
      <c r="DS24" s="167">
        <v>-31.25</v>
      </c>
      <c r="DT24" s="167">
        <v>-31.5</v>
      </c>
      <c r="DU24" s="167">
        <v>103.03</v>
      </c>
      <c r="DV24" s="167">
        <v>60.21</v>
      </c>
      <c r="DW24" s="167">
        <v>77.7273</v>
      </c>
      <c r="DX24" s="167">
        <v>75.927300000000002</v>
      </c>
      <c r="DY24" s="167">
        <v>-50.983199999999997</v>
      </c>
      <c r="DZ24" s="167">
        <v>-49.390900000000002</v>
      </c>
      <c r="EA24" s="167">
        <v>164.98410000000001</v>
      </c>
      <c r="EB24" s="167">
        <v>125.5033</v>
      </c>
      <c r="EC24" s="167">
        <v>121.1891</v>
      </c>
      <c r="ED24" s="167">
        <v>120.65219999999999</v>
      </c>
      <c r="EE24" s="167">
        <v>71.243499999999997</v>
      </c>
      <c r="EF24" s="167">
        <v>58.420499999999997</v>
      </c>
      <c r="EG24" s="167">
        <v>-23.064</v>
      </c>
      <c r="EH24" s="167">
        <v>0</v>
      </c>
      <c r="EI24" s="167">
        <v>76.9953</v>
      </c>
      <c r="EJ24" s="168"/>
      <c r="EK24" s="167">
        <v>-38.022799999999997</v>
      </c>
      <c r="EL24" s="167">
        <v>-36.246400000000001</v>
      </c>
      <c r="EM24" s="167">
        <v>13.7347</v>
      </c>
      <c r="EN24" s="167">
        <v>-0.75229999999999997</v>
      </c>
      <c r="EO24" s="167">
        <v>-0.78100000000000003</v>
      </c>
      <c r="EP24" s="167">
        <v>165.94800000000001</v>
      </c>
      <c r="EQ24" s="167">
        <v>-88.468000000000004</v>
      </c>
      <c r="ER24" s="167">
        <v>-84.863</v>
      </c>
      <c r="ES24" s="167">
        <v>-19.094000000000001</v>
      </c>
      <c r="ET24" s="167">
        <v>0</v>
      </c>
      <c r="EU24" s="167">
        <v>-25.51</v>
      </c>
      <c r="EV24" s="167">
        <v>86.5</v>
      </c>
      <c r="EW24" s="167">
        <v>9.9578000000000007</v>
      </c>
      <c r="EX24" s="167">
        <v>-48.369300000000003</v>
      </c>
      <c r="EY24" s="167">
        <v>-11.4428</v>
      </c>
      <c r="EZ24" s="167">
        <v>-10.992000000000001</v>
      </c>
      <c r="FA24" s="167">
        <v>2.3494000000000002</v>
      </c>
      <c r="FB24" s="167">
        <v>-54.031399999999998</v>
      </c>
      <c r="FC24" s="167">
        <v>10.9419</v>
      </c>
      <c r="FD24" s="167">
        <v>0</v>
      </c>
      <c r="FE24" s="167">
        <v>0</v>
      </c>
      <c r="FF24" s="167">
        <v>2.4731999999999998</v>
      </c>
      <c r="FG24" s="167">
        <v>33.645099999999999</v>
      </c>
      <c r="FH24" s="167">
        <v>33.728000000000002</v>
      </c>
      <c r="FI24" s="167">
        <v>32.565800000000003</v>
      </c>
      <c r="FJ24" s="167">
        <v>59.447000000000003</v>
      </c>
      <c r="FK24" s="167">
        <v>60.451700000000002</v>
      </c>
      <c r="FL24" s="167">
        <v>-58.777200000000001</v>
      </c>
      <c r="FM24" s="167">
        <v>53.803800000000003</v>
      </c>
      <c r="FN24" s="167">
        <v>52.996499999999997</v>
      </c>
      <c r="FO24" s="167">
        <v>-34.448399999999999</v>
      </c>
      <c r="FP24" s="167">
        <v>-17.690799999999999</v>
      </c>
      <c r="FQ24" s="167">
        <v>-37.066600000000001</v>
      </c>
      <c r="FR24" s="167">
        <v>-21.04</v>
      </c>
      <c r="FS24" s="167">
        <v>15.1693</v>
      </c>
      <c r="FT24" s="167">
        <v>0.82189999999999996</v>
      </c>
      <c r="FU24" s="167">
        <v>-9.7799999999999994</v>
      </c>
      <c r="FV24" s="167">
        <v>12.21</v>
      </c>
      <c r="FW24" s="167">
        <v>-36.146599999999999</v>
      </c>
      <c r="FX24" s="167">
        <v>10.244199999999999</v>
      </c>
      <c r="FY24" s="167">
        <v>-9.5709999999999997</v>
      </c>
      <c r="FZ24" s="167">
        <v>4.5410000000000004</v>
      </c>
      <c r="GA24" s="167">
        <v>4.0061</v>
      </c>
      <c r="GB24" s="167">
        <v>23.23</v>
      </c>
      <c r="GC24" s="167">
        <v>18.510999999999999</v>
      </c>
      <c r="GD24" s="167">
        <v>36.541899999999998</v>
      </c>
      <c r="GE24" s="167">
        <v>15.39</v>
      </c>
      <c r="GF24" s="167">
        <v>67.628299999999996</v>
      </c>
      <c r="GG24" s="167">
        <v>20.7</v>
      </c>
      <c r="GH24" s="167">
        <v>-23.910399999999999</v>
      </c>
      <c r="GI24" s="168"/>
      <c r="GJ24" s="167">
        <v>-6.8064</v>
      </c>
      <c r="GK24" s="167">
        <v>1.6758999999999999</v>
      </c>
      <c r="GL24" s="168"/>
      <c r="GM24" s="168"/>
      <c r="GN24" s="169">
        <v>-11.404249999999999</v>
      </c>
      <c r="GO24" s="167">
        <v>-34.2806</v>
      </c>
      <c r="GP24" s="167">
        <v>18.581399999999999</v>
      </c>
      <c r="GQ24" s="167">
        <v>53.8645</v>
      </c>
      <c r="GR24" s="167">
        <v>51.314100000000003</v>
      </c>
      <c r="GS24" s="167">
        <v>50.8996</v>
      </c>
      <c r="GT24" s="167">
        <v>-121.5712</v>
      </c>
      <c r="GU24" s="167">
        <v>-22.806100000000001</v>
      </c>
      <c r="GV24" s="167">
        <v>29.657699999999998</v>
      </c>
      <c r="GW24" s="167">
        <v>-55.8947</v>
      </c>
      <c r="GX24" s="167">
        <v>10.2264</v>
      </c>
      <c r="GY24" s="167">
        <v>10.3055</v>
      </c>
      <c r="GZ24" s="167">
        <v>9.8946000000000005</v>
      </c>
      <c r="HA24" s="168"/>
      <c r="HB24" s="167">
        <v>148.90690000000001</v>
      </c>
      <c r="HC24" s="167">
        <v>148.9254</v>
      </c>
      <c r="HD24" s="167">
        <v>282</v>
      </c>
      <c r="HE24" s="167">
        <v>-277.47910000000002</v>
      </c>
      <c r="HF24" s="167">
        <v>-417.72730000000001</v>
      </c>
      <c r="HG24" s="167">
        <v>421.05509999999998</v>
      </c>
      <c r="HH24" s="167">
        <v>420.87939999999998</v>
      </c>
      <c r="HI24" s="167">
        <v>-142.369</v>
      </c>
      <c r="HJ24" s="167">
        <v>-142.36170000000001</v>
      </c>
      <c r="HK24" s="167">
        <v>-59.210299999999997</v>
      </c>
      <c r="HL24" s="167">
        <v>-50.870100000000001</v>
      </c>
      <c r="HM24" s="167">
        <v>79.442499999999995</v>
      </c>
      <c r="HN24" s="167">
        <v>80.9803</v>
      </c>
      <c r="HO24" s="168"/>
      <c r="HP24" s="167">
        <v>-102.6306</v>
      </c>
      <c r="HQ24" s="167">
        <v>22.9755</v>
      </c>
      <c r="HR24" s="167">
        <v>22.591000000000001</v>
      </c>
      <c r="HS24" s="167">
        <v>-25.1401</v>
      </c>
      <c r="HT24" s="167">
        <v>-24.444900000000001</v>
      </c>
      <c r="HU24" s="167">
        <v>87.18</v>
      </c>
      <c r="HV24" s="167">
        <v>86.16</v>
      </c>
      <c r="HW24" s="167">
        <v>33.799999999999997</v>
      </c>
      <c r="HX24" s="167">
        <v>34.299999999999997</v>
      </c>
      <c r="HY24" s="169">
        <v>22.5504</v>
      </c>
      <c r="HZ24" s="167">
        <v>-49.68</v>
      </c>
      <c r="IA24" s="167">
        <v>-327.83390000000003</v>
      </c>
      <c r="IB24" s="167">
        <v>82.369500000000002</v>
      </c>
      <c r="IC24" s="167">
        <v>82.613100000000003</v>
      </c>
      <c r="ID24" s="167">
        <v>15.6</v>
      </c>
      <c r="IE24" s="167">
        <v>-9.6</v>
      </c>
      <c r="IF24" s="167">
        <v>-23.1</v>
      </c>
      <c r="IG24" s="167">
        <v>-22.5</v>
      </c>
      <c r="IH24" s="168"/>
      <c r="II24" s="168"/>
      <c r="IJ24" s="167">
        <v>-411.31380000000001</v>
      </c>
      <c r="IK24" s="167">
        <v>-41.961300000000001</v>
      </c>
      <c r="IL24" s="167">
        <v>222.4451</v>
      </c>
      <c r="IM24" s="167">
        <v>179.24279999999999</v>
      </c>
      <c r="IN24" s="167">
        <v>7.9781000000000004</v>
      </c>
      <c r="IO24" s="167">
        <v>-176.3734</v>
      </c>
      <c r="IP24" s="167">
        <v>169.38509999999999</v>
      </c>
      <c r="IQ24" s="167">
        <v>-87.754999999999995</v>
      </c>
      <c r="IR24" s="167">
        <v>-76.626599999999996</v>
      </c>
      <c r="IS24" s="167">
        <v>-167.26769999999999</v>
      </c>
      <c r="IT24" s="167">
        <v>135.6516</v>
      </c>
      <c r="IU24" s="167">
        <v>134.87860000000001</v>
      </c>
      <c r="IV24" s="167">
        <v>87.569400000000002</v>
      </c>
      <c r="IW24" s="167">
        <v>-212.77369999999999</v>
      </c>
      <c r="IX24" s="167">
        <v>78.211500000000001</v>
      </c>
      <c r="IY24" s="167">
        <v>-133.4812</v>
      </c>
      <c r="IZ24" s="167">
        <v>134.89150000000001</v>
      </c>
      <c r="JA24" s="167">
        <v>-8.3566000000000003</v>
      </c>
      <c r="JB24" s="168"/>
      <c r="JC24" s="167">
        <v>15.12</v>
      </c>
      <c r="JD24" s="167">
        <v>6.1449999999999996</v>
      </c>
      <c r="JE24" s="167">
        <v>6.1470000000000002</v>
      </c>
      <c r="JF24" s="167">
        <v>-15.12</v>
      </c>
      <c r="JG24" s="167">
        <v>-2.2400000000000002</v>
      </c>
      <c r="JH24" s="168"/>
      <c r="JI24" s="167">
        <v>2.6688000000000001</v>
      </c>
      <c r="JJ24" s="167">
        <v>-30.9956</v>
      </c>
      <c r="JK24" s="167">
        <v>-28.096399999999999</v>
      </c>
      <c r="JL24" s="167">
        <v>27.9</v>
      </c>
      <c r="JM24" s="167">
        <v>51.956000000000003</v>
      </c>
      <c r="JN24" s="167">
        <v>53.133000000000003</v>
      </c>
      <c r="JO24" s="167">
        <v>11.2652</v>
      </c>
      <c r="JP24" s="168"/>
      <c r="JQ24" s="167">
        <v>51.362400000000001</v>
      </c>
      <c r="JR24" s="167">
        <v>51.870100000000001</v>
      </c>
      <c r="JS24" s="167">
        <v>51.620699999999999</v>
      </c>
      <c r="JT24" s="168"/>
      <c r="JU24" s="167">
        <v>10.1</v>
      </c>
      <c r="JV24" s="167">
        <v>26.5047</v>
      </c>
      <c r="JW24" s="167">
        <v>5.98</v>
      </c>
      <c r="JX24" s="168"/>
      <c r="JY24" s="167">
        <v>-49.514299999999999</v>
      </c>
      <c r="JZ24" s="167">
        <v>80.584100000000007</v>
      </c>
      <c r="KA24" s="167">
        <v>59.646000000000001</v>
      </c>
      <c r="KB24" s="167">
        <v>-49.500100000000003</v>
      </c>
      <c r="KC24" s="167">
        <v>-78.253299999999996</v>
      </c>
      <c r="KD24" s="167">
        <v>49.901600000000002</v>
      </c>
      <c r="KE24" s="167">
        <v>28.1663</v>
      </c>
      <c r="KF24" s="167">
        <v>-18.399999999999999</v>
      </c>
      <c r="KG24" s="167">
        <v>17.2</v>
      </c>
      <c r="KH24" s="168"/>
      <c r="KI24" s="167">
        <v>97.634100000000004</v>
      </c>
    </row>
    <row r="25" spans="1:295" ht="18" customHeight="1" x14ac:dyDescent="0.3">
      <c r="A25" s="161" t="s">
        <v>75</v>
      </c>
      <c r="B25" s="161" t="s">
        <v>832</v>
      </c>
      <c r="C25" s="162">
        <v>0</v>
      </c>
      <c r="D25" s="162">
        <v>18.485800000000001</v>
      </c>
      <c r="E25" s="162">
        <v>-36.885199999999998</v>
      </c>
      <c r="F25" s="162">
        <v>-36.785800000000002</v>
      </c>
      <c r="G25" s="162">
        <v>25.188099999999999</v>
      </c>
      <c r="H25" s="163"/>
      <c r="I25" s="162">
        <v>49.888800000000003</v>
      </c>
      <c r="J25" s="162">
        <v>-130.63509999999999</v>
      </c>
      <c r="K25" s="162">
        <v>54.691200000000002</v>
      </c>
      <c r="L25" s="162">
        <v>27.9511</v>
      </c>
      <c r="M25" s="162">
        <v>27.0688</v>
      </c>
      <c r="N25" s="162">
        <v>0</v>
      </c>
      <c r="O25" s="162">
        <v>-46.03</v>
      </c>
      <c r="P25" s="162">
        <v>41.8</v>
      </c>
      <c r="Q25" s="162">
        <v>20.7</v>
      </c>
      <c r="R25" s="162">
        <v>-41.8</v>
      </c>
      <c r="S25" s="162">
        <v>10.048400000000001</v>
      </c>
      <c r="T25" s="162">
        <v>266.23320000000001</v>
      </c>
      <c r="U25" s="162">
        <v>12.0982</v>
      </c>
      <c r="V25" s="162">
        <v>12.256600000000001</v>
      </c>
      <c r="W25" s="162">
        <v>20.636600000000001</v>
      </c>
      <c r="X25" s="162">
        <v>6.9344000000000001</v>
      </c>
      <c r="Y25" s="162">
        <v>5.4328000000000003</v>
      </c>
      <c r="Z25" s="162">
        <v>7.9618000000000002</v>
      </c>
      <c r="AA25" s="163"/>
      <c r="AB25" s="163"/>
      <c r="AC25" s="162">
        <v>-57.68</v>
      </c>
      <c r="AD25" s="162">
        <v>-57.67</v>
      </c>
      <c r="AE25" s="163"/>
      <c r="AF25" s="162">
        <v>0</v>
      </c>
      <c r="AG25" s="162">
        <v>44</v>
      </c>
      <c r="AH25" s="162">
        <v>10.305</v>
      </c>
      <c r="AI25" s="162">
        <v>0.216</v>
      </c>
      <c r="AJ25" s="162">
        <v>-41.51</v>
      </c>
      <c r="AK25" s="162">
        <v>-41.59</v>
      </c>
      <c r="AL25" s="162">
        <v>-80.41</v>
      </c>
      <c r="AM25" s="162">
        <v>41.72</v>
      </c>
      <c r="AN25" s="162">
        <v>41.95</v>
      </c>
      <c r="AO25" s="162">
        <v>10.3142</v>
      </c>
      <c r="AP25" s="162">
        <v>10.3239</v>
      </c>
      <c r="AQ25" s="162">
        <v>65.959299999999999</v>
      </c>
      <c r="AR25" s="162">
        <v>68.092299999999994</v>
      </c>
      <c r="AS25" s="162">
        <v>12.5631</v>
      </c>
      <c r="AT25" s="162">
        <v>-52.512</v>
      </c>
      <c r="AU25" s="162">
        <v>-51.978400000000001</v>
      </c>
      <c r="AV25" s="162">
        <v>28.084099999999999</v>
      </c>
      <c r="AW25" s="162">
        <v>26.079699999999999</v>
      </c>
      <c r="AX25" s="162">
        <v>116.0087</v>
      </c>
      <c r="AY25" s="162">
        <v>118.8218</v>
      </c>
      <c r="AZ25" s="162">
        <v>0.53979999999999995</v>
      </c>
      <c r="BA25" s="162">
        <v>1.2141</v>
      </c>
      <c r="BB25" s="162">
        <v>-355.90410000000003</v>
      </c>
      <c r="BC25" s="162">
        <v>-5.2549000000000001</v>
      </c>
      <c r="BD25" s="162">
        <v>2.8</v>
      </c>
      <c r="BE25" s="162">
        <v>2.7</v>
      </c>
      <c r="BF25" s="162">
        <v>56.845599999999997</v>
      </c>
      <c r="BG25" s="162">
        <v>55.860799999999998</v>
      </c>
      <c r="BH25" s="162">
        <v>-5.8030999999999997</v>
      </c>
      <c r="BI25" s="163"/>
      <c r="BJ25" s="162">
        <v>-57.138199999999998</v>
      </c>
      <c r="BK25" s="162">
        <v>5.0312000000000001</v>
      </c>
      <c r="BL25" s="162">
        <v>6.0239000000000003</v>
      </c>
      <c r="BM25" s="162">
        <v>4.0984999999999996</v>
      </c>
      <c r="BN25" s="162">
        <v>403.72919999999999</v>
      </c>
      <c r="BO25" s="162">
        <v>91.219800000000006</v>
      </c>
      <c r="BP25" s="162">
        <v>90.823099999999997</v>
      </c>
      <c r="BQ25" s="162">
        <v>0</v>
      </c>
      <c r="BR25" s="162">
        <v>43.4634</v>
      </c>
      <c r="BS25" s="163"/>
      <c r="BT25" s="162">
        <v>-48.3611</v>
      </c>
      <c r="BU25" s="162">
        <v>49.687600000000003</v>
      </c>
      <c r="BV25" s="162">
        <v>83.139700000000005</v>
      </c>
      <c r="BW25" s="162">
        <v>25.04</v>
      </c>
      <c r="BX25" s="162">
        <v>21.85</v>
      </c>
      <c r="BY25" s="162">
        <v>57.08</v>
      </c>
      <c r="BZ25" s="162">
        <v>73.12</v>
      </c>
      <c r="CA25" s="162">
        <v>-59.472799999999999</v>
      </c>
      <c r="CB25" s="162">
        <v>-59.740699999999997</v>
      </c>
      <c r="CC25" s="162">
        <v>134.17869999999999</v>
      </c>
      <c r="CD25" s="162">
        <v>134.50319999999999</v>
      </c>
      <c r="CE25" s="162">
        <v>29.704000000000001</v>
      </c>
      <c r="CF25" s="162">
        <v>-40.816800000000001</v>
      </c>
      <c r="CG25" s="162">
        <v>-40.8703</v>
      </c>
      <c r="CH25" s="162">
        <v>7.3013000000000003</v>
      </c>
      <c r="CI25" s="162">
        <v>-45.734000000000002</v>
      </c>
      <c r="CJ25" s="163"/>
      <c r="CK25" s="163"/>
      <c r="CL25" s="162">
        <v>86.1</v>
      </c>
      <c r="CM25" s="162">
        <v>91.6</v>
      </c>
      <c r="CN25" s="162">
        <v>-15.24</v>
      </c>
      <c r="CO25" s="162">
        <v>61.907200000000003</v>
      </c>
      <c r="CP25" s="162">
        <v>61.1678</v>
      </c>
      <c r="CQ25" s="162">
        <v>61.897100000000002</v>
      </c>
      <c r="CR25" s="162">
        <v>-29.501200000000001</v>
      </c>
      <c r="CS25" s="162">
        <v>-28.737300000000001</v>
      </c>
      <c r="CT25" s="162">
        <v>15.9915</v>
      </c>
      <c r="CU25" s="162">
        <v>-31.086099999999998</v>
      </c>
      <c r="CV25" s="162">
        <v>18.293800000000001</v>
      </c>
      <c r="CW25" s="162">
        <v>11.097300000000001</v>
      </c>
      <c r="CX25" s="162">
        <v>35.380000000000003</v>
      </c>
      <c r="CY25" s="162">
        <v>60.4</v>
      </c>
      <c r="CZ25" s="162">
        <v>43.601100000000002</v>
      </c>
      <c r="DA25" s="162">
        <v>41.459699999999998</v>
      </c>
      <c r="DB25" s="162">
        <v>-30.67</v>
      </c>
      <c r="DC25" s="162">
        <v>-3.6423000000000001</v>
      </c>
      <c r="DD25" s="162">
        <v>45.935600000000001</v>
      </c>
      <c r="DE25" s="162">
        <v>45.245399999999997</v>
      </c>
      <c r="DF25" s="162">
        <v>-93.156300000000002</v>
      </c>
      <c r="DG25" s="162">
        <v>-2.0000000000000001E-4</v>
      </c>
      <c r="DH25" s="162">
        <v>-18.572700000000001</v>
      </c>
      <c r="DI25" s="162">
        <v>-93.9</v>
      </c>
      <c r="DJ25" s="162">
        <v>-93.9</v>
      </c>
      <c r="DK25" s="162">
        <v>30.110800000000001</v>
      </c>
      <c r="DL25" s="162">
        <v>84.970100000000002</v>
      </c>
      <c r="DM25" s="162">
        <v>62.477600000000002</v>
      </c>
      <c r="DN25" s="163"/>
      <c r="DO25" s="162">
        <v>85.06</v>
      </c>
      <c r="DP25" s="162">
        <v>-10.029999999999999</v>
      </c>
      <c r="DQ25" s="162">
        <v>58.103999999999999</v>
      </c>
      <c r="DR25" s="162">
        <v>93.157799999999995</v>
      </c>
      <c r="DS25" s="162">
        <v>-28.27</v>
      </c>
      <c r="DT25" s="162">
        <v>-28.64</v>
      </c>
      <c r="DU25" s="162">
        <v>103.35</v>
      </c>
      <c r="DV25" s="162">
        <v>63.85</v>
      </c>
      <c r="DW25" s="162">
        <v>93.890900000000002</v>
      </c>
      <c r="DX25" s="162">
        <v>92.218199999999996</v>
      </c>
      <c r="DY25" s="162">
        <v>-49.472999999999999</v>
      </c>
      <c r="DZ25" s="162">
        <v>-48.154499999999999</v>
      </c>
      <c r="EA25" s="162">
        <v>184.21780000000001</v>
      </c>
      <c r="EB25" s="162">
        <v>141.80629999999999</v>
      </c>
      <c r="EC25" s="162">
        <v>137.268</v>
      </c>
      <c r="ED25" s="162">
        <v>138.7945</v>
      </c>
      <c r="EE25" s="162">
        <v>54.437199999999997</v>
      </c>
      <c r="EF25" s="162">
        <v>38.665199999999999</v>
      </c>
      <c r="EG25" s="162">
        <v>-25.166</v>
      </c>
      <c r="EH25" s="162">
        <v>0</v>
      </c>
      <c r="EI25" s="162">
        <v>50.6616</v>
      </c>
      <c r="EJ25" s="163"/>
      <c r="EK25" s="162">
        <v>-38.313600000000001</v>
      </c>
      <c r="EL25" s="162">
        <v>-36.888599999999997</v>
      </c>
      <c r="EM25" s="162">
        <v>29.016400000000001</v>
      </c>
      <c r="EN25" s="162">
        <v>9.3481000000000005</v>
      </c>
      <c r="EO25" s="162">
        <v>9.0579999999999998</v>
      </c>
      <c r="EP25" s="162">
        <v>46.128</v>
      </c>
      <c r="EQ25" s="162">
        <v>-75.308400000000006</v>
      </c>
      <c r="ER25" s="162">
        <v>-75.831699999999998</v>
      </c>
      <c r="ES25" s="162">
        <v>-0.39489999999999997</v>
      </c>
      <c r="ET25" s="162">
        <v>0</v>
      </c>
      <c r="EU25" s="162">
        <v>-16.75</v>
      </c>
      <c r="EV25" s="162">
        <v>1</v>
      </c>
      <c r="EW25" s="162">
        <v>10.809900000000001</v>
      </c>
      <c r="EX25" s="162">
        <v>-26.773099999999999</v>
      </c>
      <c r="EY25" s="162">
        <v>-12.6746</v>
      </c>
      <c r="EZ25" s="162">
        <v>-12.222799999999999</v>
      </c>
      <c r="FA25" s="162">
        <v>2.7759</v>
      </c>
      <c r="FB25" s="162">
        <v>-36.2789</v>
      </c>
      <c r="FC25" s="162">
        <v>0</v>
      </c>
      <c r="FD25" s="162">
        <v>0</v>
      </c>
      <c r="FE25" s="162">
        <v>0</v>
      </c>
      <c r="FF25" s="162">
        <v>2.54</v>
      </c>
      <c r="FG25" s="162">
        <v>33.8429</v>
      </c>
      <c r="FH25" s="162">
        <v>34.134799999999998</v>
      </c>
      <c r="FI25" s="162">
        <v>32.798699999999997</v>
      </c>
      <c r="FJ25" s="162">
        <v>57.939900000000002</v>
      </c>
      <c r="FK25" s="162">
        <v>57.939900000000002</v>
      </c>
      <c r="FL25" s="162">
        <v>-50.7393</v>
      </c>
      <c r="FM25" s="162">
        <v>51.405799999999999</v>
      </c>
      <c r="FN25" s="162">
        <v>51.681899999999999</v>
      </c>
      <c r="FO25" s="162">
        <v>-31.120200000000001</v>
      </c>
      <c r="FP25" s="162">
        <v>-14.707000000000001</v>
      </c>
      <c r="FQ25" s="162">
        <v>-33.646099999999997</v>
      </c>
      <c r="FR25" s="162">
        <v>-19.16</v>
      </c>
      <c r="FS25" s="162">
        <v>15.474500000000001</v>
      </c>
      <c r="FT25" s="162">
        <v>0.86819999999999997</v>
      </c>
      <c r="FU25" s="162">
        <v>-9.8699999999999992</v>
      </c>
      <c r="FV25" s="162">
        <v>12.5</v>
      </c>
      <c r="FW25" s="162">
        <v>-34.353900000000003</v>
      </c>
      <c r="FX25" s="162">
        <v>9.9162999999999997</v>
      </c>
      <c r="FY25" s="162">
        <v>-9.4529999999999994</v>
      </c>
      <c r="FZ25" s="162">
        <v>4.4400000000000004</v>
      </c>
      <c r="GA25" s="162">
        <v>4.0206999999999997</v>
      </c>
      <c r="GB25" s="162">
        <v>26.29</v>
      </c>
      <c r="GC25" s="162">
        <v>15.1602</v>
      </c>
      <c r="GD25" s="162">
        <v>31.102599999999999</v>
      </c>
      <c r="GE25" s="162">
        <v>15.03</v>
      </c>
      <c r="GF25" s="162">
        <v>71.908299999999997</v>
      </c>
      <c r="GG25" s="162">
        <v>21.2</v>
      </c>
      <c r="GH25" s="162">
        <v>-25.751200000000001</v>
      </c>
      <c r="GI25" s="163"/>
      <c r="GJ25" s="162">
        <v>-7.9874999999999998</v>
      </c>
      <c r="GK25" s="162">
        <v>1.7088000000000001</v>
      </c>
      <c r="GL25" s="163"/>
      <c r="GM25" s="163"/>
      <c r="GN25" s="162">
        <v>-11.782999999999999</v>
      </c>
      <c r="GO25" s="162">
        <v>-38.149700000000003</v>
      </c>
      <c r="GP25" s="162">
        <v>18.115400000000001</v>
      </c>
      <c r="GQ25" s="162">
        <v>59.662700000000001</v>
      </c>
      <c r="GR25" s="162">
        <v>49.6738</v>
      </c>
      <c r="GS25" s="162">
        <v>51.782600000000002</v>
      </c>
      <c r="GT25" s="162">
        <v>-131.32210000000001</v>
      </c>
      <c r="GU25" s="162">
        <v>-24.305800000000001</v>
      </c>
      <c r="GV25" s="162">
        <v>32.113399999999999</v>
      </c>
      <c r="GW25" s="162">
        <v>-60.056100000000001</v>
      </c>
      <c r="GX25" s="163"/>
      <c r="GY25" s="162">
        <v>11.623900000000001</v>
      </c>
      <c r="GZ25" s="162">
        <v>11.2987</v>
      </c>
      <c r="HA25" s="162">
        <v>12</v>
      </c>
      <c r="HB25" s="162">
        <v>166.39340000000001</v>
      </c>
      <c r="HC25" s="162">
        <v>165.62389999999999</v>
      </c>
      <c r="HD25" s="162">
        <v>279.5</v>
      </c>
      <c r="HE25" s="162">
        <v>-280.41539999999998</v>
      </c>
      <c r="HF25" s="162">
        <v>-401.8596</v>
      </c>
      <c r="HG25" s="162">
        <v>408.54430000000002</v>
      </c>
      <c r="HH25" s="162">
        <v>403.6515</v>
      </c>
      <c r="HI25" s="162">
        <v>-154.66909999999999</v>
      </c>
      <c r="HJ25" s="162">
        <v>-157.45189999999999</v>
      </c>
      <c r="HK25" s="162">
        <v>-57.460599999999999</v>
      </c>
      <c r="HL25" s="162">
        <v>-48.655099999999997</v>
      </c>
      <c r="HM25" s="162">
        <v>78.998400000000004</v>
      </c>
      <c r="HN25" s="162">
        <v>79.567599999999999</v>
      </c>
      <c r="HO25" s="162">
        <v>-100.4379</v>
      </c>
      <c r="HP25" s="163"/>
      <c r="HQ25" s="162">
        <v>28.633600000000001</v>
      </c>
      <c r="HR25" s="162">
        <v>27.743600000000001</v>
      </c>
      <c r="HS25" s="162">
        <v>-24.401</v>
      </c>
      <c r="HT25" s="162">
        <v>-23.273</v>
      </c>
      <c r="HU25" s="162">
        <v>110.51</v>
      </c>
      <c r="HV25" s="162">
        <v>109.28</v>
      </c>
      <c r="HW25" s="162">
        <v>33.700000000000003</v>
      </c>
      <c r="HX25" s="162">
        <v>33.700000000000003</v>
      </c>
      <c r="HY25" s="162">
        <v>22.56</v>
      </c>
      <c r="HZ25" s="162">
        <v>-53.92</v>
      </c>
      <c r="IA25" s="162">
        <v>-323.1422</v>
      </c>
      <c r="IB25" s="162">
        <v>83.746099999999998</v>
      </c>
      <c r="IC25" s="162">
        <v>83.533100000000005</v>
      </c>
      <c r="ID25" s="162">
        <v>15.6</v>
      </c>
      <c r="IE25" s="162">
        <v>-10.199999999999999</v>
      </c>
      <c r="IF25" s="162">
        <v>-29.1</v>
      </c>
      <c r="IG25" s="162">
        <v>-28.5</v>
      </c>
      <c r="IH25" s="162">
        <v>1.3121</v>
      </c>
      <c r="II25" s="162">
        <v>1.3240000000000001</v>
      </c>
      <c r="IJ25" s="162">
        <v>-398.9006</v>
      </c>
      <c r="IK25" s="162">
        <v>-11.888</v>
      </c>
      <c r="IL25" s="162">
        <v>357.33519999999999</v>
      </c>
      <c r="IM25" s="162">
        <v>0</v>
      </c>
      <c r="IN25" s="162">
        <v>9.2233999999999998</v>
      </c>
      <c r="IO25" s="162">
        <v>0</v>
      </c>
      <c r="IP25" s="162">
        <v>0</v>
      </c>
      <c r="IQ25" s="162">
        <v>31.223199999999999</v>
      </c>
      <c r="IR25" s="162">
        <v>-181.66749999999999</v>
      </c>
      <c r="IS25" s="162">
        <v>0</v>
      </c>
      <c r="IT25" s="162">
        <v>114.1407</v>
      </c>
      <c r="IU25" s="162">
        <v>113.8955</v>
      </c>
      <c r="IV25" s="162">
        <v>-33.729900000000001</v>
      </c>
      <c r="IW25" s="162">
        <v>-344.55079999999998</v>
      </c>
      <c r="IX25" s="162">
        <v>182.87970000000001</v>
      </c>
      <c r="IY25" s="162">
        <v>-159.5941</v>
      </c>
      <c r="IZ25" s="162">
        <v>161.2715</v>
      </c>
      <c r="JA25" s="162">
        <v>-8.2248000000000001</v>
      </c>
      <c r="JB25" s="163"/>
      <c r="JC25" s="162">
        <v>15.92</v>
      </c>
      <c r="JD25" s="162">
        <v>5.7389999999999999</v>
      </c>
      <c r="JE25" s="162">
        <v>5.6970000000000001</v>
      </c>
      <c r="JF25" s="162">
        <v>-15.92</v>
      </c>
      <c r="JG25" s="162">
        <v>-2.64</v>
      </c>
      <c r="JH25" s="163"/>
      <c r="JI25" s="162">
        <v>2.9007000000000001</v>
      </c>
      <c r="JJ25" s="162">
        <v>-32.225499999999997</v>
      </c>
      <c r="JK25" s="162">
        <v>-27.7729</v>
      </c>
      <c r="JL25" s="162">
        <v>27.7</v>
      </c>
      <c r="JM25" s="162">
        <v>52.576999999999998</v>
      </c>
      <c r="JN25" s="162">
        <v>49.814999999999998</v>
      </c>
      <c r="JO25" s="162">
        <v>11.2767</v>
      </c>
      <c r="JP25" s="162">
        <v>13.6191</v>
      </c>
      <c r="JQ25" s="162">
        <v>50.635800000000003</v>
      </c>
      <c r="JR25" s="162">
        <v>51.377099999999999</v>
      </c>
      <c r="JS25" s="162">
        <v>52.928400000000003</v>
      </c>
      <c r="JT25" s="163"/>
      <c r="JU25" s="162">
        <v>10.9</v>
      </c>
      <c r="JV25" s="162">
        <v>26.948899999999998</v>
      </c>
      <c r="JW25" s="162">
        <v>6.3</v>
      </c>
      <c r="JX25" s="163"/>
      <c r="JY25" s="162">
        <v>-45.752899999999997</v>
      </c>
      <c r="JZ25" s="162">
        <v>79.912999999999997</v>
      </c>
      <c r="KA25" s="162">
        <v>58.576500000000003</v>
      </c>
      <c r="KB25" s="162">
        <v>-45.682400000000001</v>
      </c>
      <c r="KC25" s="162">
        <v>-78.711699999999993</v>
      </c>
      <c r="KD25" s="162">
        <v>47.831000000000003</v>
      </c>
      <c r="KE25" s="162">
        <v>30.5077</v>
      </c>
      <c r="KF25" s="162">
        <v>-19.899999999999999</v>
      </c>
      <c r="KG25" s="162">
        <v>19.7</v>
      </c>
      <c r="KH25" s="163"/>
      <c r="KI25" s="162">
        <v>112.8095</v>
      </c>
    </row>
    <row r="26" spans="1:295" ht="18" customHeight="1" x14ac:dyDescent="0.3">
      <c r="A26" s="161" t="s">
        <v>75</v>
      </c>
      <c r="B26" s="161" t="s">
        <v>833</v>
      </c>
      <c r="C26" s="164">
        <v>0</v>
      </c>
      <c r="D26" s="164">
        <v>19.426300000000001</v>
      </c>
      <c r="E26" s="164">
        <v>-38.743600000000001</v>
      </c>
      <c r="F26" s="164">
        <v>-36.107799999999997</v>
      </c>
      <c r="G26" s="164">
        <v>26.2318</v>
      </c>
      <c r="H26" s="165"/>
      <c r="I26" s="164">
        <v>52.474800000000002</v>
      </c>
      <c r="J26" s="164">
        <v>-136.94460000000001</v>
      </c>
      <c r="K26" s="164">
        <v>59.687199999999997</v>
      </c>
      <c r="L26" s="164">
        <v>30.3691</v>
      </c>
      <c r="M26" s="164">
        <v>29.623699999999999</v>
      </c>
      <c r="N26" s="164">
        <v>0</v>
      </c>
      <c r="O26" s="164">
        <v>-48.963000000000001</v>
      </c>
      <c r="P26" s="164">
        <v>44</v>
      </c>
      <c r="Q26" s="164">
        <v>22.356000000000002</v>
      </c>
      <c r="R26" s="164">
        <v>-44</v>
      </c>
      <c r="S26" s="164">
        <v>10.076499999999999</v>
      </c>
      <c r="T26" s="164">
        <v>283.452</v>
      </c>
      <c r="U26" s="164">
        <v>13.7361</v>
      </c>
      <c r="V26" s="164">
        <v>14.0352</v>
      </c>
      <c r="W26" s="164">
        <v>22.340699999999998</v>
      </c>
      <c r="X26" s="164">
        <v>7.0846999999999998</v>
      </c>
      <c r="Y26" s="164">
        <v>5.8091999999999997</v>
      </c>
      <c r="Z26" s="164">
        <v>7.798</v>
      </c>
      <c r="AA26" s="165"/>
      <c r="AB26" s="165"/>
      <c r="AC26" s="164">
        <v>-59.63</v>
      </c>
      <c r="AD26" s="164">
        <v>-59.78</v>
      </c>
      <c r="AE26" s="165"/>
      <c r="AF26" s="164">
        <v>0</v>
      </c>
      <c r="AG26" s="164">
        <v>48.4</v>
      </c>
      <c r="AH26" s="164">
        <v>10.291</v>
      </c>
      <c r="AI26" s="164">
        <v>0.214</v>
      </c>
      <c r="AJ26" s="164">
        <v>-43.12</v>
      </c>
      <c r="AK26" s="164">
        <v>-43.2</v>
      </c>
      <c r="AL26" s="164">
        <v>-81.209999999999994</v>
      </c>
      <c r="AM26" s="164">
        <v>43.48</v>
      </c>
      <c r="AN26" s="164">
        <v>43.59</v>
      </c>
      <c r="AO26" s="164">
        <v>10.6899</v>
      </c>
      <c r="AP26" s="164">
        <v>10.3667</v>
      </c>
      <c r="AQ26" s="164">
        <v>69.588300000000004</v>
      </c>
      <c r="AR26" s="164">
        <v>72.641599999999997</v>
      </c>
      <c r="AS26" s="164">
        <v>15.2415</v>
      </c>
      <c r="AT26" s="164">
        <v>-54.3874</v>
      </c>
      <c r="AU26" s="164">
        <v>-54.816000000000003</v>
      </c>
      <c r="AV26" s="164">
        <v>26.8569</v>
      </c>
      <c r="AW26" s="164">
        <v>26.451799999999999</v>
      </c>
      <c r="AX26" s="164">
        <v>123.5104</v>
      </c>
      <c r="AY26" s="164">
        <v>127.12730000000001</v>
      </c>
      <c r="AZ26" s="164">
        <v>0.53979999999999995</v>
      </c>
      <c r="BA26" s="164">
        <v>3.7343999999999999</v>
      </c>
      <c r="BB26" s="164">
        <v>-385.74639999999999</v>
      </c>
      <c r="BC26" s="164">
        <v>-7.0860000000000003</v>
      </c>
      <c r="BD26" s="164">
        <v>3.8</v>
      </c>
      <c r="BE26" s="164">
        <v>3.9</v>
      </c>
      <c r="BF26" s="164">
        <v>58.981699999999996</v>
      </c>
      <c r="BG26" s="164">
        <v>58.508600000000001</v>
      </c>
      <c r="BH26" s="164">
        <v>-5.8140999999999998</v>
      </c>
      <c r="BI26" s="165"/>
      <c r="BJ26" s="164">
        <v>-60.9315</v>
      </c>
      <c r="BK26" s="164">
        <v>6.1195000000000004</v>
      </c>
      <c r="BL26" s="164">
        <v>6.5537000000000001</v>
      </c>
      <c r="BM26" s="164">
        <v>4.3076999999999996</v>
      </c>
      <c r="BN26" s="164">
        <v>431.8673</v>
      </c>
      <c r="BO26" s="164">
        <v>107.0894</v>
      </c>
      <c r="BP26" s="164">
        <v>106.2654</v>
      </c>
      <c r="BQ26" s="164">
        <v>0</v>
      </c>
      <c r="BR26" s="164">
        <v>39.807400000000001</v>
      </c>
      <c r="BS26" s="165"/>
      <c r="BT26" s="164">
        <v>-65.459199999999996</v>
      </c>
      <c r="BU26" s="164">
        <v>67.552499999999995</v>
      </c>
      <c r="BV26" s="164">
        <v>88.708200000000005</v>
      </c>
      <c r="BW26" s="164">
        <v>26.59</v>
      </c>
      <c r="BX26" s="164">
        <v>23.82</v>
      </c>
      <c r="BY26" s="164">
        <v>60.24</v>
      </c>
      <c r="BZ26" s="164">
        <v>76.290000000000006</v>
      </c>
      <c r="CA26" s="164">
        <v>-55.186100000000003</v>
      </c>
      <c r="CB26" s="164">
        <v>-55.186100000000003</v>
      </c>
      <c r="CC26" s="164">
        <v>133.8897</v>
      </c>
      <c r="CD26" s="164">
        <v>134.70570000000001</v>
      </c>
      <c r="CE26" s="164">
        <v>30.861799999999999</v>
      </c>
      <c r="CF26" s="164">
        <v>-49.9664</v>
      </c>
      <c r="CG26" s="164">
        <v>-49.296399999999998</v>
      </c>
      <c r="CH26" s="164">
        <v>7.8582999999999998</v>
      </c>
      <c r="CI26" s="164">
        <v>-48.604500000000002</v>
      </c>
      <c r="CJ26" s="165"/>
      <c r="CK26" s="165"/>
      <c r="CL26" s="164">
        <v>88.2</v>
      </c>
      <c r="CM26" s="164">
        <v>93.8</v>
      </c>
      <c r="CN26" s="164">
        <v>-15.63</v>
      </c>
      <c r="CO26" s="164">
        <v>61.916800000000002</v>
      </c>
      <c r="CP26" s="164">
        <v>60.433</v>
      </c>
      <c r="CQ26" s="164">
        <v>60.790700000000001</v>
      </c>
      <c r="CR26" s="164">
        <v>-27.154499999999999</v>
      </c>
      <c r="CS26" s="164">
        <v>-25.863</v>
      </c>
      <c r="CT26" s="164">
        <v>17.933</v>
      </c>
      <c r="CU26" s="164">
        <v>-39.3474</v>
      </c>
      <c r="CV26" s="164">
        <v>22.897300000000001</v>
      </c>
      <c r="CW26" s="164">
        <v>11.5326</v>
      </c>
      <c r="CX26" s="164">
        <v>35.770000000000003</v>
      </c>
      <c r="CY26" s="164">
        <v>62.74</v>
      </c>
      <c r="CZ26" s="164">
        <v>45.944800000000001</v>
      </c>
      <c r="DA26" s="164">
        <v>43.6569</v>
      </c>
      <c r="DB26" s="164">
        <v>-32.090000000000003</v>
      </c>
      <c r="DC26" s="164">
        <v>-3.5167000000000002</v>
      </c>
      <c r="DD26" s="164">
        <v>48.607900000000001</v>
      </c>
      <c r="DE26" s="164">
        <v>47.817700000000002</v>
      </c>
      <c r="DF26" s="164">
        <v>-90.807699999999997</v>
      </c>
      <c r="DG26" s="164">
        <v>-2.0000000000000001E-4</v>
      </c>
      <c r="DH26" s="164">
        <v>-19.564599999999999</v>
      </c>
      <c r="DI26" s="164">
        <v>-101</v>
      </c>
      <c r="DJ26" s="164">
        <v>-101.4</v>
      </c>
      <c r="DK26" s="164">
        <v>30.324999999999999</v>
      </c>
      <c r="DL26" s="164">
        <v>90.243499999999997</v>
      </c>
      <c r="DM26" s="164">
        <v>64.825800000000001</v>
      </c>
      <c r="DN26" s="165"/>
      <c r="DO26" s="164">
        <v>89.78</v>
      </c>
      <c r="DP26" s="164">
        <v>-10.050000000000001</v>
      </c>
      <c r="DQ26" s="164">
        <v>59.899500000000003</v>
      </c>
      <c r="DR26" s="164">
        <v>90.122600000000006</v>
      </c>
      <c r="DS26" s="164">
        <v>-28.55</v>
      </c>
      <c r="DT26" s="164">
        <v>-28.58</v>
      </c>
      <c r="DU26" s="164">
        <v>105.65</v>
      </c>
      <c r="DV26" s="164">
        <v>66.430000000000007</v>
      </c>
      <c r="DW26" s="164">
        <v>89.927300000000002</v>
      </c>
      <c r="DX26" s="164">
        <v>89.563599999999994</v>
      </c>
      <c r="DY26" s="164">
        <v>-48.468699999999998</v>
      </c>
      <c r="DZ26" s="164">
        <v>-47.4818</v>
      </c>
      <c r="EA26" s="164">
        <v>188.02879999999999</v>
      </c>
      <c r="EB26" s="164">
        <v>144.5874</v>
      </c>
      <c r="EC26" s="164">
        <v>140.19829999999999</v>
      </c>
      <c r="ED26" s="164">
        <v>143.36269999999999</v>
      </c>
      <c r="EE26" s="164">
        <v>85.213700000000003</v>
      </c>
      <c r="EF26" s="164">
        <v>65.798100000000005</v>
      </c>
      <c r="EG26" s="164">
        <v>-24.254999999999999</v>
      </c>
      <c r="EH26" s="164">
        <v>0</v>
      </c>
      <c r="EI26" s="164">
        <v>83.764099999999999</v>
      </c>
      <c r="EJ26" s="165"/>
      <c r="EK26" s="164">
        <v>-39.350299999999997</v>
      </c>
      <c r="EL26" s="164">
        <v>-37.703600000000002</v>
      </c>
      <c r="EM26" s="164">
        <v>0</v>
      </c>
      <c r="EN26" s="164">
        <v>-0.2949</v>
      </c>
      <c r="EO26" s="164">
        <v>1.8734</v>
      </c>
      <c r="EP26" s="164">
        <v>176.7</v>
      </c>
      <c r="EQ26" s="164">
        <v>-91.231800000000007</v>
      </c>
      <c r="ER26" s="164">
        <v>-90.870400000000004</v>
      </c>
      <c r="ES26" s="164">
        <v>-30.144200000000001</v>
      </c>
      <c r="ET26" s="164">
        <v>15.35</v>
      </c>
      <c r="EU26" s="164">
        <v>-11.59</v>
      </c>
      <c r="EV26" s="164">
        <v>114</v>
      </c>
      <c r="EW26" s="164">
        <v>11.111000000000001</v>
      </c>
      <c r="EX26" s="164">
        <v>-44.579700000000003</v>
      </c>
      <c r="EY26" s="164">
        <v>-12.317</v>
      </c>
      <c r="EZ26" s="164">
        <v>-11.7677</v>
      </c>
      <c r="FA26" s="164">
        <v>2.4847999999999999</v>
      </c>
      <c r="FB26" s="164">
        <v>-65.851500000000001</v>
      </c>
      <c r="FC26" s="164">
        <v>33.335799999999999</v>
      </c>
      <c r="FD26" s="164">
        <v>0</v>
      </c>
      <c r="FE26" s="164">
        <v>0</v>
      </c>
      <c r="FF26" s="164">
        <v>2.6930000000000001</v>
      </c>
      <c r="FG26" s="164">
        <v>32.609400000000001</v>
      </c>
      <c r="FH26" s="164">
        <v>32.2592</v>
      </c>
      <c r="FI26" s="164">
        <v>30.811199999999999</v>
      </c>
      <c r="FJ26" s="164">
        <v>55.762999999999998</v>
      </c>
      <c r="FK26" s="164">
        <v>54.758200000000002</v>
      </c>
      <c r="FL26" s="164">
        <v>-44.040999999999997</v>
      </c>
      <c r="FM26" s="164">
        <v>50.449399999999997</v>
      </c>
      <c r="FN26" s="164">
        <v>50.302399999999999</v>
      </c>
      <c r="FO26" s="164">
        <v>-27.1556</v>
      </c>
      <c r="FP26" s="164">
        <v>-10.238099999999999</v>
      </c>
      <c r="FQ26" s="164">
        <v>-33.433700000000002</v>
      </c>
      <c r="FR26" s="164">
        <v>-18.07</v>
      </c>
      <c r="FS26" s="164">
        <v>16.2728</v>
      </c>
      <c r="FT26" s="164">
        <v>0.92679999999999996</v>
      </c>
      <c r="FU26" s="164">
        <v>-10.4</v>
      </c>
      <c r="FV26" s="164">
        <v>13.16</v>
      </c>
      <c r="FW26" s="164">
        <v>-33.532200000000003</v>
      </c>
      <c r="FX26" s="164">
        <v>10.478400000000001</v>
      </c>
      <c r="FY26" s="164">
        <v>-9.2590000000000003</v>
      </c>
      <c r="FZ26" s="164">
        <v>4.532</v>
      </c>
      <c r="GA26" s="164">
        <v>3.8126000000000002</v>
      </c>
      <c r="GB26" s="164">
        <v>27.42</v>
      </c>
      <c r="GC26" s="164">
        <v>10.531499999999999</v>
      </c>
      <c r="GD26" s="164">
        <v>27.3812</v>
      </c>
      <c r="GE26" s="164">
        <v>15.9</v>
      </c>
      <c r="GF26" s="164">
        <v>74.344800000000006</v>
      </c>
      <c r="GG26" s="164">
        <v>21.1</v>
      </c>
      <c r="GH26" s="164">
        <v>-26.665700000000001</v>
      </c>
      <c r="GI26" s="165"/>
      <c r="GJ26" s="164">
        <v>-8.6420999999999992</v>
      </c>
      <c r="GK26" s="164">
        <v>1.8271999999999999</v>
      </c>
      <c r="GL26" s="165"/>
      <c r="GM26" s="165"/>
      <c r="GN26" s="164">
        <v>-12.417400000000001</v>
      </c>
      <c r="GO26" s="164">
        <v>-39.505099999999999</v>
      </c>
      <c r="GP26" s="164">
        <v>19.5839</v>
      </c>
      <c r="GQ26" s="164">
        <v>61.931600000000003</v>
      </c>
      <c r="GR26" s="164">
        <v>54.022399999999998</v>
      </c>
      <c r="GS26" s="164">
        <v>54.760100000000001</v>
      </c>
      <c r="GT26" s="164">
        <v>-139.13319999999999</v>
      </c>
      <c r="GU26" s="164">
        <v>-25.604800000000001</v>
      </c>
      <c r="GV26" s="164">
        <v>33.2883</v>
      </c>
      <c r="GW26" s="164">
        <v>-64.1999</v>
      </c>
      <c r="GX26" s="165"/>
      <c r="GY26" s="164">
        <v>12.883699999999999</v>
      </c>
      <c r="GZ26" s="164">
        <v>12.374499999999999</v>
      </c>
      <c r="HA26" s="164">
        <v>11.747</v>
      </c>
      <c r="HB26" s="164">
        <v>164.55260000000001</v>
      </c>
      <c r="HC26" s="164">
        <v>159.77420000000001</v>
      </c>
      <c r="HD26" s="164">
        <v>283.3</v>
      </c>
      <c r="HE26" s="164">
        <v>-284.30239999999998</v>
      </c>
      <c r="HF26" s="164">
        <v>-402.86239999999998</v>
      </c>
      <c r="HG26" s="164">
        <v>403.6585</v>
      </c>
      <c r="HH26" s="164">
        <v>402.80349999999999</v>
      </c>
      <c r="HI26" s="164">
        <v>-152.4281</v>
      </c>
      <c r="HJ26" s="164">
        <v>-153.18270000000001</v>
      </c>
      <c r="HK26" s="164">
        <v>-57.0349</v>
      </c>
      <c r="HL26" s="164">
        <v>-48.028799999999997</v>
      </c>
      <c r="HM26" s="164">
        <v>77.813900000000004</v>
      </c>
      <c r="HN26" s="164">
        <v>76.977400000000003</v>
      </c>
      <c r="HO26" s="164">
        <v>-113.5239</v>
      </c>
      <c r="HP26" s="164">
        <v>-115.3927</v>
      </c>
      <c r="HQ26" s="164">
        <v>29.490500000000001</v>
      </c>
      <c r="HR26" s="164">
        <v>28.633600000000001</v>
      </c>
      <c r="HS26" s="164">
        <v>-24.889900000000001</v>
      </c>
      <c r="HT26" s="164">
        <v>-24.077999999999999</v>
      </c>
      <c r="HU26" s="164">
        <v>104.64</v>
      </c>
      <c r="HV26" s="164">
        <v>104.78</v>
      </c>
      <c r="HW26" s="164">
        <v>35.5</v>
      </c>
      <c r="HX26" s="164">
        <v>34.200000000000003</v>
      </c>
      <c r="HY26" s="164">
        <v>22.602699999999999</v>
      </c>
      <c r="HZ26" s="164">
        <v>-57.52</v>
      </c>
      <c r="IA26" s="164">
        <v>-326.67239999999998</v>
      </c>
      <c r="IB26" s="164">
        <v>86.726600000000005</v>
      </c>
      <c r="IC26" s="164">
        <v>86.496099999999998</v>
      </c>
      <c r="ID26" s="164">
        <v>15.7</v>
      </c>
      <c r="IE26" s="164">
        <v>-8.5</v>
      </c>
      <c r="IF26" s="164">
        <v>-30.1</v>
      </c>
      <c r="IG26" s="164">
        <v>-30.2</v>
      </c>
      <c r="IH26" s="164">
        <v>1.6407</v>
      </c>
      <c r="II26" s="164">
        <v>1.1943999999999999</v>
      </c>
      <c r="IJ26" s="164">
        <v>-399.32299999999998</v>
      </c>
      <c r="IK26" s="164">
        <v>-40.857100000000003</v>
      </c>
      <c r="IL26" s="164">
        <v>350.58510000000001</v>
      </c>
      <c r="IM26" s="164">
        <v>0</v>
      </c>
      <c r="IN26" s="164">
        <v>15.259399999999999</v>
      </c>
      <c r="IO26" s="164">
        <v>0</v>
      </c>
      <c r="IP26" s="164">
        <v>0</v>
      </c>
      <c r="IQ26" s="164">
        <v>27.109200000000001</v>
      </c>
      <c r="IR26" s="164">
        <v>-178.15260000000001</v>
      </c>
      <c r="IS26" s="164">
        <v>0</v>
      </c>
      <c r="IT26" s="164">
        <v>114.8622</v>
      </c>
      <c r="IU26" s="164">
        <v>115.08110000000001</v>
      </c>
      <c r="IV26" s="164">
        <v>-27.4191</v>
      </c>
      <c r="IW26" s="164">
        <v>-341.76729999999998</v>
      </c>
      <c r="IX26" s="164">
        <v>183.5085</v>
      </c>
      <c r="IY26" s="164">
        <v>-159.72790000000001</v>
      </c>
      <c r="IZ26" s="164">
        <v>160.51240000000001</v>
      </c>
      <c r="JA26" s="164">
        <v>-8.4636999999999993</v>
      </c>
      <c r="JB26" s="165"/>
      <c r="JC26" s="164">
        <v>17.12</v>
      </c>
      <c r="JD26" s="164">
        <v>5.6210000000000004</v>
      </c>
      <c r="JE26" s="164">
        <v>5.6189999999999998</v>
      </c>
      <c r="JF26" s="164">
        <v>-16.72</v>
      </c>
      <c r="JG26" s="164">
        <v>-2.56</v>
      </c>
      <c r="JH26" s="165"/>
      <c r="JI26" s="164">
        <v>2.4918</v>
      </c>
      <c r="JJ26" s="164">
        <v>-31.612100000000002</v>
      </c>
      <c r="JK26" s="164">
        <v>-26.805499999999999</v>
      </c>
      <c r="JL26" s="164">
        <v>28.4</v>
      </c>
      <c r="JM26" s="164">
        <v>51.695999999999998</v>
      </c>
      <c r="JN26" s="164">
        <v>53.491999999999997</v>
      </c>
      <c r="JO26" s="164">
        <v>11.455399999999999</v>
      </c>
      <c r="JP26" s="164">
        <v>13.6662</v>
      </c>
      <c r="JQ26" s="164">
        <v>50.461300000000001</v>
      </c>
      <c r="JR26" s="164">
        <v>51.100499999999997</v>
      </c>
      <c r="JS26" s="164">
        <v>50.630299999999998</v>
      </c>
      <c r="JT26" s="165"/>
      <c r="JU26" s="164">
        <v>9</v>
      </c>
      <c r="JV26" s="164">
        <v>26.667400000000001</v>
      </c>
      <c r="JW26" s="164">
        <v>6.65</v>
      </c>
      <c r="JX26" s="165"/>
      <c r="JY26" s="164">
        <v>-43.47</v>
      </c>
      <c r="JZ26" s="164">
        <v>81.461200000000005</v>
      </c>
      <c r="KA26" s="164">
        <v>58.742600000000003</v>
      </c>
      <c r="KB26" s="164">
        <v>-42.694299999999998</v>
      </c>
      <c r="KC26" s="164">
        <v>-78.450500000000005</v>
      </c>
      <c r="KD26" s="164">
        <v>47.369</v>
      </c>
      <c r="KE26" s="164">
        <v>32.130899999999997</v>
      </c>
      <c r="KF26" s="164">
        <v>-17.3</v>
      </c>
      <c r="KG26" s="164">
        <v>16.5</v>
      </c>
      <c r="KH26" s="165"/>
      <c r="KI26" s="164">
        <v>113.19929999999999</v>
      </c>
    </row>
    <row r="27" spans="1:295" ht="18" customHeight="1" x14ac:dyDescent="0.3">
      <c r="A27" s="161" t="s">
        <v>75</v>
      </c>
      <c r="B27" s="161" t="s">
        <v>834</v>
      </c>
      <c r="C27" s="164">
        <v>0</v>
      </c>
      <c r="D27" s="164">
        <v>19.891500000000001</v>
      </c>
      <c r="E27" s="164">
        <v>-39.823099999999997</v>
      </c>
      <c r="F27" s="164">
        <v>-36.322299999999998</v>
      </c>
      <c r="G27" s="164">
        <v>27.494800000000001</v>
      </c>
      <c r="H27" s="165"/>
      <c r="I27" s="164">
        <v>55.156700000000001</v>
      </c>
      <c r="J27" s="164">
        <v>-141.01400000000001</v>
      </c>
      <c r="K27" s="164">
        <v>59.8748</v>
      </c>
      <c r="L27" s="164">
        <v>30.543099999999999</v>
      </c>
      <c r="M27" s="164">
        <v>29.8658</v>
      </c>
      <c r="N27" s="164">
        <v>0</v>
      </c>
      <c r="O27" s="164">
        <v>-49.957000000000001</v>
      </c>
      <c r="P27" s="164">
        <v>46.2</v>
      </c>
      <c r="Q27" s="164">
        <v>19.872</v>
      </c>
      <c r="R27" s="164">
        <v>-46.2</v>
      </c>
      <c r="S27" s="164">
        <v>10.004300000000001</v>
      </c>
      <c r="T27" s="164">
        <v>292.2978</v>
      </c>
      <c r="U27" s="164">
        <v>14.0817</v>
      </c>
      <c r="V27" s="164">
        <v>14.146599999999999</v>
      </c>
      <c r="W27" s="164">
        <v>23.3126</v>
      </c>
      <c r="X27" s="164">
        <v>7.0853000000000002</v>
      </c>
      <c r="Y27" s="164">
        <v>5.7725999999999997</v>
      </c>
      <c r="Z27" s="164">
        <v>8.2293000000000003</v>
      </c>
      <c r="AA27" s="165"/>
      <c r="AB27" s="165"/>
      <c r="AC27" s="164">
        <v>-59.77</v>
      </c>
      <c r="AD27" s="164">
        <v>-59.48</v>
      </c>
      <c r="AE27" s="165"/>
      <c r="AF27" s="164">
        <v>0</v>
      </c>
      <c r="AG27" s="164">
        <v>48.4</v>
      </c>
      <c r="AH27" s="164">
        <v>10.542</v>
      </c>
      <c r="AI27" s="164">
        <v>0.219</v>
      </c>
      <c r="AJ27" s="164">
        <v>-40.119999999999997</v>
      </c>
      <c r="AK27" s="164">
        <v>-40.35</v>
      </c>
      <c r="AL27" s="164">
        <v>-86.78</v>
      </c>
      <c r="AM27" s="164">
        <v>40.65</v>
      </c>
      <c r="AN27" s="164">
        <v>40.74</v>
      </c>
      <c r="AO27" s="164">
        <v>11.3101</v>
      </c>
      <c r="AP27" s="164">
        <v>10.1212</v>
      </c>
      <c r="AQ27" s="164">
        <v>71.656199999999998</v>
      </c>
      <c r="AR27" s="164">
        <v>74.6755</v>
      </c>
      <c r="AS27" s="164">
        <v>14.531599999999999</v>
      </c>
      <c r="AT27" s="164">
        <v>-54.5214</v>
      </c>
      <c r="AU27" s="164">
        <v>-53.5837</v>
      </c>
      <c r="AV27" s="164">
        <v>5.8971999999999998</v>
      </c>
      <c r="AW27" s="164">
        <v>5.8708999999999998</v>
      </c>
      <c r="AX27" s="164">
        <v>127.6631</v>
      </c>
      <c r="AY27" s="164">
        <v>131.8159</v>
      </c>
      <c r="AZ27" s="164">
        <v>-2.6173000000000002</v>
      </c>
      <c r="BA27" s="164">
        <v>-12.2601</v>
      </c>
      <c r="BB27" s="164">
        <v>-368.0335</v>
      </c>
      <c r="BC27" s="164">
        <v>-6.2702</v>
      </c>
      <c r="BD27" s="164">
        <v>3.4</v>
      </c>
      <c r="BE27" s="164">
        <v>3.5</v>
      </c>
      <c r="BF27" s="164">
        <v>59.285600000000002</v>
      </c>
      <c r="BG27" s="164">
        <v>58.219000000000001</v>
      </c>
      <c r="BH27" s="164">
        <v>-5.8064</v>
      </c>
      <c r="BI27" s="165"/>
      <c r="BJ27" s="164">
        <v>-63.910800000000002</v>
      </c>
      <c r="BK27" s="164">
        <v>7.0964</v>
      </c>
      <c r="BL27" s="164">
        <v>6.9936999999999996</v>
      </c>
      <c r="BM27" s="164">
        <v>4.8663999999999996</v>
      </c>
      <c r="BN27" s="164">
        <v>412.6712</v>
      </c>
      <c r="BO27" s="164">
        <v>101.1688</v>
      </c>
      <c r="BP27" s="164">
        <v>101.2604</v>
      </c>
      <c r="BQ27" s="164">
        <v>0</v>
      </c>
      <c r="BR27" s="164">
        <v>44.985199999999999</v>
      </c>
      <c r="BS27" s="165"/>
      <c r="BT27" s="164">
        <v>-54.322299999999998</v>
      </c>
      <c r="BU27" s="164">
        <v>55.212600000000002</v>
      </c>
      <c r="BV27" s="164">
        <v>91.103300000000004</v>
      </c>
      <c r="BW27" s="164">
        <v>26.47</v>
      </c>
      <c r="BX27" s="164">
        <v>24.5</v>
      </c>
      <c r="BY27" s="164">
        <v>61.5</v>
      </c>
      <c r="BZ27" s="164">
        <v>76.260000000000005</v>
      </c>
      <c r="CA27" s="164">
        <v>-57.329500000000003</v>
      </c>
      <c r="CB27" s="164">
        <v>-56.927599999999998</v>
      </c>
      <c r="CC27" s="164">
        <v>135.4624</v>
      </c>
      <c r="CD27" s="164">
        <v>136.2955</v>
      </c>
      <c r="CE27" s="164">
        <v>29.282</v>
      </c>
      <c r="CF27" s="164">
        <v>-48.0732</v>
      </c>
      <c r="CG27" s="164">
        <v>-48.145499999999998</v>
      </c>
      <c r="CH27" s="164">
        <v>14.6372</v>
      </c>
      <c r="CI27" s="164">
        <v>-54.489100000000001</v>
      </c>
      <c r="CJ27" s="165"/>
      <c r="CK27" s="165"/>
      <c r="CL27" s="164">
        <v>81.3</v>
      </c>
      <c r="CM27" s="164">
        <v>108.7</v>
      </c>
      <c r="CN27" s="164">
        <v>-16.29</v>
      </c>
      <c r="CO27" s="164">
        <v>62.089300000000001</v>
      </c>
      <c r="CP27" s="164">
        <v>61.488799999999998</v>
      </c>
      <c r="CQ27" s="164">
        <v>61.358699999999999</v>
      </c>
      <c r="CR27" s="164">
        <v>-25.168399999999998</v>
      </c>
      <c r="CS27" s="164">
        <v>-24.415600000000001</v>
      </c>
      <c r="CT27" s="164">
        <v>1</v>
      </c>
      <c r="CU27" s="164">
        <v>-30.192699999999999</v>
      </c>
      <c r="CV27" s="164">
        <v>10.149699999999999</v>
      </c>
      <c r="CW27" s="164">
        <v>11.660500000000001</v>
      </c>
      <c r="CX27" s="164">
        <v>38.4</v>
      </c>
      <c r="CY27" s="164">
        <v>66.61</v>
      </c>
      <c r="CZ27" s="164">
        <v>48.288600000000002</v>
      </c>
      <c r="DA27" s="164">
        <v>45.2682</v>
      </c>
      <c r="DB27" s="164">
        <v>-33.07</v>
      </c>
      <c r="DC27" s="165"/>
      <c r="DD27" s="164">
        <v>54.2562</v>
      </c>
      <c r="DE27" s="164">
        <v>53.6907</v>
      </c>
      <c r="DF27" s="164">
        <v>-117.79510000000001</v>
      </c>
      <c r="DG27" s="164">
        <v>-1E-4</v>
      </c>
      <c r="DH27" s="164">
        <v>-19.9404</v>
      </c>
      <c r="DI27" s="164">
        <v>-103.5</v>
      </c>
      <c r="DJ27" s="164">
        <v>-102.8</v>
      </c>
      <c r="DK27" s="164">
        <v>31.236899999999999</v>
      </c>
      <c r="DL27" s="164">
        <v>94.930999999999997</v>
      </c>
      <c r="DM27" s="164">
        <v>69.991900000000001</v>
      </c>
      <c r="DN27" s="165"/>
      <c r="DO27" s="164">
        <v>94.71</v>
      </c>
      <c r="DP27" s="164">
        <v>-11.21</v>
      </c>
      <c r="DQ27" s="164">
        <v>58.765500000000003</v>
      </c>
      <c r="DR27" s="164">
        <v>115.25149999999999</v>
      </c>
      <c r="DS27" s="164">
        <v>-28.44</v>
      </c>
      <c r="DT27" s="164">
        <v>-28.7</v>
      </c>
      <c r="DU27" s="164">
        <v>107.4</v>
      </c>
      <c r="DV27" s="164">
        <v>67.27</v>
      </c>
      <c r="DW27" s="164">
        <v>113.9455</v>
      </c>
      <c r="DX27" s="164">
        <v>113.8</v>
      </c>
      <c r="DY27" s="164">
        <v>-42.579300000000003</v>
      </c>
      <c r="DZ27" s="164">
        <v>-42.127299999999998</v>
      </c>
      <c r="EA27" s="164">
        <v>208.12799999999999</v>
      </c>
      <c r="EB27" s="164">
        <v>165.51769999999999</v>
      </c>
      <c r="EC27" s="164">
        <v>159.15639999999999</v>
      </c>
      <c r="ED27" s="164">
        <v>162.03649999999999</v>
      </c>
      <c r="EE27" s="164">
        <v>78.102599999999995</v>
      </c>
      <c r="EF27" s="164">
        <v>62.266399999999997</v>
      </c>
      <c r="EG27" s="164">
        <v>-25.209</v>
      </c>
      <c r="EH27" s="164">
        <v>0</v>
      </c>
      <c r="EI27" s="164">
        <v>63.959200000000003</v>
      </c>
      <c r="EJ27" s="165"/>
      <c r="EK27" s="164">
        <v>-40.081400000000002</v>
      </c>
      <c r="EL27" s="164">
        <v>-38.102899999999998</v>
      </c>
      <c r="EM27" s="164">
        <v>0</v>
      </c>
      <c r="EN27" s="164">
        <v>3.9559000000000002</v>
      </c>
      <c r="EO27" s="164">
        <v>7.2510000000000003</v>
      </c>
      <c r="EP27" s="164">
        <v>153.66</v>
      </c>
      <c r="EQ27" s="164">
        <v>-83.049000000000007</v>
      </c>
      <c r="ER27" s="164">
        <v>-83.472300000000004</v>
      </c>
      <c r="ES27" s="164">
        <v>-25.888100000000001</v>
      </c>
      <c r="ET27" s="164">
        <v>0</v>
      </c>
      <c r="EU27" s="164">
        <v>-17.21</v>
      </c>
      <c r="EV27" s="164">
        <v>92.5</v>
      </c>
      <c r="EW27" s="164">
        <v>11.7037</v>
      </c>
      <c r="EX27" s="164">
        <v>-41.552999999999997</v>
      </c>
      <c r="EY27" s="164">
        <v>-12.292199999999999</v>
      </c>
      <c r="EZ27" s="164">
        <v>-11.9955</v>
      </c>
      <c r="FA27" s="164">
        <v>2.3881999999999999</v>
      </c>
      <c r="FB27" s="164">
        <v>-67.648099999999999</v>
      </c>
      <c r="FC27" s="164">
        <v>33.836500000000001</v>
      </c>
      <c r="FD27" s="164">
        <v>0</v>
      </c>
      <c r="FE27" s="164">
        <v>0</v>
      </c>
      <c r="FF27" s="164">
        <v>2.6069</v>
      </c>
      <c r="FG27" s="164">
        <v>31.319099999999999</v>
      </c>
      <c r="FH27" s="164">
        <v>31.539000000000001</v>
      </c>
      <c r="FI27" s="164">
        <v>29.092400000000001</v>
      </c>
      <c r="FJ27" s="164">
        <v>57.270099999999999</v>
      </c>
      <c r="FK27" s="164">
        <v>57.4375</v>
      </c>
      <c r="FL27" s="164">
        <v>-41.529200000000003</v>
      </c>
      <c r="FM27" s="164">
        <v>45.505499999999998</v>
      </c>
      <c r="FN27" s="164">
        <v>45.848599999999998</v>
      </c>
      <c r="FO27" s="164">
        <v>-25.428599999999999</v>
      </c>
      <c r="FP27" s="164">
        <v>-9.7642000000000007</v>
      </c>
      <c r="FQ27" s="164">
        <v>-29.874099999999999</v>
      </c>
      <c r="FR27" s="164">
        <v>-17.829999999999998</v>
      </c>
      <c r="FS27" s="164">
        <v>15.2645</v>
      </c>
      <c r="FT27" s="164">
        <v>0.90359999999999996</v>
      </c>
      <c r="FU27" s="164">
        <v>-9.6999999999999993</v>
      </c>
      <c r="FV27" s="164">
        <v>13.63</v>
      </c>
      <c r="FW27" s="164">
        <v>-29.760200000000001</v>
      </c>
      <c r="FX27" s="164">
        <v>10.111000000000001</v>
      </c>
      <c r="FY27" s="164">
        <v>-9.0359999999999996</v>
      </c>
      <c r="FZ27" s="164">
        <v>4.5350000000000001</v>
      </c>
      <c r="GA27" s="164">
        <v>3.7422</v>
      </c>
      <c r="GB27" s="164">
        <v>28.95</v>
      </c>
      <c r="GC27" s="164">
        <v>11.0656</v>
      </c>
      <c r="GD27" s="164">
        <v>25.025300000000001</v>
      </c>
      <c r="GE27" s="164">
        <v>16.579999999999998</v>
      </c>
      <c r="GF27" s="164">
        <v>76.489599999999996</v>
      </c>
      <c r="GG27" s="164">
        <v>21.5</v>
      </c>
      <c r="GH27" s="164">
        <v>-25.786799999999999</v>
      </c>
      <c r="GI27" s="165"/>
      <c r="GJ27" s="164">
        <v>-9.4260999999999999</v>
      </c>
      <c r="GK27" s="164">
        <v>1.8900999999999999</v>
      </c>
      <c r="GL27" s="165"/>
      <c r="GM27" s="165"/>
      <c r="GN27" s="164">
        <v>-12.7956</v>
      </c>
      <c r="GO27" s="164">
        <v>-39.873899999999999</v>
      </c>
      <c r="GP27" s="164">
        <v>20.5855</v>
      </c>
      <c r="GQ27" s="164">
        <v>63.8643</v>
      </c>
      <c r="GR27" s="164">
        <v>53.4694</v>
      </c>
      <c r="GS27" s="164">
        <v>54.061300000000003</v>
      </c>
      <c r="GT27" s="164">
        <v>-136.09649999999999</v>
      </c>
      <c r="GU27" s="164">
        <v>-26.950900000000001</v>
      </c>
      <c r="GV27" s="164">
        <v>33.460500000000003</v>
      </c>
      <c r="GW27" s="164">
        <v>-67.697699999999998</v>
      </c>
      <c r="GX27" s="164">
        <v>9.9794999999999998</v>
      </c>
      <c r="GY27" s="164">
        <v>13.5868</v>
      </c>
      <c r="GZ27" s="164">
        <v>13.1866</v>
      </c>
      <c r="HA27" s="164">
        <v>11.192500000000001</v>
      </c>
      <c r="HB27" s="164">
        <v>164.54089999999999</v>
      </c>
      <c r="HC27" s="164">
        <v>163.02520000000001</v>
      </c>
      <c r="HD27" s="164">
        <v>280.8</v>
      </c>
      <c r="HE27" s="164">
        <v>-281.87540000000001</v>
      </c>
      <c r="HF27" s="164">
        <v>-398.53620000000001</v>
      </c>
      <c r="HG27" s="164">
        <v>400.86180000000002</v>
      </c>
      <c r="HH27" s="164">
        <v>399.95499999999998</v>
      </c>
      <c r="HI27" s="164">
        <v>-155.7295</v>
      </c>
      <c r="HJ27" s="164">
        <v>-154.54810000000001</v>
      </c>
      <c r="HK27" s="164">
        <v>-53.412100000000002</v>
      </c>
      <c r="HL27" s="164">
        <v>-43.839799999999997</v>
      </c>
      <c r="HM27" s="164">
        <v>79.599199999999996</v>
      </c>
      <c r="HN27" s="164">
        <v>80.025099999999995</v>
      </c>
      <c r="HO27" s="165"/>
      <c r="HP27" s="165"/>
      <c r="HQ27" s="164">
        <v>29.259799999999998</v>
      </c>
      <c r="HR27" s="164">
        <v>28.952200000000001</v>
      </c>
      <c r="HS27" s="164">
        <v>-25.4011</v>
      </c>
      <c r="HT27" s="164">
        <v>-25.8489</v>
      </c>
      <c r="HU27" s="164">
        <v>104.81</v>
      </c>
      <c r="HV27" s="164">
        <v>104.73</v>
      </c>
      <c r="HW27" s="164">
        <v>32.700000000000003</v>
      </c>
      <c r="HX27" s="164">
        <v>31.6</v>
      </c>
      <c r="HY27" s="164">
        <v>22.622</v>
      </c>
      <c r="HZ27" s="164">
        <v>-59.04</v>
      </c>
      <c r="IA27" s="164">
        <v>-323.38369999999998</v>
      </c>
      <c r="IB27" s="164">
        <v>87.321799999999996</v>
      </c>
      <c r="IC27" s="164">
        <v>87.093000000000004</v>
      </c>
      <c r="ID27" s="164">
        <v>15.6</v>
      </c>
      <c r="IE27" s="164">
        <v>-8.5</v>
      </c>
      <c r="IF27" s="164">
        <v>-26.7</v>
      </c>
      <c r="IG27" s="164">
        <v>-26.8</v>
      </c>
      <c r="IH27" s="164">
        <v>1.399</v>
      </c>
      <c r="II27" s="164">
        <v>1.2155</v>
      </c>
      <c r="IJ27" s="164">
        <v>-395.62369999999999</v>
      </c>
      <c r="IK27" s="164">
        <v>-17.9937</v>
      </c>
      <c r="IL27" s="164">
        <v>345.79259999999999</v>
      </c>
      <c r="IM27" s="164">
        <v>0</v>
      </c>
      <c r="IN27" s="164">
        <v>11.9657</v>
      </c>
      <c r="IO27" s="164">
        <v>0</v>
      </c>
      <c r="IP27" s="164">
        <v>0</v>
      </c>
      <c r="IQ27" s="164">
        <v>25.979399999999998</v>
      </c>
      <c r="IR27" s="164">
        <v>-176.089</v>
      </c>
      <c r="IS27" s="164">
        <v>0</v>
      </c>
      <c r="IT27" s="164">
        <v>116.94840000000001</v>
      </c>
      <c r="IU27" s="164">
        <v>117.0231</v>
      </c>
      <c r="IV27" s="164">
        <v>-24.541399999999999</v>
      </c>
      <c r="IW27" s="164">
        <v>-338.93970000000002</v>
      </c>
      <c r="IX27" s="164">
        <v>178.10560000000001</v>
      </c>
      <c r="IY27" s="164">
        <v>-158.7363</v>
      </c>
      <c r="IZ27" s="164">
        <v>158.0599</v>
      </c>
      <c r="JA27" s="164">
        <v>-7.8292999999999999</v>
      </c>
      <c r="JB27" s="165"/>
      <c r="JC27" s="164">
        <v>16.96</v>
      </c>
      <c r="JD27" s="164">
        <v>5.6050000000000004</v>
      </c>
      <c r="JE27" s="164">
        <v>5.5960000000000001</v>
      </c>
      <c r="JF27" s="164">
        <v>-16.239999999999998</v>
      </c>
      <c r="JG27" s="164">
        <v>-3.44</v>
      </c>
      <c r="JH27" s="165"/>
      <c r="JI27" s="164">
        <v>3.7522000000000002</v>
      </c>
      <c r="JJ27" s="164">
        <v>-29.033300000000001</v>
      </c>
      <c r="JK27" s="164">
        <v>-26.543099999999999</v>
      </c>
      <c r="JL27" s="164">
        <v>23.7</v>
      </c>
      <c r="JM27" s="164">
        <v>53.295000000000002</v>
      </c>
      <c r="JN27" s="164">
        <v>51.607999999999997</v>
      </c>
      <c r="JO27" s="164">
        <v>11.236700000000001</v>
      </c>
      <c r="JP27" s="165"/>
      <c r="JQ27" s="164">
        <v>51.7667</v>
      </c>
      <c r="JR27" s="164">
        <v>50.013199999999998</v>
      </c>
      <c r="JS27" s="164">
        <v>50.298299999999998</v>
      </c>
      <c r="JT27" s="165"/>
      <c r="JU27" s="164">
        <v>9.5</v>
      </c>
      <c r="JV27" s="164">
        <v>25.197399999999998</v>
      </c>
      <c r="JW27" s="164">
        <v>6.81</v>
      </c>
      <c r="JX27" s="165"/>
      <c r="JY27" s="164">
        <v>-43.8414</v>
      </c>
      <c r="JZ27" s="164">
        <v>77.343000000000004</v>
      </c>
      <c r="KA27" s="164">
        <v>54.659199999999998</v>
      </c>
      <c r="KB27" s="164">
        <v>-42.825699999999998</v>
      </c>
      <c r="KC27" s="164">
        <v>-76.868799999999993</v>
      </c>
      <c r="KD27" s="164">
        <v>43.844999999999999</v>
      </c>
      <c r="KE27" s="164">
        <v>32.930799999999998</v>
      </c>
      <c r="KF27" s="164">
        <v>-18.100000000000001</v>
      </c>
      <c r="KG27" s="164">
        <v>17.899999999999999</v>
      </c>
      <c r="KH27" s="165"/>
      <c r="KI27" s="164">
        <v>112.7829</v>
      </c>
    </row>
    <row r="28" spans="1:295" ht="18" customHeight="1" x14ac:dyDescent="0.3">
      <c r="A28" s="161" t="s">
        <v>75</v>
      </c>
      <c r="B28" s="161" t="s">
        <v>835</v>
      </c>
      <c r="C28" s="164">
        <v>0</v>
      </c>
      <c r="D28" s="164">
        <v>20.447099999999999</v>
      </c>
      <c r="E28" s="164">
        <v>-40.804200000000002</v>
      </c>
      <c r="F28" s="164">
        <v>-35.146799999999999</v>
      </c>
      <c r="G28" s="164">
        <v>27.140799999999999</v>
      </c>
      <c r="H28" s="165"/>
      <c r="I28" s="164">
        <v>54.964799999999997</v>
      </c>
      <c r="J28" s="164">
        <v>-141.2756</v>
      </c>
      <c r="K28" s="164">
        <v>62.432899999999997</v>
      </c>
      <c r="L28" s="164">
        <v>31.838999999999999</v>
      </c>
      <c r="M28" s="164">
        <v>31.131900000000002</v>
      </c>
      <c r="N28" s="164">
        <v>-4.4400000000000004</v>
      </c>
      <c r="O28" s="164">
        <v>-51.502000000000002</v>
      </c>
      <c r="P28" s="164">
        <v>46.2</v>
      </c>
      <c r="Q28" s="164">
        <v>19.044</v>
      </c>
      <c r="R28" s="164">
        <v>-46.2</v>
      </c>
      <c r="S28" s="164">
        <v>9.9699000000000009</v>
      </c>
      <c r="T28" s="164">
        <v>287.29759999999999</v>
      </c>
      <c r="U28" s="164">
        <v>19.214099999999998</v>
      </c>
      <c r="V28" s="164">
        <v>19.405200000000001</v>
      </c>
      <c r="W28" s="164">
        <v>32.364100000000001</v>
      </c>
      <c r="X28" s="164">
        <v>7.1062000000000003</v>
      </c>
      <c r="Y28" s="164">
        <v>6.0715000000000003</v>
      </c>
      <c r="Z28" s="164">
        <v>6.7895000000000003</v>
      </c>
      <c r="AA28" s="165"/>
      <c r="AB28" s="165"/>
      <c r="AC28" s="164">
        <v>-63.55</v>
      </c>
      <c r="AD28" s="164">
        <v>-63.26</v>
      </c>
      <c r="AE28" s="165"/>
      <c r="AF28" s="164">
        <v>4.4400000000000004</v>
      </c>
      <c r="AG28" s="164">
        <v>50.6</v>
      </c>
      <c r="AH28" s="164">
        <v>10.382999999999999</v>
      </c>
      <c r="AI28" s="164">
        <v>0.217</v>
      </c>
      <c r="AJ28" s="164">
        <v>-43.61</v>
      </c>
      <c r="AK28" s="164">
        <v>-43.77</v>
      </c>
      <c r="AL28" s="164">
        <v>-87.41</v>
      </c>
      <c r="AM28" s="164">
        <v>44.21</v>
      </c>
      <c r="AN28" s="164">
        <v>44.35</v>
      </c>
      <c r="AO28" s="164">
        <v>11.477399999999999</v>
      </c>
      <c r="AP28" s="164">
        <v>10.171099999999999</v>
      </c>
      <c r="AQ28" s="164">
        <v>72.999899999999997</v>
      </c>
      <c r="AR28" s="164">
        <v>75.705699999999993</v>
      </c>
      <c r="AS28" s="164">
        <v>19.7744</v>
      </c>
      <c r="AT28" s="164">
        <v>-55.860999999999997</v>
      </c>
      <c r="AU28" s="164">
        <v>-55.295099999999998</v>
      </c>
      <c r="AV28" s="164">
        <v>5.1205999999999996</v>
      </c>
      <c r="AW28" s="164">
        <v>5.1901000000000002</v>
      </c>
      <c r="AX28" s="164">
        <v>135.0309</v>
      </c>
      <c r="AY28" s="164">
        <v>138.24590000000001</v>
      </c>
      <c r="AZ28" s="164">
        <v>-2.6173000000000002</v>
      </c>
      <c r="BA28" s="164">
        <v>-13.6982</v>
      </c>
      <c r="BB28" s="164">
        <v>-383.67110000000002</v>
      </c>
      <c r="BC28" s="164">
        <v>-1.7431000000000001</v>
      </c>
      <c r="BD28" s="164">
        <v>1</v>
      </c>
      <c r="BE28" s="164">
        <v>1</v>
      </c>
      <c r="BF28" s="164">
        <v>61.185200000000002</v>
      </c>
      <c r="BG28" s="164">
        <v>59.544699999999999</v>
      </c>
      <c r="BH28" s="164">
        <v>-6.0278999999999998</v>
      </c>
      <c r="BI28" s="165"/>
      <c r="BJ28" s="164">
        <v>-66.241799999999998</v>
      </c>
      <c r="BK28" s="164">
        <v>7.3520000000000003</v>
      </c>
      <c r="BL28" s="164">
        <v>7.0552999999999999</v>
      </c>
      <c r="BM28" s="164">
        <v>4.9088000000000003</v>
      </c>
      <c r="BN28" s="164">
        <v>426.7097</v>
      </c>
      <c r="BO28" s="164">
        <v>103.6408</v>
      </c>
      <c r="BP28" s="164">
        <v>103.4272</v>
      </c>
      <c r="BQ28" s="164">
        <v>0</v>
      </c>
      <c r="BR28" s="164">
        <v>48.643000000000001</v>
      </c>
      <c r="BS28" s="165"/>
      <c r="BT28" s="164">
        <v>-57.459099999999999</v>
      </c>
      <c r="BU28" s="164">
        <v>58.308399999999999</v>
      </c>
      <c r="BV28" s="164">
        <v>92.410700000000006</v>
      </c>
      <c r="BW28" s="164">
        <v>26.77</v>
      </c>
      <c r="BX28" s="164">
        <v>25.04</v>
      </c>
      <c r="BY28" s="164">
        <v>63.47</v>
      </c>
      <c r="BZ28" s="164">
        <v>78.010000000000005</v>
      </c>
      <c r="CA28" s="164">
        <v>-63.089599999999997</v>
      </c>
      <c r="CB28" s="164">
        <v>-62.553800000000003</v>
      </c>
      <c r="CC28" s="164">
        <v>140.15020000000001</v>
      </c>
      <c r="CD28" s="164">
        <v>140.0925</v>
      </c>
      <c r="CE28" s="164">
        <v>28.045000000000002</v>
      </c>
      <c r="CF28" s="164">
        <v>-51.427999999999997</v>
      </c>
      <c r="CG28" s="164">
        <v>-51.779400000000003</v>
      </c>
      <c r="CH28" s="164">
        <v>14.344900000000001</v>
      </c>
      <c r="CI28" s="164">
        <v>-55.207999999999998</v>
      </c>
      <c r="CJ28" s="165"/>
      <c r="CK28" s="165"/>
      <c r="CL28" s="164">
        <v>84.1</v>
      </c>
      <c r="CM28" s="164">
        <v>112.8</v>
      </c>
      <c r="CN28" s="164">
        <v>-16.7</v>
      </c>
      <c r="CO28" s="164">
        <v>61.280700000000003</v>
      </c>
      <c r="CP28" s="164">
        <v>61.311199999999999</v>
      </c>
      <c r="CQ28" s="164">
        <v>60.950600000000001</v>
      </c>
      <c r="CR28" s="164">
        <v>-23.791499999999999</v>
      </c>
      <c r="CS28" s="164">
        <v>-22.929400000000001</v>
      </c>
      <c r="CT28" s="164">
        <v>1</v>
      </c>
      <c r="CU28" s="164">
        <v>-33.555</v>
      </c>
      <c r="CV28" s="164">
        <v>13.0077</v>
      </c>
      <c r="CW28" s="164">
        <v>12.046799999999999</v>
      </c>
      <c r="CX28" s="164">
        <v>44.53</v>
      </c>
      <c r="CY28" s="164">
        <v>66.5</v>
      </c>
      <c r="CZ28" s="164">
        <v>49.694800000000001</v>
      </c>
      <c r="DA28" s="164">
        <v>47.172499999999999</v>
      </c>
      <c r="DB28" s="164">
        <v>-33.659999999999997</v>
      </c>
      <c r="DC28" s="165"/>
      <c r="DD28" s="164">
        <v>55.3827</v>
      </c>
      <c r="DE28" s="164">
        <v>55.237299999999998</v>
      </c>
      <c r="DF28" s="164">
        <v>-116.41249999999999</v>
      </c>
      <c r="DG28" s="164">
        <v>-2.0000000000000001E-4</v>
      </c>
      <c r="DH28" s="164">
        <v>-20.625800000000002</v>
      </c>
      <c r="DI28" s="164">
        <v>-105.2</v>
      </c>
      <c r="DJ28" s="164">
        <v>-105.2</v>
      </c>
      <c r="DK28" s="164">
        <v>31.3797</v>
      </c>
      <c r="DL28" s="164">
        <v>96.395899999999997</v>
      </c>
      <c r="DM28" s="164">
        <v>72.809799999999996</v>
      </c>
      <c r="DN28" s="165"/>
      <c r="DO28" s="164">
        <v>96.71</v>
      </c>
      <c r="DP28" s="164">
        <v>-11.58</v>
      </c>
      <c r="DQ28" s="164">
        <v>61.506</v>
      </c>
      <c r="DR28" s="164">
        <v>115.3916</v>
      </c>
      <c r="DS28" s="164">
        <v>-28.07</v>
      </c>
      <c r="DT28" s="164">
        <v>-28.09</v>
      </c>
      <c r="DU28" s="164">
        <v>115.89</v>
      </c>
      <c r="DV28" s="164">
        <v>67.31</v>
      </c>
      <c r="DW28" s="164">
        <v>118.0909</v>
      </c>
      <c r="DX28" s="164">
        <v>113.3818</v>
      </c>
      <c r="DY28" s="164">
        <v>-48.809399999999997</v>
      </c>
      <c r="DZ28" s="164">
        <v>-47.354500000000002</v>
      </c>
      <c r="EA28" s="164">
        <v>213.4701</v>
      </c>
      <c r="EB28" s="164">
        <v>167.61670000000001</v>
      </c>
      <c r="EC28" s="164">
        <v>162.80000000000001</v>
      </c>
      <c r="ED28" s="164">
        <v>163.57660000000001</v>
      </c>
      <c r="EE28" s="164">
        <v>82.453900000000004</v>
      </c>
      <c r="EF28" s="164">
        <v>63.687600000000003</v>
      </c>
      <c r="EG28" s="164">
        <v>-26.155000000000001</v>
      </c>
      <c r="EH28" s="164">
        <v>0</v>
      </c>
      <c r="EI28" s="164">
        <v>33.392600000000002</v>
      </c>
      <c r="EJ28" s="165"/>
      <c r="EK28" s="164">
        <v>-38.004899999999999</v>
      </c>
      <c r="EL28" s="164">
        <v>-36.038600000000002</v>
      </c>
      <c r="EM28" s="164">
        <v>10.401199999999999</v>
      </c>
      <c r="EN28" s="164">
        <v>0.81559999999999999</v>
      </c>
      <c r="EO28" s="164">
        <v>2.1206999999999998</v>
      </c>
      <c r="EP28" s="164">
        <v>150.58799999999999</v>
      </c>
      <c r="EQ28" s="164">
        <v>-88.964699999999993</v>
      </c>
      <c r="ER28" s="164">
        <v>-89.776799999999994</v>
      </c>
      <c r="ES28" s="164">
        <v>-24.8612</v>
      </c>
      <c r="ET28" s="164">
        <v>0</v>
      </c>
      <c r="EU28" s="164">
        <v>-18.09</v>
      </c>
      <c r="EV28" s="164">
        <v>110.6</v>
      </c>
      <c r="EW28" s="164">
        <v>12.1304</v>
      </c>
      <c r="EX28" s="164">
        <v>-47.9666</v>
      </c>
      <c r="EY28" s="164">
        <v>-12.688499999999999</v>
      </c>
      <c r="EZ28" s="164">
        <v>-12.2826</v>
      </c>
      <c r="FA28" s="164">
        <v>2.7719999999999998</v>
      </c>
      <c r="FB28" s="164">
        <v>-61.043999999999997</v>
      </c>
      <c r="FC28" s="164">
        <v>28.122900000000001</v>
      </c>
      <c r="FD28" s="164">
        <v>0</v>
      </c>
      <c r="FE28" s="164">
        <v>0</v>
      </c>
      <c r="FF28" s="164">
        <v>2.6591999999999998</v>
      </c>
      <c r="FG28" s="164">
        <v>29.305499999999999</v>
      </c>
      <c r="FH28" s="164">
        <v>29.494900000000001</v>
      </c>
      <c r="FI28" s="164">
        <v>28.408999999999999</v>
      </c>
      <c r="FJ28" s="164">
        <v>62.126300000000001</v>
      </c>
      <c r="FK28" s="164">
        <v>61.791400000000003</v>
      </c>
      <c r="FL28" s="164">
        <v>-37.845100000000002</v>
      </c>
      <c r="FM28" s="164">
        <v>51.494999999999997</v>
      </c>
      <c r="FN28" s="164">
        <v>51.538400000000003</v>
      </c>
      <c r="FO28" s="164">
        <v>-21.8369</v>
      </c>
      <c r="FP28" s="164">
        <v>0</v>
      </c>
      <c r="FQ28" s="164">
        <v>-28.138200000000001</v>
      </c>
      <c r="FR28" s="164">
        <v>-17.22</v>
      </c>
      <c r="FS28" s="164">
        <v>15.664899999999999</v>
      </c>
      <c r="FT28" s="164">
        <v>0.97440000000000004</v>
      </c>
      <c r="FU28" s="164">
        <v>-10.210000000000001</v>
      </c>
      <c r="FV28" s="164">
        <v>14.33</v>
      </c>
      <c r="FW28" s="164">
        <v>-29.023399999999999</v>
      </c>
      <c r="FX28" s="164">
        <v>10.2844</v>
      </c>
      <c r="FY28" s="164">
        <v>-8.952</v>
      </c>
      <c r="FZ28" s="164">
        <v>4.5030000000000001</v>
      </c>
      <c r="GA28" s="164">
        <v>3.7734000000000001</v>
      </c>
      <c r="GB28" s="164">
        <v>30.01</v>
      </c>
      <c r="GC28" s="164">
        <v>7.8280000000000003</v>
      </c>
      <c r="GD28" s="164">
        <v>22.3261</v>
      </c>
      <c r="GE28" s="164">
        <v>17.149999999999999</v>
      </c>
      <c r="GF28" s="164">
        <v>78.010900000000007</v>
      </c>
      <c r="GG28" s="164">
        <v>22.5</v>
      </c>
      <c r="GH28" s="164">
        <v>-26.829799999999999</v>
      </c>
      <c r="GI28" s="165"/>
      <c r="GJ28" s="164">
        <v>-10.6836</v>
      </c>
      <c r="GK28" s="164">
        <v>1.8839999999999999</v>
      </c>
      <c r="GL28" s="165"/>
      <c r="GM28" s="165"/>
      <c r="GN28" s="164">
        <v>-13.6936</v>
      </c>
      <c r="GO28" s="164">
        <v>-41.587800000000001</v>
      </c>
      <c r="GP28" s="164">
        <v>20.163399999999999</v>
      </c>
      <c r="GQ28" s="164">
        <v>66.301199999999994</v>
      </c>
      <c r="GR28" s="164">
        <v>52.499699999999997</v>
      </c>
      <c r="GS28" s="164">
        <v>53.2684</v>
      </c>
      <c r="GT28" s="164">
        <v>-140.48599999999999</v>
      </c>
      <c r="GU28" s="164">
        <v>-27.443999999999999</v>
      </c>
      <c r="GV28" s="164">
        <v>34.999400000000001</v>
      </c>
      <c r="GW28" s="164">
        <v>-69.850700000000003</v>
      </c>
      <c r="GX28" s="164">
        <v>10.279400000000001</v>
      </c>
      <c r="GY28" s="164">
        <v>14.348599999999999</v>
      </c>
      <c r="GZ28" s="164">
        <v>14.0726</v>
      </c>
      <c r="HA28" s="164">
        <v>11.698700000000001</v>
      </c>
      <c r="HB28" s="164">
        <v>162.37</v>
      </c>
      <c r="HC28" s="164">
        <v>164.49189999999999</v>
      </c>
      <c r="HD28" s="164">
        <v>285.39999999999998</v>
      </c>
      <c r="HE28" s="164">
        <v>-282.35610000000003</v>
      </c>
      <c r="HF28" s="164">
        <v>-409.11989999999997</v>
      </c>
      <c r="HG28" s="164">
        <v>408.65179999999998</v>
      </c>
      <c r="HH28" s="164">
        <v>409.58780000000002</v>
      </c>
      <c r="HI28" s="164">
        <v>-154.8783</v>
      </c>
      <c r="HJ28" s="164">
        <v>-154.32470000000001</v>
      </c>
      <c r="HK28" s="164">
        <v>-53.760599999999997</v>
      </c>
      <c r="HL28" s="164">
        <v>-44.811999999999998</v>
      </c>
      <c r="HM28" s="164">
        <v>79.255799999999994</v>
      </c>
      <c r="HN28" s="164">
        <v>77.841099999999997</v>
      </c>
      <c r="HO28" s="165"/>
      <c r="HP28" s="164">
        <v>-109.5103</v>
      </c>
      <c r="HQ28" s="164">
        <v>28.534700000000001</v>
      </c>
      <c r="HR28" s="164">
        <v>27.776599999999998</v>
      </c>
      <c r="HS28" s="164">
        <v>-25.454799999999999</v>
      </c>
      <c r="HT28" s="164">
        <v>-25.604299999999999</v>
      </c>
      <c r="HU28" s="164">
        <v>100.36</v>
      </c>
      <c r="HV28" s="164">
        <v>101.04</v>
      </c>
      <c r="HW28" s="164">
        <v>31.7</v>
      </c>
      <c r="HX28" s="164">
        <v>32.700000000000003</v>
      </c>
      <c r="HY28" s="164">
        <v>22.192599999999999</v>
      </c>
      <c r="HZ28" s="164">
        <v>-64.319999999999993</v>
      </c>
      <c r="IA28" s="164">
        <v>-323.52569999999997</v>
      </c>
      <c r="IB28" s="164">
        <v>86.689700000000002</v>
      </c>
      <c r="IC28" s="164">
        <v>86.455799999999996</v>
      </c>
      <c r="ID28" s="164">
        <v>11.6</v>
      </c>
      <c r="IE28" s="164">
        <v>-9.5</v>
      </c>
      <c r="IF28" s="164">
        <v>-26.6</v>
      </c>
      <c r="IG28" s="164">
        <v>-26.8</v>
      </c>
      <c r="IH28" s="165"/>
      <c r="II28" s="165"/>
      <c r="IJ28" s="164">
        <v>-402.58339999999998</v>
      </c>
      <c r="IK28" s="164">
        <v>-6.3963000000000001</v>
      </c>
      <c r="IL28" s="164">
        <v>327.74220000000003</v>
      </c>
      <c r="IM28" s="164">
        <v>0</v>
      </c>
      <c r="IN28" s="164">
        <v>12.1829</v>
      </c>
      <c r="IO28" s="164">
        <v>0</v>
      </c>
      <c r="IP28" s="164">
        <v>0</v>
      </c>
      <c r="IQ28" s="164">
        <v>20.997</v>
      </c>
      <c r="IR28" s="164">
        <v>-169.45869999999999</v>
      </c>
      <c r="IS28" s="164">
        <v>0</v>
      </c>
      <c r="IT28" s="164">
        <v>114.9615</v>
      </c>
      <c r="IU28" s="164">
        <v>115.16540000000001</v>
      </c>
      <c r="IV28" s="164">
        <v>-25.507300000000001</v>
      </c>
      <c r="IW28" s="164">
        <v>-318.9169</v>
      </c>
      <c r="IX28" s="164">
        <v>171.27529999999999</v>
      </c>
      <c r="IY28" s="164">
        <v>-151.7893</v>
      </c>
      <c r="IZ28" s="164">
        <v>149.82419999999999</v>
      </c>
      <c r="JA28" s="164">
        <v>-8.3566000000000003</v>
      </c>
      <c r="JB28" s="165"/>
      <c r="JC28" s="164">
        <v>16.399999999999999</v>
      </c>
      <c r="JD28" s="164">
        <v>5.4459999999999997</v>
      </c>
      <c r="JE28" s="164">
        <v>5.4429999999999996</v>
      </c>
      <c r="JF28" s="164">
        <v>-15.84</v>
      </c>
      <c r="JG28" s="164">
        <v>-4.08</v>
      </c>
      <c r="JH28" s="165"/>
      <c r="JI28" s="164">
        <v>3.6637</v>
      </c>
      <c r="JJ28" s="164">
        <v>-29.002800000000001</v>
      </c>
      <c r="JK28" s="164">
        <v>-26.573599999999999</v>
      </c>
      <c r="JL28" s="164">
        <v>22.3</v>
      </c>
      <c r="JM28" s="164">
        <v>53.737000000000002</v>
      </c>
      <c r="JN28" s="164">
        <v>52.066000000000003</v>
      </c>
      <c r="JO28" s="164">
        <v>11.295500000000001</v>
      </c>
      <c r="JP28" s="164">
        <v>13.666</v>
      </c>
      <c r="JQ28" s="164">
        <v>50.720199999999998</v>
      </c>
      <c r="JR28" s="164">
        <v>51.849699999999999</v>
      </c>
      <c r="JS28" s="164">
        <v>50.4587</v>
      </c>
      <c r="JT28" s="165"/>
      <c r="JU28" s="164">
        <v>9.8000000000000007</v>
      </c>
      <c r="JV28" s="164">
        <v>25.144400000000001</v>
      </c>
      <c r="JW28" s="164">
        <v>7.05</v>
      </c>
      <c r="JX28" s="165"/>
      <c r="JY28" s="164">
        <v>-41.967500000000001</v>
      </c>
      <c r="JZ28" s="164">
        <v>78.835999999999999</v>
      </c>
      <c r="KA28" s="164">
        <v>55.361899999999999</v>
      </c>
      <c r="KB28" s="164">
        <v>-41.900199999999998</v>
      </c>
      <c r="KC28" s="164">
        <v>-77.561300000000003</v>
      </c>
      <c r="KD28" s="164">
        <v>44.412599999999998</v>
      </c>
      <c r="KE28" s="164">
        <v>32.944699999999997</v>
      </c>
      <c r="KF28" s="164">
        <v>-18</v>
      </c>
      <c r="KG28" s="164">
        <v>18.7</v>
      </c>
      <c r="KH28" s="165"/>
      <c r="KI28" s="164">
        <v>117.7423</v>
      </c>
    </row>
    <row r="29" spans="1:295" ht="18" customHeight="1" x14ac:dyDescent="0.3">
      <c r="A29" s="161" t="s">
        <v>75</v>
      </c>
      <c r="B29" s="161" t="s">
        <v>836</v>
      </c>
      <c r="C29" s="164">
        <v>0</v>
      </c>
      <c r="D29" s="164">
        <v>20.785499999999999</v>
      </c>
      <c r="E29" s="164">
        <v>-42.016300000000001</v>
      </c>
      <c r="F29" s="164">
        <v>-35.1233</v>
      </c>
      <c r="G29" s="164">
        <v>28.281700000000001</v>
      </c>
      <c r="H29" s="165"/>
      <c r="I29" s="164">
        <v>56.552999999999997</v>
      </c>
      <c r="J29" s="164">
        <v>-146.0907</v>
      </c>
      <c r="K29" s="164">
        <v>61.011499999999998</v>
      </c>
      <c r="L29" s="164">
        <v>30.601099999999999</v>
      </c>
      <c r="M29" s="164">
        <v>29.869499999999999</v>
      </c>
      <c r="N29" s="164">
        <v>-2.2200000000000002</v>
      </c>
      <c r="O29" s="164">
        <v>-53.043999999999997</v>
      </c>
      <c r="P29" s="164">
        <v>48.4</v>
      </c>
      <c r="Q29" s="164">
        <v>19.872</v>
      </c>
      <c r="R29" s="164">
        <v>-48.4</v>
      </c>
      <c r="S29" s="164">
        <v>9.9111999999999991</v>
      </c>
      <c r="T29" s="164">
        <v>297.34039999999999</v>
      </c>
      <c r="U29" s="164">
        <v>14.7286</v>
      </c>
      <c r="V29" s="164">
        <v>14.738</v>
      </c>
      <c r="W29" s="164">
        <v>24.596499999999999</v>
      </c>
      <c r="X29" s="164">
        <v>7.0879000000000003</v>
      </c>
      <c r="Y29" s="164">
        <v>5.9795999999999996</v>
      </c>
      <c r="Z29" s="164">
        <v>8.3803999999999998</v>
      </c>
      <c r="AA29" s="165"/>
      <c r="AB29" s="165"/>
      <c r="AC29" s="164">
        <v>-61.89</v>
      </c>
      <c r="AD29" s="164">
        <v>-61.88</v>
      </c>
      <c r="AE29" s="165"/>
      <c r="AF29" s="164">
        <v>2.2200000000000002</v>
      </c>
      <c r="AG29" s="164">
        <v>50.6</v>
      </c>
      <c r="AH29" s="164">
        <v>9.3919999999999995</v>
      </c>
      <c r="AI29" s="164">
        <v>0.20300000000000001</v>
      </c>
      <c r="AJ29" s="164">
        <v>-45.67</v>
      </c>
      <c r="AK29" s="164">
        <v>-46.35</v>
      </c>
      <c r="AL29" s="164">
        <v>-80.66</v>
      </c>
      <c r="AM29" s="164">
        <v>46.62</v>
      </c>
      <c r="AN29" s="164">
        <v>46.36</v>
      </c>
      <c r="AO29" s="164">
        <v>11.394600000000001</v>
      </c>
      <c r="AP29" s="164">
        <v>10.047800000000001</v>
      </c>
      <c r="AQ29" s="164">
        <v>74.021799999999999</v>
      </c>
      <c r="AR29" s="164">
        <v>76.808899999999994</v>
      </c>
      <c r="AS29" s="164">
        <v>14.923999999999999</v>
      </c>
      <c r="AT29" s="164">
        <v>-58.406199999999998</v>
      </c>
      <c r="AU29" s="164">
        <v>-58.427900000000001</v>
      </c>
      <c r="AV29" s="164">
        <v>24.927199999999999</v>
      </c>
      <c r="AW29" s="164">
        <v>26.2089</v>
      </c>
      <c r="AX29" s="164">
        <v>131.8159</v>
      </c>
      <c r="AY29" s="164">
        <v>133.95920000000001</v>
      </c>
      <c r="AZ29" s="164">
        <v>1.5867</v>
      </c>
      <c r="BA29" s="164">
        <v>5.6635999999999997</v>
      </c>
      <c r="BB29" s="164">
        <v>-401.59300000000002</v>
      </c>
      <c r="BC29" s="164">
        <v>-2.0274999999999999</v>
      </c>
      <c r="BD29" s="164">
        <v>1.1000000000000001</v>
      </c>
      <c r="BE29" s="164">
        <v>1.1000000000000001</v>
      </c>
      <c r="BF29" s="164">
        <v>63.736600000000003</v>
      </c>
      <c r="BG29" s="164">
        <v>62.9315</v>
      </c>
      <c r="BH29" s="164">
        <v>-5.7843999999999998</v>
      </c>
      <c r="BI29" s="165"/>
      <c r="BJ29" s="164">
        <v>-69.753</v>
      </c>
      <c r="BK29" s="164">
        <v>7.7760999999999996</v>
      </c>
      <c r="BL29" s="164">
        <v>7.5148000000000001</v>
      </c>
      <c r="BM29" s="164">
        <v>5.0271999999999997</v>
      </c>
      <c r="BN29" s="164">
        <v>444.68509999999998</v>
      </c>
      <c r="BO29" s="164">
        <v>110.9958</v>
      </c>
      <c r="BP29" s="164">
        <v>111.1789</v>
      </c>
      <c r="BQ29" s="164">
        <v>0</v>
      </c>
      <c r="BR29" s="164">
        <v>56.970500000000001</v>
      </c>
      <c r="BS29" s="165"/>
      <c r="BT29" s="164">
        <v>-54.533799999999999</v>
      </c>
      <c r="BU29" s="164">
        <v>56.509700000000002</v>
      </c>
      <c r="BV29" s="164">
        <v>93.558300000000003</v>
      </c>
      <c r="BW29" s="164">
        <v>27.81</v>
      </c>
      <c r="BX29" s="164">
        <v>25.82</v>
      </c>
      <c r="BY29" s="164">
        <v>64.790000000000006</v>
      </c>
      <c r="BZ29" s="164">
        <v>78.87</v>
      </c>
      <c r="CA29" s="164">
        <v>-66.036699999999996</v>
      </c>
      <c r="CB29" s="164">
        <v>-65.366900000000001</v>
      </c>
      <c r="CC29" s="164">
        <v>140.2157</v>
      </c>
      <c r="CD29" s="164">
        <v>140.7474</v>
      </c>
      <c r="CE29" s="164">
        <v>28.409800000000001</v>
      </c>
      <c r="CF29" s="164">
        <v>-55.156599999999997</v>
      </c>
      <c r="CG29" s="164">
        <v>-54.635300000000001</v>
      </c>
      <c r="CH29" s="164">
        <v>13.861599999999999</v>
      </c>
      <c r="CI29" s="164">
        <v>-60.680700000000002</v>
      </c>
      <c r="CJ29" s="165"/>
      <c r="CK29" s="165"/>
      <c r="CL29" s="164">
        <v>82.8</v>
      </c>
      <c r="CM29" s="164">
        <v>120.9</v>
      </c>
      <c r="CN29" s="164">
        <v>-16.7</v>
      </c>
      <c r="CO29" s="164">
        <v>61.715699999999998</v>
      </c>
      <c r="CP29" s="164">
        <v>60.578899999999997</v>
      </c>
      <c r="CQ29" s="164">
        <v>60.595399999999998</v>
      </c>
      <c r="CR29" s="164">
        <v>-23.526199999999999</v>
      </c>
      <c r="CS29" s="164">
        <v>-23.049900000000001</v>
      </c>
      <c r="CT29" s="164">
        <v>14.0364</v>
      </c>
      <c r="CU29" s="164">
        <v>-40.215600000000002</v>
      </c>
      <c r="CV29" s="164">
        <v>18.399000000000001</v>
      </c>
      <c r="CW29" s="164">
        <v>12.956799999999999</v>
      </c>
      <c r="CX29" s="164">
        <v>39.549999999999997</v>
      </c>
      <c r="CY29" s="164">
        <v>67.56</v>
      </c>
      <c r="CZ29" s="164">
        <v>50.3979</v>
      </c>
      <c r="DA29" s="164">
        <v>47.758499999999998</v>
      </c>
      <c r="DB29" s="164">
        <v>-34.24</v>
      </c>
      <c r="DC29" s="165"/>
      <c r="DD29" s="164">
        <v>60.5184</v>
      </c>
      <c r="DE29" s="164">
        <v>60.3611</v>
      </c>
      <c r="DF29" s="164">
        <v>-125.3142</v>
      </c>
      <c r="DG29" s="164">
        <v>-2.0000000000000001E-4</v>
      </c>
      <c r="DH29" s="164">
        <v>-20.743099999999998</v>
      </c>
      <c r="DI29" s="164">
        <v>-106.6</v>
      </c>
      <c r="DJ29" s="164">
        <v>-106.6</v>
      </c>
      <c r="DK29" s="164">
        <v>31.429099999999998</v>
      </c>
      <c r="DL29" s="164">
        <v>99.911500000000004</v>
      </c>
      <c r="DM29" s="164">
        <v>72.340199999999996</v>
      </c>
      <c r="DN29" s="165"/>
      <c r="DO29" s="164">
        <v>99.73</v>
      </c>
      <c r="DP29" s="164">
        <v>-11.59</v>
      </c>
      <c r="DQ29" s="164">
        <v>60.439500000000002</v>
      </c>
      <c r="DR29" s="164">
        <v>122.0819</v>
      </c>
      <c r="DS29" s="164">
        <v>-27.32</v>
      </c>
      <c r="DT29" s="164">
        <v>-27.84</v>
      </c>
      <c r="DU29" s="164">
        <v>111.64</v>
      </c>
      <c r="DV29" s="164">
        <v>69.099999999999994</v>
      </c>
      <c r="DW29" s="164">
        <v>121.56359999999999</v>
      </c>
      <c r="DX29" s="164">
        <v>120.43640000000001</v>
      </c>
      <c r="DY29" s="164">
        <v>-48.623199999999997</v>
      </c>
      <c r="DZ29" s="164">
        <v>-47.290900000000001</v>
      </c>
      <c r="EA29" s="164">
        <v>215.7089</v>
      </c>
      <c r="EB29" s="164">
        <v>171.1439</v>
      </c>
      <c r="EC29" s="164">
        <v>165.41659999999999</v>
      </c>
      <c r="ED29" s="164">
        <v>167.571</v>
      </c>
      <c r="EE29" s="164">
        <v>70.892799999999994</v>
      </c>
      <c r="EF29" s="164">
        <v>56.331800000000001</v>
      </c>
      <c r="EG29" s="164">
        <v>-27.244</v>
      </c>
      <c r="EH29" s="164">
        <v>0</v>
      </c>
      <c r="EI29" s="164">
        <v>43.631100000000004</v>
      </c>
      <c r="EJ29" s="165"/>
      <c r="EK29" s="164">
        <v>-39.827100000000002</v>
      </c>
      <c r="EL29" s="164">
        <v>-37.827199999999998</v>
      </c>
      <c r="EM29" s="164">
        <v>16.7134</v>
      </c>
      <c r="EN29" s="164">
        <v>5.5171999999999999</v>
      </c>
      <c r="EO29" s="164">
        <v>5.6924000000000001</v>
      </c>
      <c r="EP29" s="164">
        <v>126</v>
      </c>
      <c r="EQ29" s="164">
        <v>-82.989900000000006</v>
      </c>
      <c r="ER29" s="164">
        <v>-84.093599999999995</v>
      </c>
      <c r="ES29" s="164">
        <v>-15.7927</v>
      </c>
      <c r="ET29" s="164">
        <v>0</v>
      </c>
      <c r="EU29" s="164">
        <v>-16.25</v>
      </c>
      <c r="EV29" s="164">
        <v>59.1</v>
      </c>
      <c r="EW29" s="164">
        <v>12.1394</v>
      </c>
      <c r="EX29" s="164">
        <v>-39.126199999999997</v>
      </c>
      <c r="EY29" s="164">
        <v>-12.2423</v>
      </c>
      <c r="EZ29" s="164">
        <v>-11.752599999999999</v>
      </c>
      <c r="FA29" s="164">
        <v>2.1193</v>
      </c>
      <c r="FB29" s="164">
        <v>-55.406799999999997</v>
      </c>
      <c r="FC29" s="164">
        <v>20.912800000000001</v>
      </c>
      <c r="FD29" s="164">
        <v>0</v>
      </c>
      <c r="FE29" s="164">
        <v>0</v>
      </c>
      <c r="FF29" s="164">
        <v>2.6549999999999998</v>
      </c>
      <c r="FG29" s="164">
        <v>29.703900000000001</v>
      </c>
      <c r="FH29" s="164">
        <v>29.740100000000002</v>
      </c>
      <c r="FI29" s="164">
        <v>27.882400000000001</v>
      </c>
      <c r="FJ29" s="164">
        <v>65.810299999999998</v>
      </c>
      <c r="FK29" s="164">
        <v>66.647599999999997</v>
      </c>
      <c r="FL29" s="164">
        <v>-29.3049</v>
      </c>
      <c r="FM29" s="164">
        <v>50.369599999999998</v>
      </c>
      <c r="FN29" s="164">
        <v>49.182499999999997</v>
      </c>
      <c r="FO29" s="164">
        <v>-14.9992</v>
      </c>
      <c r="FP29" s="164">
        <v>0</v>
      </c>
      <c r="FQ29" s="164">
        <v>-26.263200000000001</v>
      </c>
      <c r="FR29" s="164">
        <v>-15.3</v>
      </c>
      <c r="FS29" s="164">
        <v>15.6625</v>
      </c>
      <c r="FT29" s="164">
        <v>0.95120000000000005</v>
      </c>
      <c r="FU29" s="164">
        <v>-9.92</v>
      </c>
      <c r="FV29" s="164">
        <v>14.33</v>
      </c>
      <c r="FW29" s="164">
        <v>-26.631499999999999</v>
      </c>
      <c r="FX29" s="164">
        <v>10.0716</v>
      </c>
      <c r="FY29" s="164">
        <v>-8.2569999999999997</v>
      </c>
      <c r="FZ29" s="164">
        <v>4.49</v>
      </c>
      <c r="GA29" s="164">
        <v>3.8113000000000001</v>
      </c>
      <c r="GB29" s="164">
        <v>30.88</v>
      </c>
      <c r="GC29" s="164">
        <v>1.5119</v>
      </c>
      <c r="GD29" s="164">
        <v>16.050599999999999</v>
      </c>
      <c r="GE29" s="164">
        <v>16.920000000000002</v>
      </c>
      <c r="GF29" s="164">
        <v>78.411799999999999</v>
      </c>
      <c r="GG29" s="164">
        <v>21.8</v>
      </c>
      <c r="GH29" s="164">
        <v>-27.622800000000002</v>
      </c>
      <c r="GI29" s="165"/>
      <c r="GJ29" s="164">
        <v>-10.454499999999999</v>
      </c>
      <c r="GK29" s="164">
        <v>2.0106999999999999</v>
      </c>
      <c r="GL29" s="165"/>
      <c r="GM29" s="165"/>
      <c r="GN29" s="164">
        <v>-13.0642</v>
      </c>
      <c r="GO29" s="164">
        <v>-43.386899999999997</v>
      </c>
      <c r="GP29" s="164">
        <v>21.104600000000001</v>
      </c>
      <c r="GQ29" s="164">
        <v>68.317999999999998</v>
      </c>
      <c r="GR29" s="164">
        <v>52.750300000000003</v>
      </c>
      <c r="GS29" s="164">
        <v>54.503100000000003</v>
      </c>
      <c r="GT29" s="164">
        <v>-141.81120000000001</v>
      </c>
      <c r="GU29" s="164">
        <v>-28.264700000000001</v>
      </c>
      <c r="GV29" s="164">
        <v>35.238</v>
      </c>
      <c r="GW29" s="164">
        <v>-72.391400000000004</v>
      </c>
      <c r="GX29" s="164">
        <v>9.9884000000000004</v>
      </c>
      <c r="GY29" s="164">
        <v>14.5244</v>
      </c>
      <c r="GZ29" s="164">
        <v>14.051500000000001</v>
      </c>
      <c r="HA29" s="164">
        <v>11</v>
      </c>
      <c r="HB29" s="164">
        <v>166.047</v>
      </c>
      <c r="HC29" s="164">
        <v>164.4307</v>
      </c>
      <c r="HD29" s="164">
        <v>279.89999999999998</v>
      </c>
      <c r="HE29" s="164">
        <v>-280.31830000000002</v>
      </c>
      <c r="HF29" s="164">
        <v>-403.91629999999998</v>
      </c>
      <c r="HG29" s="164">
        <v>406.26420000000002</v>
      </c>
      <c r="HH29" s="164">
        <v>402.23899999999998</v>
      </c>
      <c r="HI29" s="164">
        <v>-156.2629</v>
      </c>
      <c r="HJ29" s="164">
        <v>-154.61609999999999</v>
      </c>
      <c r="HK29" s="164">
        <v>-53.254899999999999</v>
      </c>
      <c r="HL29" s="164">
        <v>-44.453899999999997</v>
      </c>
      <c r="HM29" s="164">
        <v>79.569000000000003</v>
      </c>
      <c r="HN29" s="164">
        <v>76.782399999999996</v>
      </c>
      <c r="HO29" s="164">
        <v>-106.4803</v>
      </c>
      <c r="HP29" s="165"/>
      <c r="HQ29" s="164">
        <v>27.501899999999999</v>
      </c>
      <c r="HR29" s="164">
        <v>26.776800000000001</v>
      </c>
      <c r="HS29" s="164">
        <v>-26.832699999999999</v>
      </c>
      <c r="HT29" s="164">
        <v>-26.423400000000001</v>
      </c>
      <c r="HU29" s="164">
        <v>95.16</v>
      </c>
      <c r="HV29" s="164">
        <v>95.39</v>
      </c>
      <c r="HW29" s="164">
        <v>36.5</v>
      </c>
      <c r="HX29" s="164">
        <v>36.700000000000003</v>
      </c>
      <c r="HY29" s="164">
        <v>22.0687</v>
      </c>
      <c r="HZ29" s="164">
        <v>-65.44</v>
      </c>
      <c r="IA29" s="164">
        <v>-326.22190000000001</v>
      </c>
      <c r="IB29" s="164">
        <v>84.025700000000001</v>
      </c>
      <c r="IC29" s="164">
        <v>85.002099999999999</v>
      </c>
      <c r="ID29" s="164">
        <v>10.5</v>
      </c>
      <c r="IE29" s="164">
        <v>-5.7</v>
      </c>
      <c r="IF29" s="164">
        <v>-26.7</v>
      </c>
      <c r="IG29" s="164">
        <v>-26.8</v>
      </c>
      <c r="IH29" s="164">
        <v>1.5304</v>
      </c>
      <c r="II29" s="164">
        <v>1.3563000000000001</v>
      </c>
      <c r="IJ29" s="164">
        <v>-402.28879999999998</v>
      </c>
      <c r="IK29" s="164">
        <v>-8.3788</v>
      </c>
      <c r="IL29" s="164">
        <v>340.33390000000003</v>
      </c>
      <c r="IM29" s="164">
        <v>0</v>
      </c>
      <c r="IN29" s="164">
        <v>11.751200000000001</v>
      </c>
      <c r="IO29" s="164">
        <v>0</v>
      </c>
      <c r="IP29" s="164">
        <v>0</v>
      </c>
      <c r="IQ29" s="164">
        <v>20.473600000000001</v>
      </c>
      <c r="IR29" s="164">
        <v>-170.4434</v>
      </c>
      <c r="IS29" s="164">
        <v>0</v>
      </c>
      <c r="IT29" s="164">
        <v>116.1284</v>
      </c>
      <c r="IU29" s="164">
        <v>115.3717</v>
      </c>
      <c r="IV29" s="164">
        <v>-25.125699999999998</v>
      </c>
      <c r="IW29" s="164">
        <v>-324.18650000000002</v>
      </c>
      <c r="IX29" s="164">
        <v>172.44710000000001</v>
      </c>
      <c r="IY29" s="164">
        <v>-154.65530000000001</v>
      </c>
      <c r="IZ29" s="164">
        <v>158.4383</v>
      </c>
      <c r="JA29" s="164">
        <v>-8.6752000000000002</v>
      </c>
      <c r="JB29" s="165"/>
      <c r="JC29" s="164">
        <v>17.84</v>
      </c>
      <c r="JD29" s="164">
        <v>5.6989999999999998</v>
      </c>
      <c r="JE29" s="164">
        <v>5.6980000000000004</v>
      </c>
      <c r="JF29" s="164">
        <v>-17.68</v>
      </c>
      <c r="JG29" s="164">
        <v>-3.36</v>
      </c>
      <c r="JH29" s="165"/>
      <c r="JI29" s="164">
        <v>2.2568000000000001</v>
      </c>
      <c r="JJ29" s="164">
        <v>-29.881699999999999</v>
      </c>
      <c r="JK29" s="164">
        <v>-26.543099999999999</v>
      </c>
      <c r="JL29" s="164">
        <v>24.6</v>
      </c>
      <c r="JM29" s="164">
        <v>51.250999999999998</v>
      </c>
      <c r="JN29" s="164">
        <v>53.661999999999999</v>
      </c>
      <c r="JO29" s="164">
        <v>11.2986</v>
      </c>
      <c r="JP29" s="165"/>
      <c r="JQ29" s="164">
        <v>52.697499999999998</v>
      </c>
      <c r="JR29" s="164">
        <v>51.3996</v>
      </c>
      <c r="JS29" s="164">
        <v>50.955500000000001</v>
      </c>
      <c r="JT29" s="165"/>
      <c r="JU29" s="164">
        <v>6.9</v>
      </c>
      <c r="JV29" s="164">
        <v>24.139099999999999</v>
      </c>
      <c r="JW29" s="164">
        <v>7.46</v>
      </c>
      <c r="JX29" s="165"/>
      <c r="JY29" s="164">
        <v>-42.237099999999998</v>
      </c>
      <c r="JZ29" s="164">
        <v>78.012100000000004</v>
      </c>
      <c r="KA29" s="164">
        <v>55.073</v>
      </c>
      <c r="KB29" s="164">
        <v>-42.38</v>
      </c>
      <c r="KC29" s="164">
        <v>-77.015500000000003</v>
      </c>
      <c r="KD29" s="164">
        <v>43.724499999999999</v>
      </c>
      <c r="KE29" s="164">
        <v>32.954099999999997</v>
      </c>
      <c r="KF29" s="164">
        <v>-15.7</v>
      </c>
      <c r="KG29" s="164">
        <v>14.9</v>
      </c>
      <c r="KH29" s="165"/>
      <c r="KI29" s="164">
        <v>136.82169999999999</v>
      </c>
    </row>
    <row r="30" spans="1:295" ht="18" customHeight="1" x14ac:dyDescent="0.3">
      <c r="A30" s="161" t="s">
        <v>75</v>
      </c>
      <c r="B30" s="161" t="s">
        <v>837</v>
      </c>
      <c r="C30" s="164">
        <v>0</v>
      </c>
      <c r="D30" s="164">
        <v>21.0045</v>
      </c>
      <c r="E30" s="164">
        <v>-41.954599999999999</v>
      </c>
      <c r="F30" s="164">
        <v>-34.542299999999997</v>
      </c>
      <c r="G30" s="164">
        <v>28.863399999999999</v>
      </c>
      <c r="H30" s="165"/>
      <c r="I30" s="164">
        <v>57.680900000000001</v>
      </c>
      <c r="J30" s="164">
        <v>-155.86070000000001</v>
      </c>
      <c r="K30" s="164">
        <v>61.4223</v>
      </c>
      <c r="L30" s="164">
        <v>31.289000000000001</v>
      </c>
      <c r="M30" s="164">
        <v>30.594000000000001</v>
      </c>
      <c r="N30" s="164">
        <v>-6.66</v>
      </c>
      <c r="O30" s="164">
        <v>-55.027999999999999</v>
      </c>
      <c r="P30" s="164">
        <v>50.6</v>
      </c>
      <c r="Q30" s="164">
        <v>20.7</v>
      </c>
      <c r="R30" s="164">
        <v>-50.6</v>
      </c>
      <c r="S30" s="164">
        <v>9.5427</v>
      </c>
      <c r="T30" s="164">
        <v>321.99720000000002</v>
      </c>
      <c r="U30" s="164">
        <v>14.4689</v>
      </c>
      <c r="V30" s="164">
        <v>14.915900000000001</v>
      </c>
      <c r="W30" s="164">
        <v>24.172899999999998</v>
      </c>
      <c r="X30" s="164">
        <v>6.9596</v>
      </c>
      <c r="Y30" s="164">
        <v>5.7427000000000001</v>
      </c>
      <c r="Z30" s="164">
        <v>8.2126999999999999</v>
      </c>
      <c r="AA30" s="165"/>
      <c r="AB30" s="165"/>
      <c r="AC30" s="164">
        <v>-64.489999999999995</v>
      </c>
      <c r="AD30" s="164">
        <v>-64.709999999999994</v>
      </c>
      <c r="AE30" s="165"/>
      <c r="AF30" s="164">
        <v>6.66</v>
      </c>
      <c r="AG30" s="164">
        <v>52.8</v>
      </c>
      <c r="AH30" s="164">
        <v>10.207000000000001</v>
      </c>
      <c r="AI30" s="164">
        <v>0.20799999999999999</v>
      </c>
      <c r="AJ30" s="164">
        <v>-49.35</v>
      </c>
      <c r="AK30" s="164">
        <v>-49.63</v>
      </c>
      <c r="AL30" s="164">
        <v>-80.45</v>
      </c>
      <c r="AM30" s="164">
        <v>49.82</v>
      </c>
      <c r="AN30" s="164">
        <v>50.14</v>
      </c>
      <c r="AO30" s="164">
        <v>11.9968</v>
      </c>
      <c r="AP30" s="164">
        <v>9.6636000000000006</v>
      </c>
      <c r="AQ30" s="164">
        <v>74.776600000000002</v>
      </c>
      <c r="AR30" s="164">
        <v>77.352199999999996</v>
      </c>
      <c r="AS30" s="164">
        <v>17.8657</v>
      </c>
      <c r="AT30" s="164">
        <v>-60.0137</v>
      </c>
      <c r="AU30" s="164">
        <v>-60.0687</v>
      </c>
      <c r="AV30" s="164">
        <v>31.6432</v>
      </c>
      <c r="AW30" s="164">
        <v>28.952300000000001</v>
      </c>
      <c r="AX30" s="164">
        <v>135.43279999999999</v>
      </c>
      <c r="AY30" s="164">
        <v>137.97800000000001</v>
      </c>
      <c r="AZ30" s="164">
        <v>1.5867</v>
      </c>
      <c r="BA30" s="164">
        <v>10.003299999999999</v>
      </c>
      <c r="BB30" s="164">
        <v>-418.60090000000002</v>
      </c>
      <c r="BC30" s="164">
        <v>-1.994</v>
      </c>
      <c r="BD30" s="164">
        <v>1.1000000000000001</v>
      </c>
      <c r="BE30" s="164">
        <v>1.1000000000000001</v>
      </c>
      <c r="BF30" s="164">
        <v>65.779399999999995</v>
      </c>
      <c r="BG30" s="164">
        <v>64.794200000000004</v>
      </c>
      <c r="BH30" s="164">
        <v>-5.9974999999999996</v>
      </c>
      <c r="BI30" s="165"/>
      <c r="BJ30" s="164">
        <v>-71.668499999999995</v>
      </c>
      <c r="BK30" s="164">
        <v>7.5941000000000001</v>
      </c>
      <c r="BL30" s="164">
        <v>7.6204999999999998</v>
      </c>
      <c r="BM30" s="164">
        <v>5.1165000000000003</v>
      </c>
      <c r="BN30" s="164">
        <v>453.59649999999999</v>
      </c>
      <c r="BO30" s="164">
        <v>114.38330000000001</v>
      </c>
      <c r="BP30" s="164">
        <v>115.2684</v>
      </c>
      <c r="BQ30" s="164">
        <v>0</v>
      </c>
      <c r="BR30" s="164">
        <v>82.227900000000005</v>
      </c>
      <c r="BS30" s="165"/>
      <c r="BT30" s="164">
        <v>-64.081999999999994</v>
      </c>
      <c r="BU30" s="164">
        <v>63.5503</v>
      </c>
      <c r="BV30" s="164">
        <v>94.676000000000002</v>
      </c>
      <c r="BW30" s="164">
        <v>28.04</v>
      </c>
      <c r="BX30" s="164">
        <v>26.19</v>
      </c>
      <c r="BY30" s="164">
        <v>65.540000000000006</v>
      </c>
      <c r="BZ30" s="164">
        <v>79.760000000000005</v>
      </c>
      <c r="CA30" s="164">
        <v>-67.1083</v>
      </c>
      <c r="CB30" s="164">
        <v>-66.706500000000005</v>
      </c>
      <c r="CC30" s="164">
        <v>141.72720000000001</v>
      </c>
      <c r="CD30" s="164">
        <v>143.3082</v>
      </c>
      <c r="CE30" s="164">
        <v>25.1998</v>
      </c>
      <c r="CF30" s="164">
        <v>-59.609000000000002</v>
      </c>
      <c r="CG30" s="164">
        <v>-59.6693</v>
      </c>
      <c r="CH30" s="164">
        <v>11.626200000000001</v>
      </c>
      <c r="CI30" s="164">
        <v>-59.009300000000003</v>
      </c>
      <c r="CJ30" s="165"/>
      <c r="CK30" s="165"/>
      <c r="CL30" s="164">
        <v>81.5</v>
      </c>
      <c r="CM30" s="164">
        <v>120</v>
      </c>
      <c r="CN30" s="164">
        <v>-17</v>
      </c>
      <c r="CO30" s="164">
        <v>59.878700000000002</v>
      </c>
      <c r="CP30" s="164">
        <v>59.592199999999998</v>
      </c>
      <c r="CQ30" s="164">
        <v>58.157699999999998</v>
      </c>
      <c r="CR30" s="164">
        <v>-25.164300000000001</v>
      </c>
      <c r="CS30" s="164">
        <v>-24.212399999999999</v>
      </c>
      <c r="CT30" s="164">
        <v>13.654299999999999</v>
      </c>
      <c r="CU30" s="164">
        <v>-40.833799999999997</v>
      </c>
      <c r="CV30" s="164">
        <v>19.421099999999999</v>
      </c>
      <c r="CW30" s="164">
        <v>12.8568</v>
      </c>
      <c r="CX30" s="164">
        <v>44.61</v>
      </c>
      <c r="CY30" s="164">
        <v>70.36</v>
      </c>
      <c r="CZ30" s="164">
        <v>51.101100000000002</v>
      </c>
      <c r="DA30" s="164">
        <v>48.3444</v>
      </c>
      <c r="DB30" s="164">
        <v>-34.29</v>
      </c>
      <c r="DC30" s="165"/>
      <c r="DD30" s="164">
        <v>59.251300000000001</v>
      </c>
      <c r="DE30" s="164">
        <v>58.6907</v>
      </c>
      <c r="DF30" s="164">
        <v>-119.25579999999999</v>
      </c>
      <c r="DG30" s="164">
        <v>-2.0000000000000001E-4</v>
      </c>
      <c r="DH30" s="164">
        <v>-20.9116</v>
      </c>
      <c r="DI30" s="164">
        <v>-110.7</v>
      </c>
      <c r="DJ30" s="164">
        <v>-110.8</v>
      </c>
      <c r="DK30" s="164">
        <v>30.995200000000001</v>
      </c>
      <c r="DL30" s="164">
        <v>101.0834</v>
      </c>
      <c r="DM30" s="164">
        <v>74.218800000000002</v>
      </c>
      <c r="DN30" s="165"/>
      <c r="DO30" s="164">
        <v>100.74</v>
      </c>
      <c r="DP30" s="164">
        <v>-11.91</v>
      </c>
      <c r="DQ30" s="164">
        <v>62.531999999999996</v>
      </c>
      <c r="DR30" s="164">
        <v>120.97190000000001</v>
      </c>
      <c r="DS30" s="164">
        <v>-25.98</v>
      </c>
      <c r="DT30" s="164">
        <v>-26.1</v>
      </c>
      <c r="DU30" s="164">
        <v>110.15</v>
      </c>
      <c r="DV30" s="164">
        <v>70.319999999999993</v>
      </c>
      <c r="DW30" s="164">
        <v>120.1636</v>
      </c>
      <c r="DX30" s="164">
        <v>118.1636</v>
      </c>
      <c r="DY30" s="164">
        <v>-51.6509</v>
      </c>
      <c r="DZ30" s="164">
        <v>-49.509099999999997</v>
      </c>
      <c r="EA30" s="164">
        <v>215.101</v>
      </c>
      <c r="EB30" s="164">
        <v>170.3253</v>
      </c>
      <c r="EC30" s="164">
        <v>164.01580000000001</v>
      </c>
      <c r="ED30" s="164">
        <v>166.7072</v>
      </c>
      <c r="EE30" s="164">
        <v>80.321899999999999</v>
      </c>
      <c r="EF30" s="164">
        <v>65.426500000000004</v>
      </c>
      <c r="EG30" s="164">
        <v>-27.125</v>
      </c>
      <c r="EH30" s="164">
        <v>0</v>
      </c>
      <c r="EI30" s="164">
        <v>56.110999999999997</v>
      </c>
      <c r="EJ30" s="165"/>
      <c r="EK30" s="164">
        <v>-39.223199999999999</v>
      </c>
      <c r="EL30" s="164">
        <v>-36.825299999999999</v>
      </c>
      <c r="EM30" s="164">
        <v>0</v>
      </c>
      <c r="EN30" s="164">
        <v>-0.14449999999999999</v>
      </c>
      <c r="EO30" s="164">
        <v>-0.78</v>
      </c>
      <c r="EP30" s="164">
        <v>161.34</v>
      </c>
      <c r="EQ30" s="164">
        <v>-87.293400000000005</v>
      </c>
      <c r="ER30" s="164">
        <v>-89.423599999999993</v>
      </c>
      <c r="ES30" s="164">
        <v>-24.813800000000001</v>
      </c>
      <c r="ET30" s="164">
        <v>13.01</v>
      </c>
      <c r="EU30" s="164">
        <v>-11.45</v>
      </c>
      <c r="EV30" s="164">
        <v>94.2</v>
      </c>
      <c r="EW30" s="164">
        <v>12.271000000000001</v>
      </c>
      <c r="EX30" s="164">
        <v>-52.470399999999998</v>
      </c>
      <c r="EY30" s="164">
        <v>-12.673400000000001</v>
      </c>
      <c r="EZ30" s="164">
        <v>-12.074400000000001</v>
      </c>
      <c r="FA30" s="164">
        <v>2.8043</v>
      </c>
      <c r="FB30" s="164">
        <v>-60.238100000000003</v>
      </c>
      <c r="FC30" s="164">
        <v>27.716200000000001</v>
      </c>
      <c r="FD30" s="164">
        <v>0</v>
      </c>
      <c r="FE30" s="164">
        <v>0</v>
      </c>
      <c r="FF30" s="164">
        <v>2.5333000000000001</v>
      </c>
      <c r="FG30" s="164">
        <v>27.414400000000001</v>
      </c>
      <c r="FH30" s="164">
        <v>27.898</v>
      </c>
      <c r="FI30" s="164">
        <v>26.9617</v>
      </c>
      <c r="FJ30" s="164">
        <v>67.6524</v>
      </c>
      <c r="FK30" s="164">
        <v>66.312700000000007</v>
      </c>
      <c r="FL30" s="164">
        <v>-26.458100000000002</v>
      </c>
      <c r="FM30" s="164">
        <v>53.759500000000003</v>
      </c>
      <c r="FN30" s="164">
        <v>53.255899999999997</v>
      </c>
      <c r="FO30" s="164">
        <v>-14.3621</v>
      </c>
      <c r="FP30" s="164">
        <v>0</v>
      </c>
      <c r="FQ30" s="164">
        <v>-25.6919</v>
      </c>
      <c r="FR30" s="164">
        <v>-14.04</v>
      </c>
      <c r="FS30" s="164">
        <v>15.8749</v>
      </c>
      <c r="FT30" s="164">
        <v>1.0207999999999999</v>
      </c>
      <c r="FU30" s="164">
        <v>-10.199999999999999</v>
      </c>
      <c r="FV30" s="164">
        <v>14.61</v>
      </c>
      <c r="FW30" s="164">
        <v>-26.003699999999998</v>
      </c>
      <c r="FX30" s="164">
        <v>10.356999999999999</v>
      </c>
      <c r="FY30" s="164">
        <v>-8.2720000000000002</v>
      </c>
      <c r="FZ30" s="164">
        <v>4.4669999999999996</v>
      </c>
      <c r="GA30" s="164">
        <v>4.2755000000000001</v>
      </c>
      <c r="GB30" s="164">
        <v>31.45</v>
      </c>
      <c r="GC30" s="164">
        <v>-2.8512</v>
      </c>
      <c r="GD30" s="164">
        <v>13.3263</v>
      </c>
      <c r="GE30" s="164">
        <v>16.66</v>
      </c>
      <c r="GF30" s="164">
        <v>79.592399999999998</v>
      </c>
      <c r="GG30" s="164">
        <v>21.4</v>
      </c>
      <c r="GH30" s="164">
        <v>-28.385899999999999</v>
      </c>
      <c r="GI30" s="165"/>
      <c r="GJ30" s="164">
        <v>-11.4841</v>
      </c>
      <c r="GK30" s="164">
        <v>2.105</v>
      </c>
      <c r="GL30" s="165"/>
      <c r="GM30" s="165"/>
      <c r="GN30" s="164">
        <v>-11.677899999999999</v>
      </c>
      <c r="GO30" s="164">
        <v>-44.959499999999998</v>
      </c>
      <c r="GP30" s="164">
        <v>21.086300000000001</v>
      </c>
      <c r="GQ30" s="164">
        <v>70.502799999999993</v>
      </c>
      <c r="GR30" s="164">
        <v>50.7836</v>
      </c>
      <c r="GS30" s="164">
        <v>51.0152</v>
      </c>
      <c r="GT30" s="164">
        <v>-144.69040000000001</v>
      </c>
      <c r="GU30" s="164">
        <v>-28.5642</v>
      </c>
      <c r="GV30" s="164">
        <v>36.293100000000003</v>
      </c>
      <c r="GW30" s="164">
        <v>-73.5595</v>
      </c>
      <c r="GX30" s="164">
        <v>10.206799999999999</v>
      </c>
      <c r="GY30" s="164">
        <v>14.338800000000001</v>
      </c>
      <c r="GZ30" s="164">
        <v>13.9671</v>
      </c>
      <c r="HA30" s="164">
        <v>12</v>
      </c>
      <c r="HB30" s="164">
        <v>164.9494</v>
      </c>
      <c r="HC30" s="164">
        <v>164.73519999999999</v>
      </c>
      <c r="HD30" s="164">
        <v>279.89999999999998</v>
      </c>
      <c r="HE30" s="164">
        <v>-282.00310000000002</v>
      </c>
      <c r="HF30" s="164">
        <v>-415.8843</v>
      </c>
      <c r="HG30" s="164">
        <v>417.74430000000001</v>
      </c>
      <c r="HH30" s="164">
        <v>416.63979999999998</v>
      </c>
      <c r="HI30" s="164">
        <v>-154.81</v>
      </c>
      <c r="HJ30" s="164">
        <v>-154.49350000000001</v>
      </c>
      <c r="HK30" s="164">
        <v>-55.942799999999998</v>
      </c>
      <c r="HL30" s="164">
        <v>-45.9893</v>
      </c>
      <c r="HM30" s="164">
        <v>75.300600000000003</v>
      </c>
      <c r="HN30" s="164">
        <v>74.584199999999996</v>
      </c>
      <c r="HO30" s="165"/>
      <c r="HP30" s="165"/>
      <c r="HQ30" s="164">
        <v>28.5566</v>
      </c>
      <c r="HR30" s="164">
        <v>28.479700000000001</v>
      </c>
      <c r="HS30" s="164">
        <v>-26.591899999999999</v>
      </c>
      <c r="HT30" s="164">
        <v>-26.796099999999999</v>
      </c>
      <c r="HU30" s="164">
        <v>97.14</v>
      </c>
      <c r="HV30" s="164">
        <v>97.74</v>
      </c>
      <c r="HW30" s="164">
        <v>35.799999999999997</v>
      </c>
      <c r="HX30" s="164">
        <v>35.700000000000003</v>
      </c>
      <c r="HY30" s="164">
        <v>22.519400000000001</v>
      </c>
      <c r="HZ30" s="164">
        <v>-66.8</v>
      </c>
      <c r="IA30" s="164">
        <v>-320.48430000000002</v>
      </c>
      <c r="IB30" s="164">
        <v>81.382800000000003</v>
      </c>
      <c r="IC30" s="164">
        <v>80.520799999999994</v>
      </c>
      <c r="ID30" s="164">
        <v>11.1</v>
      </c>
      <c r="IE30" s="164">
        <v>-5.7</v>
      </c>
      <c r="IF30" s="164">
        <v>-27.6</v>
      </c>
      <c r="IG30" s="164">
        <v>-27.6</v>
      </c>
      <c r="IH30" s="165"/>
      <c r="II30" s="165"/>
      <c r="IJ30" s="164">
        <v>-409.37830000000002</v>
      </c>
      <c r="IK30" s="164">
        <v>-22.947700000000001</v>
      </c>
      <c r="IL30" s="164">
        <v>326.16239999999999</v>
      </c>
      <c r="IM30" s="164">
        <v>0</v>
      </c>
      <c r="IN30" s="164">
        <v>16.229800000000001</v>
      </c>
      <c r="IO30" s="164">
        <v>0</v>
      </c>
      <c r="IP30" s="164">
        <v>0</v>
      </c>
      <c r="IQ30" s="164">
        <v>21.968299999999999</v>
      </c>
      <c r="IR30" s="164">
        <v>-168.28229999999999</v>
      </c>
      <c r="IS30" s="164">
        <v>0</v>
      </c>
      <c r="IT30" s="164">
        <v>116.4182</v>
      </c>
      <c r="IU30" s="164">
        <v>114.8439</v>
      </c>
      <c r="IV30" s="164">
        <v>-23.960100000000001</v>
      </c>
      <c r="IW30" s="164">
        <v>-322.90530000000001</v>
      </c>
      <c r="IX30" s="164">
        <v>171.25380000000001</v>
      </c>
      <c r="IY30" s="164">
        <v>-151.0016</v>
      </c>
      <c r="IZ30" s="164">
        <v>151.92599999999999</v>
      </c>
      <c r="JA30" s="164">
        <v>-9.0433000000000003</v>
      </c>
      <c r="JB30" s="165"/>
      <c r="JC30" s="164">
        <v>18.64</v>
      </c>
      <c r="JD30" s="164">
        <v>5.6479999999999997</v>
      </c>
      <c r="JE30" s="164">
        <v>5.6980000000000004</v>
      </c>
      <c r="JF30" s="164">
        <v>-18.64</v>
      </c>
      <c r="JG30" s="164">
        <v>-1.68</v>
      </c>
      <c r="JH30" s="165"/>
      <c r="JI30" s="164">
        <v>2.0217999999999998</v>
      </c>
      <c r="JJ30" s="164">
        <v>-30.351700000000001</v>
      </c>
      <c r="JK30" s="164">
        <v>-25.810600000000001</v>
      </c>
      <c r="JL30" s="164">
        <v>26.4</v>
      </c>
      <c r="JM30" s="164">
        <v>53.676000000000002</v>
      </c>
      <c r="JN30" s="164">
        <v>53.99</v>
      </c>
      <c r="JO30" s="165"/>
      <c r="JP30" s="164">
        <v>13.6569</v>
      </c>
      <c r="JQ30" s="164">
        <v>49.3919</v>
      </c>
      <c r="JR30" s="164">
        <v>49.725000000000001</v>
      </c>
      <c r="JS30" s="164">
        <v>49.301200000000001</v>
      </c>
      <c r="JT30" s="165"/>
      <c r="JU30" s="164">
        <v>5.9</v>
      </c>
      <c r="JV30" s="164">
        <v>24.2333</v>
      </c>
      <c r="JW30" s="164">
        <v>7.37</v>
      </c>
      <c r="JX30" s="165"/>
      <c r="JY30" s="164">
        <v>-42.846200000000003</v>
      </c>
      <c r="JZ30" s="164">
        <v>81.142099999999999</v>
      </c>
      <c r="KA30" s="164">
        <v>56.314500000000002</v>
      </c>
      <c r="KB30" s="164">
        <v>-41.617800000000003</v>
      </c>
      <c r="KC30" s="164">
        <v>-78.652299999999997</v>
      </c>
      <c r="KD30" s="164">
        <v>45.0563</v>
      </c>
      <c r="KE30" s="164">
        <v>33.341200000000001</v>
      </c>
      <c r="KF30" s="164">
        <v>-14.8</v>
      </c>
      <c r="KG30" s="164">
        <v>14.4</v>
      </c>
      <c r="KH30" s="165"/>
      <c r="KI30" s="164">
        <v>159.01669999999999</v>
      </c>
    </row>
    <row r="31" spans="1:295" ht="18" customHeight="1" x14ac:dyDescent="0.3">
      <c r="A31" s="161" t="s">
        <v>75</v>
      </c>
      <c r="B31" s="161" t="s">
        <v>838</v>
      </c>
      <c r="C31" s="164">
        <v>0</v>
      </c>
      <c r="D31" s="164">
        <v>22.298200000000001</v>
      </c>
      <c r="E31" s="164">
        <v>-44.227899999999998</v>
      </c>
      <c r="F31" s="164">
        <v>-34.214399999999998</v>
      </c>
      <c r="G31" s="164">
        <v>30.043700000000001</v>
      </c>
      <c r="H31" s="165"/>
      <c r="I31" s="164">
        <v>61.046199999999999</v>
      </c>
      <c r="J31" s="164">
        <v>-167.3562</v>
      </c>
      <c r="K31" s="164">
        <v>62.471499999999999</v>
      </c>
      <c r="L31" s="164">
        <v>31.605</v>
      </c>
      <c r="M31" s="164">
        <v>30.498999999999999</v>
      </c>
      <c r="N31" s="164">
        <v>-6.66</v>
      </c>
      <c r="O31" s="164">
        <v>-56.475999999999999</v>
      </c>
      <c r="P31" s="164">
        <v>50.6</v>
      </c>
      <c r="Q31" s="164">
        <v>21.527999999999999</v>
      </c>
      <c r="R31" s="164">
        <v>-50.6</v>
      </c>
      <c r="S31" s="164">
        <v>9.1919000000000004</v>
      </c>
      <c r="T31" s="164">
        <v>344.88200000000001</v>
      </c>
      <c r="U31" s="164">
        <v>14.658799999999999</v>
      </c>
      <c r="V31" s="164">
        <v>15.1447</v>
      </c>
      <c r="W31" s="164">
        <v>24.638200000000001</v>
      </c>
      <c r="X31" s="164">
        <v>6.9646999999999997</v>
      </c>
      <c r="Y31" s="164">
        <v>5.5583</v>
      </c>
      <c r="Z31" s="164">
        <v>8.4877000000000002</v>
      </c>
      <c r="AA31" s="165"/>
      <c r="AB31" s="165"/>
      <c r="AC31" s="164">
        <v>-67.180000000000007</v>
      </c>
      <c r="AD31" s="164">
        <v>-67.27</v>
      </c>
      <c r="AE31" s="165"/>
      <c r="AF31" s="164">
        <v>6.66</v>
      </c>
      <c r="AG31" s="164">
        <v>55</v>
      </c>
      <c r="AH31" s="164">
        <v>10.111000000000001</v>
      </c>
      <c r="AI31" s="164">
        <v>0.20799999999999999</v>
      </c>
      <c r="AJ31" s="164">
        <v>-50.23</v>
      </c>
      <c r="AK31" s="164">
        <v>-51.43</v>
      </c>
      <c r="AL31" s="164">
        <v>-81.03</v>
      </c>
      <c r="AM31" s="164">
        <v>50.19</v>
      </c>
      <c r="AN31" s="164">
        <v>50.9</v>
      </c>
      <c r="AO31" s="164">
        <v>12.2113</v>
      </c>
      <c r="AP31" s="164">
        <v>9.9160000000000004</v>
      </c>
      <c r="AQ31" s="164">
        <v>76.327600000000004</v>
      </c>
      <c r="AR31" s="164">
        <v>79.444800000000001</v>
      </c>
      <c r="AS31" s="164">
        <v>17.523900000000001</v>
      </c>
      <c r="AT31" s="164">
        <v>-59.611800000000002</v>
      </c>
      <c r="AU31" s="164">
        <v>-60.220199999999998</v>
      </c>
      <c r="AV31" s="164">
        <v>25.623799999999999</v>
      </c>
      <c r="AW31" s="164">
        <v>28.256699999999999</v>
      </c>
      <c r="AX31" s="164">
        <v>139.3176</v>
      </c>
      <c r="AY31" s="164">
        <v>139.71950000000001</v>
      </c>
      <c r="AZ31" s="164">
        <v>0.53979999999999995</v>
      </c>
      <c r="BA31" s="164">
        <v>8.4385999999999992</v>
      </c>
      <c r="BB31" s="164">
        <v>-427.4402</v>
      </c>
      <c r="BC31" s="164">
        <v>-2.6779999999999999</v>
      </c>
      <c r="BD31" s="164">
        <v>1.6</v>
      </c>
      <c r="BE31" s="164">
        <v>1.4</v>
      </c>
      <c r="BF31" s="164">
        <v>65.784300000000002</v>
      </c>
      <c r="BG31" s="164">
        <v>64.325800000000001</v>
      </c>
      <c r="BH31" s="164">
        <v>-6.3118999999999996</v>
      </c>
      <c r="BI31" s="165"/>
      <c r="BJ31" s="164">
        <v>-74.008799999999994</v>
      </c>
      <c r="BK31" s="164">
        <v>7.6573000000000002</v>
      </c>
      <c r="BL31" s="164">
        <v>8.1437000000000008</v>
      </c>
      <c r="BM31" s="164">
        <v>5.3929999999999998</v>
      </c>
      <c r="BN31" s="164">
        <v>464.91879999999998</v>
      </c>
      <c r="BO31" s="164">
        <v>115.72620000000001</v>
      </c>
      <c r="BP31" s="164">
        <v>115.93980000000001</v>
      </c>
      <c r="BQ31" s="164">
        <v>0</v>
      </c>
      <c r="BR31" s="164">
        <v>77.3506</v>
      </c>
      <c r="BS31" s="165"/>
      <c r="BT31" s="164">
        <v>-55.8947</v>
      </c>
      <c r="BU31" s="164">
        <v>55.682600000000001</v>
      </c>
      <c r="BV31" s="164">
        <v>94.735900000000001</v>
      </c>
      <c r="BW31" s="164">
        <v>29.02</v>
      </c>
      <c r="BX31" s="164">
        <v>26.71</v>
      </c>
      <c r="BY31" s="164">
        <v>65.58</v>
      </c>
      <c r="BZ31" s="164">
        <v>80.44</v>
      </c>
      <c r="CA31" s="164">
        <v>-68.046000000000006</v>
      </c>
      <c r="CB31" s="164">
        <v>-66.840400000000002</v>
      </c>
      <c r="CC31" s="164">
        <v>142.35890000000001</v>
      </c>
      <c r="CD31" s="164">
        <v>143.9297</v>
      </c>
      <c r="CE31" s="164">
        <v>25.462700000000002</v>
      </c>
      <c r="CF31" s="164">
        <v>-58.641300000000001</v>
      </c>
      <c r="CG31" s="164">
        <v>-58.803100000000001</v>
      </c>
      <c r="CH31" s="164">
        <v>13.330299999999999</v>
      </c>
      <c r="CI31" s="164">
        <v>-61.488399999999999</v>
      </c>
      <c r="CJ31" s="165"/>
      <c r="CK31" s="165"/>
      <c r="CL31" s="164">
        <v>76.099999999999994</v>
      </c>
      <c r="CM31" s="164">
        <v>123.5</v>
      </c>
      <c r="CN31" s="164">
        <v>-16.95</v>
      </c>
      <c r="CO31" s="164">
        <v>59.216700000000003</v>
      </c>
      <c r="CP31" s="164">
        <v>58.590800000000002</v>
      </c>
      <c r="CQ31" s="164">
        <v>58.627600000000001</v>
      </c>
      <c r="CR31" s="164">
        <v>-27.346599999999999</v>
      </c>
      <c r="CS31" s="164">
        <v>-25.9299</v>
      </c>
      <c r="CT31" s="164">
        <v>17.7455</v>
      </c>
      <c r="CU31" s="164">
        <v>-43.323700000000002</v>
      </c>
      <c r="CV31" s="164">
        <v>24.22</v>
      </c>
      <c r="CW31" s="164">
        <v>12.7737</v>
      </c>
      <c r="CX31" s="164">
        <v>41.49</v>
      </c>
      <c r="CY31" s="164">
        <v>71.7</v>
      </c>
      <c r="CZ31" s="164">
        <v>51.101100000000002</v>
      </c>
      <c r="DA31" s="164">
        <v>48.490900000000003</v>
      </c>
      <c r="DB31" s="164">
        <v>-34.15</v>
      </c>
      <c r="DC31" s="165"/>
      <c r="DD31" s="164">
        <v>62.331400000000002</v>
      </c>
      <c r="DE31" s="164">
        <v>60.755299999999998</v>
      </c>
      <c r="DF31" s="164">
        <v>-129.8905</v>
      </c>
      <c r="DG31" s="164">
        <v>-1E-4</v>
      </c>
      <c r="DH31" s="164">
        <v>-20.7578</v>
      </c>
      <c r="DI31" s="164">
        <v>-110.5</v>
      </c>
      <c r="DJ31" s="164">
        <v>-110.9</v>
      </c>
      <c r="DK31" s="164">
        <v>31.0501</v>
      </c>
      <c r="DL31" s="164">
        <v>102.2552</v>
      </c>
      <c r="DM31" s="164">
        <v>74.218800000000002</v>
      </c>
      <c r="DN31" s="165"/>
      <c r="DO31" s="164">
        <v>101.75</v>
      </c>
      <c r="DP31" s="164">
        <v>-12.09</v>
      </c>
      <c r="DQ31" s="164">
        <v>62.505000000000003</v>
      </c>
      <c r="DR31" s="164">
        <v>127.1172</v>
      </c>
      <c r="DS31" s="164">
        <v>-22.08</v>
      </c>
      <c r="DT31" s="164">
        <v>-22.35</v>
      </c>
      <c r="DU31" s="164">
        <v>106.34</v>
      </c>
      <c r="DV31" s="164">
        <v>70.17</v>
      </c>
      <c r="DW31" s="164">
        <v>128.70910000000001</v>
      </c>
      <c r="DX31" s="164">
        <v>123.2182</v>
      </c>
      <c r="DY31" s="164">
        <v>-46.9253</v>
      </c>
      <c r="DZ31" s="164">
        <v>-47.7273</v>
      </c>
      <c r="EA31" s="164">
        <v>218.62100000000001</v>
      </c>
      <c r="EB31" s="164">
        <v>173.64089999999999</v>
      </c>
      <c r="EC31" s="164">
        <v>167.55690000000001</v>
      </c>
      <c r="ED31" s="164">
        <v>170.3785</v>
      </c>
      <c r="EE31" s="164">
        <v>84.1922</v>
      </c>
      <c r="EF31" s="164">
        <v>64.301900000000003</v>
      </c>
      <c r="EG31" s="164">
        <v>-26.748000000000001</v>
      </c>
      <c r="EH31" s="164">
        <v>0</v>
      </c>
      <c r="EI31" s="164">
        <v>50.606499999999997</v>
      </c>
      <c r="EJ31" s="165"/>
      <c r="EK31" s="164">
        <v>-38.101500000000001</v>
      </c>
      <c r="EL31" s="164">
        <v>-36.027700000000003</v>
      </c>
      <c r="EM31" s="164">
        <v>11.1082</v>
      </c>
      <c r="EN31" s="164">
        <v>0.29509999999999997</v>
      </c>
      <c r="EO31" s="164">
        <v>-2.633</v>
      </c>
      <c r="EP31" s="164">
        <v>102.96</v>
      </c>
      <c r="EQ31" s="164">
        <v>-87.705600000000004</v>
      </c>
      <c r="ER31" s="164">
        <v>-86.549300000000002</v>
      </c>
      <c r="ES31" s="164">
        <v>-17.7804</v>
      </c>
      <c r="ET31" s="164">
        <v>16.149999999999999</v>
      </c>
      <c r="EU31" s="164">
        <v>-5.56</v>
      </c>
      <c r="EV31" s="164">
        <v>114.9</v>
      </c>
      <c r="EW31" s="164">
        <v>12.363099999999999</v>
      </c>
      <c r="EX31" s="164">
        <v>-51.064100000000003</v>
      </c>
      <c r="EY31" s="164">
        <v>-12.8696</v>
      </c>
      <c r="EZ31" s="164">
        <v>-12.403700000000001</v>
      </c>
      <c r="FA31" s="164">
        <v>2.8285999999999998</v>
      </c>
      <c r="FB31" s="164">
        <v>-62.060400000000001</v>
      </c>
      <c r="FC31" s="164">
        <v>23.953199999999999</v>
      </c>
      <c r="FD31" s="164">
        <v>0</v>
      </c>
      <c r="FE31" s="164">
        <v>0</v>
      </c>
      <c r="FF31" s="164">
        <v>2.6272000000000002</v>
      </c>
      <c r="FG31" s="164">
        <v>27.6844</v>
      </c>
      <c r="FH31" s="164">
        <v>27.682099999999998</v>
      </c>
      <c r="FI31" s="164">
        <v>26.941800000000001</v>
      </c>
      <c r="FJ31" s="164">
        <v>67.150000000000006</v>
      </c>
      <c r="FK31" s="164">
        <v>67.6524</v>
      </c>
      <c r="FL31" s="164">
        <v>-21.601900000000001</v>
      </c>
      <c r="FM31" s="164">
        <v>50.542700000000004</v>
      </c>
      <c r="FN31" s="164">
        <v>50.174799999999998</v>
      </c>
      <c r="FO31" s="164">
        <v>-10.2986</v>
      </c>
      <c r="FP31" s="164">
        <v>0</v>
      </c>
      <c r="FQ31" s="164">
        <v>-25.6919</v>
      </c>
      <c r="FR31" s="164">
        <v>-13.42</v>
      </c>
      <c r="FS31" s="164">
        <v>15.476900000000001</v>
      </c>
      <c r="FT31" s="164">
        <v>1.0329999999999999</v>
      </c>
      <c r="FU31" s="164">
        <v>-9.8699999999999992</v>
      </c>
      <c r="FV31" s="164">
        <v>14.27</v>
      </c>
      <c r="FW31" s="164">
        <v>-24.474699999999999</v>
      </c>
      <c r="FX31" s="164">
        <v>10.0665</v>
      </c>
      <c r="FY31" s="164">
        <v>-8.2970000000000006</v>
      </c>
      <c r="FZ31" s="164">
        <v>4.5250000000000004</v>
      </c>
      <c r="GA31" s="164">
        <v>4.0232999999999999</v>
      </c>
      <c r="GB31" s="164">
        <v>31.16</v>
      </c>
      <c r="GC31" s="164">
        <v>-5.3543000000000003</v>
      </c>
      <c r="GD31" s="164">
        <v>9.3490000000000002</v>
      </c>
      <c r="GE31" s="164">
        <v>17.25</v>
      </c>
      <c r="GF31" s="164">
        <v>79.427899999999994</v>
      </c>
      <c r="GG31" s="164">
        <v>22.1</v>
      </c>
      <c r="GH31" s="164">
        <v>-30.665900000000001</v>
      </c>
      <c r="GI31" s="165"/>
      <c r="GJ31" s="164">
        <v>-13.3415</v>
      </c>
      <c r="GK31" s="164">
        <v>2.0453999999999999</v>
      </c>
      <c r="GL31" s="165"/>
      <c r="GM31" s="165"/>
      <c r="GN31" s="164">
        <v>-11.6373</v>
      </c>
      <c r="GO31" s="164">
        <v>-47.903399999999998</v>
      </c>
      <c r="GP31" s="164">
        <v>20.199100000000001</v>
      </c>
      <c r="GQ31" s="164">
        <v>74.872500000000002</v>
      </c>
      <c r="GR31" s="164">
        <v>51.646000000000001</v>
      </c>
      <c r="GS31" s="164">
        <v>53.114199999999997</v>
      </c>
      <c r="GT31" s="164">
        <v>-147.95820000000001</v>
      </c>
      <c r="GU31" s="164">
        <v>-29.146899999999999</v>
      </c>
      <c r="GV31" s="164">
        <v>36.686399999999999</v>
      </c>
      <c r="GW31" s="164">
        <v>-76.531599999999997</v>
      </c>
      <c r="GX31" s="165"/>
      <c r="GY31" s="164">
        <v>14.7294</v>
      </c>
      <c r="GZ31" s="164">
        <v>14.4312</v>
      </c>
      <c r="HA31" s="164">
        <v>11.457800000000001</v>
      </c>
      <c r="HB31" s="164">
        <v>169.6524</v>
      </c>
      <c r="HC31" s="164">
        <v>167.60319999999999</v>
      </c>
      <c r="HD31" s="164">
        <v>286.2</v>
      </c>
      <c r="HE31" s="164">
        <v>-286.197</v>
      </c>
      <c r="HF31" s="164">
        <v>-414.26409999999998</v>
      </c>
      <c r="HG31" s="164">
        <v>415.57709999999997</v>
      </c>
      <c r="HH31" s="164">
        <v>416.15559999999999</v>
      </c>
      <c r="HI31" s="164">
        <v>-161.25659999999999</v>
      </c>
      <c r="HJ31" s="164">
        <v>-160.238</v>
      </c>
      <c r="HK31" s="164">
        <v>-52.418799999999997</v>
      </c>
      <c r="HL31" s="164">
        <v>-42.623100000000001</v>
      </c>
      <c r="HM31" s="164">
        <v>77.384100000000004</v>
      </c>
      <c r="HN31" s="164">
        <v>77.378299999999996</v>
      </c>
      <c r="HO31" s="165"/>
      <c r="HP31" s="165"/>
      <c r="HQ31" s="164">
        <v>25.963799999999999</v>
      </c>
      <c r="HR31" s="164">
        <v>25.117899999999999</v>
      </c>
      <c r="HS31" s="164">
        <v>-26.5213</v>
      </c>
      <c r="HT31" s="164">
        <v>-27.161300000000001</v>
      </c>
      <c r="HU31" s="164">
        <v>102.91</v>
      </c>
      <c r="HV31" s="164">
        <v>103.96</v>
      </c>
      <c r="HW31" s="164">
        <v>35.299999999999997</v>
      </c>
      <c r="HX31" s="164">
        <v>36.299999999999997</v>
      </c>
      <c r="HY31" s="166">
        <v>22.561050000000002</v>
      </c>
      <c r="HZ31" s="164">
        <v>-67.84</v>
      </c>
      <c r="IA31" s="164">
        <v>-322.86739999999998</v>
      </c>
      <c r="IB31" s="164">
        <v>82.141099999999994</v>
      </c>
      <c r="IC31" s="164">
        <v>81.234999999999999</v>
      </c>
      <c r="ID31" s="164">
        <v>11.1</v>
      </c>
      <c r="IE31" s="164">
        <v>-5</v>
      </c>
      <c r="IF31" s="164">
        <v>-25</v>
      </c>
      <c r="IG31" s="164">
        <v>-25.1</v>
      </c>
      <c r="IH31" s="164">
        <v>1.4200999999999999</v>
      </c>
      <c r="II31" s="164">
        <v>1.2586999999999999</v>
      </c>
      <c r="IJ31" s="164">
        <v>-412.5548</v>
      </c>
      <c r="IK31" s="164">
        <v>-20.329899999999999</v>
      </c>
      <c r="IL31" s="164">
        <v>343.26459999999997</v>
      </c>
      <c r="IM31" s="164">
        <v>0</v>
      </c>
      <c r="IN31" s="164">
        <v>13.798999999999999</v>
      </c>
      <c r="IO31" s="164">
        <v>0</v>
      </c>
      <c r="IP31" s="164">
        <v>0</v>
      </c>
      <c r="IQ31" s="164">
        <v>23.817299999999999</v>
      </c>
      <c r="IR31" s="164">
        <v>-172.00360000000001</v>
      </c>
      <c r="IS31" s="164">
        <v>0</v>
      </c>
      <c r="IT31" s="164">
        <v>118.0223</v>
      </c>
      <c r="IU31" s="164">
        <v>118.6219</v>
      </c>
      <c r="IV31" s="164">
        <v>-26.576699999999999</v>
      </c>
      <c r="IW31" s="164">
        <v>-331.93329999999997</v>
      </c>
      <c r="IX31" s="164">
        <v>174.26249999999999</v>
      </c>
      <c r="IY31" s="164">
        <v>-157.34909999999999</v>
      </c>
      <c r="IZ31" s="164">
        <v>157.7433</v>
      </c>
      <c r="JA31" s="164">
        <v>-8.016</v>
      </c>
      <c r="JB31" s="165"/>
      <c r="JC31" s="164">
        <v>17.84</v>
      </c>
      <c r="JD31" s="164">
        <v>5.5910000000000002</v>
      </c>
      <c r="JE31" s="164">
        <v>5.5380000000000003</v>
      </c>
      <c r="JF31" s="164">
        <v>-17.68</v>
      </c>
      <c r="JG31" s="164">
        <v>-1.68</v>
      </c>
      <c r="JH31" s="165"/>
      <c r="JI31" s="164">
        <v>1.9944</v>
      </c>
      <c r="JJ31" s="164">
        <v>-29.1798</v>
      </c>
      <c r="JK31" s="164">
        <v>-25.575600000000001</v>
      </c>
      <c r="JL31" s="164">
        <v>25.3</v>
      </c>
      <c r="JM31" s="164">
        <v>51.805</v>
      </c>
      <c r="JN31" s="164">
        <v>52.94</v>
      </c>
      <c r="JO31" s="164">
        <v>11.263400000000001</v>
      </c>
      <c r="JP31" s="164">
        <v>13.67</v>
      </c>
      <c r="JQ31" s="164">
        <v>49.916800000000002</v>
      </c>
      <c r="JR31" s="164">
        <v>50.832700000000003</v>
      </c>
      <c r="JS31" s="164">
        <v>51.177399999999999</v>
      </c>
      <c r="JT31" s="165"/>
      <c r="JU31" s="164">
        <v>6.2</v>
      </c>
      <c r="JV31" s="164">
        <v>24.687799999999999</v>
      </c>
      <c r="JW31" s="164">
        <v>7.62</v>
      </c>
      <c r="JX31" s="165"/>
      <c r="JY31" s="164">
        <v>-40.046399999999998</v>
      </c>
      <c r="JZ31" s="164">
        <v>77.754900000000006</v>
      </c>
      <c r="KA31" s="164">
        <v>52.999699999999997</v>
      </c>
      <c r="KB31" s="164">
        <v>-39.480699999999999</v>
      </c>
      <c r="KC31" s="164">
        <v>-76.2166</v>
      </c>
      <c r="KD31" s="164">
        <v>41.503700000000002</v>
      </c>
      <c r="KE31" s="164">
        <v>34.377899999999997</v>
      </c>
      <c r="KF31" s="164">
        <v>-13.8</v>
      </c>
      <c r="KG31" s="164">
        <v>14.8</v>
      </c>
      <c r="KH31" s="165"/>
      <c r="KI31" s="164">
        <v>157.02889999999999</v>
      </c>
    </row>
    <row r="32" spans="1:295" ht="18" customHeight="1" x14ac:dyDescent="0.3">
      <c r="A32" s="161" t="s">
        <v>75</v>
      </c>
      <c r="B32" s="161" t="s">
        <v>839</v>
      </c>
      <c r="C32" s="167">
        <v>0</v>
      </c>
      <c r="D32" s="167">
        <v>22.891999999999999</v>
      </c>
      <c r="E32" s="167">
        <v>-45.841900000000003</v>
      </c>
      <c r="F32" s="167">
        <v>-33.9985</v>
      </c>
      <c r="G32" s="167">
        <v>30.6187</v>
      </c>
      <c r="H32" s="168"/>
      <c r="I32" s="167">
        <v>61.875799999999998</v>
      </c>
      <c r="J32" s="167">
        <v>-175.97579999999999</v>
      </c>
      <c r="K32" s="167">
        <v>63.186</v>
      </c>
      <c r="L32" s="167">
        <v>31.765000000000001</v>
      </c>
      <c r="M32" s="167">
        <v>31.110099999999999</v>
      </c>
      <c r="N32" s="167">
        <v>-8.8800000000000008</v>
      </c>
      <c r="O32" s="167">
        <v>-56.598999999999997</v>
      </c>
      <c r="P32" s="167">
        <v>50.6</v>
      </c>
      <c r="Q32" s="167">
        <v>20.7</v>
      </c>
      <c r="R32" s="167">
        <v>-50.6</v>
      </c>
      <c r="S32" s="167">
        <v>9.8585999999999991</v>
      </c>
      <c r="T32" s="167">
        <v>364.35419999999999</v>
      </c>
      <c r="U32" s="167">
        <v>13.121700000000001</v>
      </c>
      <c r="V32" s="167">
        <v>13.548500000000001</v>
      </c>
      <c r="W32" s="167">
        <v>21.7529</v>
      </c>
      <c r="X32" s="167">
        <v>6.8882000000000003</v>
      </c>
      <c r="Y32" s="167">
        <v>1.6591</v>
      </c>
      <c r="Z32" s="167">
        <v>7.4142000000000001</v>
      </c>
      <c r="AA32" s="168"/>
      <c r="AB32" s="168"/>
      <c r="AC32" s="167">
        <v>-67.45</v>
      </c>
      <c r="AD32" s="167">
        <v>-67.3</v>
      </c>
      <c r="AE32" s="168"/>
      <c r="AF32" s="167">
        <v>8.8800000000000008</v>
      </c>
      <c r="AG32" s="169">
        <v>53.9</v>
      </c>
      <c r="AH32" s="167">
        <v>9.7669999999999995</v>
      </c>
      <c r="AI32" s="167">
        <v>0.20599999999999999</v>
      </c>
      <c r="AJ32" s="167">
        <v>-47.94</v>
      </c>
      <c r="AK32" s="167">
        <v>-48.13</v>
      </c>
      <c r="AL32" s="167">
        <v>-87.98</v>
      </c>
      <c r="AM32" s="167">
        <v>48.4</v>
      </c>
      <c r="AN32" s="167">
        <v>48.91</v>
      </c>
      <c r="AO32" s="167">
        <v>11.8969</v>
      </c>
      <c r="AP32" s="167">
        <v>9.7150999999999996</v>
      </c>
      <c r="AQ32" s="167">
        <v>76.908600000000007</v>
      </c>
      <c r="AR32" s="167">
        <v>79.537199999999999</v>
      </c>
      <c r="AS32" s="167">
        <v>18.3094</v>
      </c>
      <c r="AT32" s="167">
        <v>-57.602400000000003</v>
      </c>
      <c r="AU32" s="167">
        <v>-56.545299999999997</v>
      </c>
      <c r="AV32" s="167">
        <v>6.5457999999999998</v>
      </c>
      <c r="AW32" s="167">
        <v>6.4457000000000004</v>
      </c>
      <c r="AX32" s="167">
        <v>139.71950000000001</v>
      </c>
      <c r="AY32" s="167">
        <v>143.33629999999999</v>
      </c>
      <c r="AZ32" s="167">
        <v>-1.5704</v>
      </c>
      <c r="BA32" s="167">
        <v>-8.4597999999999995</v>
      </c>
      <c r="BB32" s="167">
        <v>-415.14249999999998</v>
      </c>
      <c r="BC32" s="167">
        <v>1.6393</v>
      </c>
      <c r="BD32" s="167">
        <v>-0.5</v>
      </c>
      <c r="BE32" s="167">
        <v>-0.4</v>
      </c>
      <c r="BF32" s="167">
        <v>61.950400000000002</v>
      </c>
      <c r="BG32" s="167">
        <v>61.0852</v>
      </c>
      <c r="BH32" s="167">
        <v>-6.5885999999999996</v>
      </c>
      <c r="BI32" s="168"/>
      <c r="BJ32" s="167">
        <v>-71.541200000000003</v>
      </c>
      <c r="BK32" s="167">
        <v>7.0339999999999998</v>
      </c>
      <c r="BL32" s="167">
        <v>8.2788000000000004</v>
      </c>
      <c r="BM32" s="167">
        <v>5.6157000000000004</v>
      </c>
      <c r="BN32" s="167">
        <v>452.58940000000001</v>
      </c>
      <c r="BO32" s="167">
        <v>118.3202</v>
      </c>
      <c r="BP32" s="167">
        <v>118.5339</v>
      </c>
      <c r="BQ32" s="167">
        <v>0</v>
      </c>
      <c r="BR32" s="167">
        <v>59.055199999999999</v>
      </c>
      <c r="BS32" s="168"/>
      <c r="BT32" s="167">
        <v>-35.7453</v>
      </c>
      <c r="BU32" s="167">
        <v>37.346299999999999</v>
      </c>
      <c r="BV32" s="167">
        <v>93.5184</v>
      </c>
      <c r="BW32" s="167">
        <v>27.73</v>
      </c>
      <c r="BX32" s="167">
        <v>25.69</v>
      </c>
      <c r="BY32" s="167">
        <v>66.25</v>
      </c>
      <c r="BZ32" s="167">
        <v>79.680000000000007</v>
      </c>
      <c r="CA32" s="167">
        <v>-70.457300000000004</v>
      </c>
      <c r="CB32" s="167">
        <v>-69.787499999999994</v>
      </c>
      <c r="CC32" s="167">
        <v>141.4453</v>
      </c>
      <c r="CD32" s="167">
        <v>142.50059999999999</v>
      </c>
      <c r="CE32" s="167">
        <v>26.389900000000001</v>
      </c>
      <c r="CF32" s="167">
        <v>-55.013300000000001</v>
      </c>
      <c r="CG32" s="167">
        <v>-55.529499999999999</v>
      </c>
      <c r="CH32" s="167">
        <v>12.948600000000001</v>
      </c>
      <c r="CI32" s="167">
        <v>-64.315200000000004</v>
      </c>
      <c r="CJ32" s="168"/>
      <c r="CK32" s="168"/>
      <c r="CL32" s="167">
        <v>71.5</v>
      </c>
      <c r="CM32" s="167">
        <v>129.19999999999999</v>
      </c>
      <c r="CN32" s="167">
        <v>-16.899999999999999</v>
      </c>
      <c r="CO32" s="167">
        <v>60.460599999999999</v>
      </c>
      <c r="CP32" s="167">
        <v>60.356499999999997</v>
      </c>
      <c r="CQ32" s="167">
        <v>59.664099999999998</v>
      </c>
      <c r="CR32" s="167">
        <v>-22.167400000000001</v>
      </c>
      <c r="CS32" s="167">
        <v>-21.567399999999999</v>
      </c>
      <c r="CT32" s="167">
        <v>16.4373</v>
      </c>
      <c r="CU32" s="167">
        <v>-45.165500000000002</v>
      </c>
      <c r="CV32" s="167">
        <v>21.7407</v>
      </c>
      <c r="CW32" s="167">
        <v>13.420500000000001</v>
      </c>
      <c r="CX32" s="167">
        <v>42.89</v>
      </c>
      <c r="CY32" s="167">
        <v>70.98</v>
      </c>
      <c r="CZ32" s="167">
        <v>51.804200000000002</v>
      </c>
      <c r="DA32" s="167">
        <v>49.076799999999999</v>
      </c>
      <c r="DB32" s="167">
        <v>-35.1</v>
      </c>
      <c r="DC32" s="167">
        <v>-3.5167000000000002</v>
      </c>
      <c r="DD32" s="167">
        <v>64.786900000000003</v>
      </c>
      <c r="DE32" s="167">
        <v>63.3399</v>
      </c>
      <c r="DF32" s="167">
        <v>-140.5607</v>
      </c>
      <c r="DG32" s="167">
        <v>-2.0000000000000001E-4</v>
      </c>
      <c r="DH32" s="167">
        <v>-21.206199999999999</v>
      </c>
      <c r="DI32" s="167">
        <v>-110.6</v>
      </c>
      <c r="DJ32" s="167">
        <v>-111.2</v>
      </c>
      <c r="DK32" s="167">
        <v>30.555700000000002</v>
      </c>
      <c r="DL32" s="167">
        <v>103.4271</v>
      </c>
      <c r="DM32" s="167">
        <v>75.627700000000004</v>
      </c>
      <c r="DN32" s="168"/>
      <c r="DO32" s="167">
        <v>102.81</v>
      </c>
      <c r="DP32" s="167">
        <v>-11.96</v>
      </c>
      <c r="DQ32" s="167">
        <v>62.747999999999998</v>
      </c>
      <c r="DR32" s="167">
        <v>139.79300000000001</v>
      </c>
      <c r="DS32" s="167">
        <v>-22.72</v>
      </c>
      <c r="DT32" s="167">
        <v>-22.69</v>
      </c>
      <c r="DU32" s="167">
        <v>103.36</v>
      </c>
      <c r="DV32" s="167">
        <v>69.099999999999994</v>
      </c>
      <c r="DW32" s="167">
        <v>139.96360000000001</v>
      </c>
      <c r="DX32" s="167">
        <v>137.34549999999999</v>
      </c>
      <c r="DY32" s="167">
        <v>-45.584699999999998</v>
      </c>
      <c r="DZ32" s="167">
        <v>-45.090899999999998</v>
      </c>
      <c r="EA32" s="167">
        <v>227.26779999999999</v>
      </c>
      <c r="EB32" s="167">
        <v>182.94030000000001</v>
      </c>
      <c r="EC32" s="167">
        <v>177.33340000000001</v>
      </c>
      <c r="ED32" s="167">
        <v>178.32470000000001</v>
      </c>
      <c r="EE32" s="167">
        <v>57.9026</v>
      </c>
      <c r="EF32" s="167">
        <v>40.097200000000001</v>
      </c>
      <c r="EG32" s="167">
        <v>-28.382999999999999</v>
      </c>
      <c r="EH32" s="167">
        <v>0</v>
      </c>
      <c r="EI32" s="167">
        <v>53.748699999999999</v>
      </c>
      <c r="EJ32" s="168"/>
      <c r="EK32" s="167">
        <v>-31.898199999999999</v>
      </c>
      <c r="EL32" s="167">
        <v>-29.878900000000002</v>
      </c>
      <c r="EM32" s="167">
        <v>36.735799999999998</v>
      </c>
      <c r="EN32" s="167">
        <v>10.984999999999999</v>
      </c>
      <c r="EO32" s="167">
        <v>10.479200000000001</v>
      </c>
      <c r="EP32" s="167">
        <v>41.52</v>
      </c>
      <c r="EQ32" s="167">
        <v>-70.940399999999997</v>
      </c>
      <c r="ER32" s="167">
        <v>-71.619399999999999</v>
      </c>
      <c r="ES32" s="167">
        <v>-0.13089999999999999</v>
      </c>
      <c r="ET32" s="167">
        <v>0</v>
      </c>
      <c r="EU32" s="167">
        <v>-6.9</v>
      </c>
      <c r="EV32" s="167">
        <v>1</v>
      </c>
      <c r="EW32" s="167">
        <v>15.592599999999999</v>
      </c>
      <c r="EX32" s="167">
        <v>-43.152500000000003</v>
      </c>
      <c r="EY32" s="167">
        <v>-11.691700000000001</v>
      </c>
      <c r="EZ32" s="167">
        <v>-11.2326</v>
      </c>
      <c r="FA32" s="167">
        <v>2.7888999999999999</v>
      </c>
      <c r="FB32" s="167">
        <v>-38.861499999999999</v>
      </c>
      <c r="FC32" s="167">
        <v>0</v>
      </c>
      <c r="FD32" s="167">
        <v>0</v>
      </c>
      <c r="FE32" s="167">
        <v>0</v>
      </c>
      <c r="FF32" s="167">
        <v>2.0543</v>
      </c>
      <c r="FG32" s="167">
        <v>28.0093</v>
      </c>
      <c r="FH32" s="167">
        <v>28.475999999999999</v>
      </c>
      <c r="FI32" s="167">
        <v>27.029499999999999</v>
      </c>
      <c r="FJ32" s="167">
        <v>69.159499999999994</v>
      </c>
      <c r="FK32" s="167">
        <v>68.8245</v>
      </c>
      <c r="FL32" s="167">
        <v>-22.4391</v>
      </c>
      <c r="FM32" s="167">
        <v>48.299500000000002</v>
      </c>
      <c r="FN32" s="167">
        <v>48.065800000000003</v>
      </c>
      <c r="FO32" s="167">
        <v>-10.519299999999999</v>
      </c>
      <c r="FP32" s="167">
        <v>0</v>
      </c>
      <c r="FQ32" s="167">
        <v>-27.237400000000001</v>
      </c>
      <c r="FR32" s="167">
        <v>-13.93</v>
      </c>
      <c r="FS32" s="167">
        <v>15.476900000000001</v>
      </c>
      <c r="FT32" s="167">
        <v>0.95</v>
      </c>
      <c r="FU32" s="167">
        <v>-9.91</v>
      </c>
      <c r="FV32" s="167">
        <v>13.54</v>
      </c>
      <c r="FW32" s="167">
        <v>-28.005700000000001</v>
      </c>
      <c r="FX32" s="167">
        <v>9.9492999999999991</v>
      </c>
      <c r="FY32" s="167">
        <v>-8.2420000000000009</v>
      </c>
      <c r="FZ32" s="167">
        <v>4.4059999999999997</v>
      </c>
      <c r="GA32" s="167">
        <v>3.8620000000000001</v>
      </c>
      <c r="GB32" s="167">
        <v>30.25</v>
      </c>
      <c r="GC32" s="167">
        <v>-4.6120999999999999</v>
      </c>
      <c r="GD32" s="167">
        <v>8.9396000000000004</v>
      </c>
      <c r="GE32" s="167">
        <v>17.34</v>
      </c>
      <c r="GF32" s="167">
        <v>79.486000000000004</v>
      </c>
      <c r="GG32" s="167">
        <v>23</v>
      </c>
      <c r="GH32" s="167">
        <v>-30.249500000000001</v>
      </c>
      <c r="GI32" s="168"/>
      <c r="GJ32" s="167">
        <v>-13.481299999999999</v>
      </c>
      <c r="GK32" s="167">
        <v>2.0912999999999999</v>
      </c>
      <c r="GL32" s="168"/>
      <c r="GM32" s="168"/>
      <c r="GN32" s="167">
        <v>-11.9884</v>
      </c>
      <c r="GO32" s="167">
        <v>-47.2239</v>
      </c>
      <c r="GP32" s="167">
        <v>19.0565</v>
      </c>
      <c r="GQ32" s="167">
        <v>74.200299999999999</v>
      </c>
      <c r="GR32" s="167">
        <v>51.115499999999997</v>
      </c>
      <c r="GS32" s="167">
        <v>52.016399999999997</v>
      </c>
      <c r="GT32" s="167">
        <v>-144.6319</v>
      </c>
      <c r="GU32" s="167">
        <v>-28.798999999999999</v>
      </c>
      <c r="GV32" s="167">
        <v>36.208399999999997</v>
      </c>
      <c r="GW32" s="167">
        <v>-75.654200000000003</v>
      </c>
      <c r="GX32" s="168"/>
      <c r="GY32" s="167">
        <v>15.3948</v>
      </c>
      <c r="GZ32" s="167">
        <v>14.832000000000001</v>
      </c>
      <c r="HA32" s="167">
        <v>12</v>
      </c>
      <c r="HB32" s="167">
        <v>169.7184</v>
      </c>
      <c r="HC32" s="167">
        <v>170.363</v>
      </c>
      <c r="HD32" s="167">
        <v>277.8</v>
      </c>
      <c r="HE32" s="167">
        <v>-277.3295</v>
      </c>
      <c r="HF32" s="167">
        <v>-411.28339999999997</v>
      </c>
      <c r="HG32" s="167">
        <v>413.34660000000002</v>
      </c>
      <c r="HH32" s="167">
        <v>411.17840000000001</v>
      </c>
      <c r="HI32" s="167">
        <v>-159.49600000000001</v>
      </c>
      <c r="HJ32" s="167">
        <v>-158.9188</v>
      </c>
      <c r="HK32" s="167">
        <v>-53.375700000000002</v>
      </c>
      <c r="HL32" s="167">
        <v>-42.410299999999999</v>
      </c>
      <c r="HM32" s="167">
        <v>79.006799999999998</v>
      </c>
      <c r="HN32" s="167">
        <v>77.437600000000003</v>
      </c>
      <c r="HO32" s="167">
        <v>-112.8216</v>
      </c>
      <c r="HP32" s="168"/>
      <c r="HQ32" s="167">
        <v>29.369599999999998</v>
      </c>
      <c r="HR32" s="167">
        <v>29.3367</v>
      </c>
      <c r="HS32" s="167">
        <v>-26.111999999999998</v>
      </c>
      <c r="HT32" s="167">
        <v>-25.406099999999999</v>
      </c>
      <c r="HU32" s="167">
        <v>98.67</v>
      </c>
      <c r="HV32" s="167">
        <v>98.53</v>
      </c>
      <c r="HW32" s="167">
        <v>37</v>
      </c>
      <c r="HX32" s="167">
        <v>36.6</v>
      </c>
      <c r="HY32" s="167">
        <v>22.602699999999999</v>
      </c>
      <c r="HZ32" s="167">
        <v>-69.040000000000006</v>
      </c>
      <c r="IA32" s="167">
        <v>-332.3544</v>
      </c>
      <c r="IB32" s="167">
        <v>86.141599999999997</v>
      </c>
      <c r="IC32" s="167">
        <v>85.124399999999994</v>
      </c>
      <c r="ID32" s="167">
        <v>11.1</v>
      </c>
      <c r="IE32" s="167">
        <v>-3.9</v>
      </c>
      <c r="IF32" s="167">
        <v>-27.5</v>
      </c>
      <c r="IG32" s="167">
        <v>-26.9</v>
      </c>
      <c r="IH32" s="167">
        <v>1.3524</v>
      </c>
      <c r="II32" s="168"/>
      <c r="IJ32" s="167">
        <v>-404.3349</v>
      </c>
      <c r="IK32" s="167">
        <v>-20.3095</v>
      </c>
      <c r="IL32" s="167">
        <v>338.57749999999999</v>
      </c>
      <c r="IM32" s="167">
        <v>0</v>
      </c>
      <c r="IN32" s="167">
        <v>13.162599999999999</v>
      </c>
      <c r="IO32" s="167">
        <v>0</v>
      </c>
      <c r="IP32" s="167">
        <v>0</v>
      </c>
      <c r="IQ32" s="167">
        <v>19.918099999999999</v>
      </c>
      <c r="IR32" s="167">
        <v>-174.84610000000001</v>
      </c>
      <c r="IS32" s="167">
        <v>0</v>
      </c>
      <c r="IT32" s="167">
        <v>115.795</v>
      </c>
      <c r="IU32" s="167">
        <v>115.252</v>
      </c>
      <c r="IV32" s="167">
        <v>-24.643799999999999</v>
      </c>
      <c r="IW32" s="167">
        <v>-334.80489999999998</v>
      </c>
      <c r="IX32" s="167">
        <v>178.50700000000001</v>
      </c>
      <c r="IY32" s="167">
        <v>-158.72470000000001</v>
      </c>
      <c r="IZ32" s="167">
        <v>157.4444</v>
      </c>
      <c r="JA32" s="167">
        <v>-8.1478999999999999</v>
      </c>
      <c r="JB32" s="168"/>
      <c r="JC32" s="167">
        <v>18.64</v>
      </c>
      <c r="JD32" s="167">
        <v>5.5049999999999999</v>
      </c>
      <c r="JE32" s="167">
        <v>5.484</v>
      </c>
      <c r="JF32" s="167">
        <v>-18.32</v>
      </c>
      <c r="JG32" s="167">
        <v>-1.1200000000000001</v>
      </c>
      <c r="JH32" s="168"/>
      <c r="JI32" s="167">
        <v>0.96889999999999998</v>
      </c>
      <c r="JJ32" s="167">
        <v>-29.503299999999999</v>
      </c>
      <c r="JK32" s="167">
        <v>-24.989699999999999</v>
      </c>
      <c r="JL32" s="167">
        <v>25.7</v>
      </c>
      <c r="JM32" s="167">
        <v>53.357999999999997</v>
      </c>
      <c r="JN32" s="167">
        <v>51.704000000000001</v>
      </c>
      <c r="JO32" s="167">
        <v>11.409700000000001</v>
      </c>
      <c r="JP32" s="167">
        <v>13.446899999999999</v>
      </c>
      <c r="JQ32" s="167">
        <v>51.193300000000001</v>
      </c>
      <c r="JR32" s="167">
        <v>51.521599999999999</v>
      </c>
      <c r="JS32" s="167">
        <v>52.541499999999999</v>
      </c>
      <c r="JT32" s="168"/>
      <c r="JU32" s="167">
        <v>4.8</v>
      </c>
      <c r="JV32" s="167">
        <v>23.5901</v>
      </c>
      <c r="JW32" s="167">
        <v>7.91</v>
      </c>
      <c r="JX32" s="168"/>
      <c r="JY32" s="167">
        <v>-40.228900000000003</v>
      </c>
      <c r="JZ32" s="167">
        <v>78.109899999999996</v>
      </c>
      <c r="KA32" s="167">
        <v>54.105400000000003</v>
      </c>
      <c r="KB32" s="167">
        <v>-39.4499</v>
      </c>
      <c r="KC32" s="167">
        <v>-75.867699999999999</v>
      </c>
      <c r="KD32" s="167">
        <v>40.8262</v>
      </c>
      <c r="KE32" s="167">
        <v>34.7226</v>
      </c>
      <c r="KF32" s="167">
        <v>-14.6</v>
      </c>
      <c r="KG32" s="167">
        <v>13.8</v>
      </c>
      <c r="KH32" s="168"/>
      <c r="KI32" s="167">
        <v>149.23150000000001</v>
      </c>
    </row>
    <row r="33" spans="1:295" ht="18" customHeight="1" x14ac:dyDescent="0.3">
      <c r="A33" s="161" t="s">
        <v>75</v>
      </c>
      <c r="B33" s="161" t="s">
        <v>840</v>
      </c>
      <c r="C33" s="162">
        <v>0</v>
      </c>
      <c r="D33" s="162">
        <v>23.161999999999999</v>
      </c>
      <c r="E33" s="162">
        <v>-46.357100000000003</v>
      </c>
      <c r="F33" s="162">
        <v>-33.445799999999998</v>
      </c>
      <c r="G33" s="162">
        <v>31.099799999999998</v>
      </c>
      <c r="H33" s="163"/>
      <c r="I33" s="162">
        <v>61.947000000000003</v>
      </c>
      <c r="J33" s="162">
        <v>-180.55430000000001</v>
      </c>
      <c r="K33" s="162">
        <v>63.968499999999999</v>
      </c>
      <c r="L33" s="162">
        <v>32.430999999999997</v>
      </c>
      <c r="M33" s="162">
        <v>31.438700000000001</v>
      </c>
      <c r="N33" s="162">
        <v>-6.66</v>
      </c>
      <c r="O33" s="162">
        <v>-54.475999999999999</v>
      </c>
      <c r="P33" s="162">
        <v>48.4</v>
      </c>
      <c r="Q33" s="162">
        <v>19.872</v>
      </c>
      <c r="R33" s="162">
        <v>-48.4</v>
      </c>
      <c r="S33" s="162">
        <v>9.8434000000000008</v>
      </c>
      <c r="T33" s="162">
        <v>370.70440000000002</v>
      </c>
      <c r="U33" s="162">
        <v>12.703200000000001</v>
      </c>
      <c r="V33" s="162">
        <v>12.575200000000001</v>
      </c>
      <c r="W33" s="162">
        <v>21.0061</v>
      </c>
      <c r="X33" s="162">
        <v>5.0834000000000001</v>
      </c>
      <c r="Y33" s="162">
        <v>1.3067</v>
      </c>
      <c r="Z33" s="162">
        <v>6.7055999999999996</v>
      </c>
      <c r="AA33" s="163"/>
      <c r="AB33" s="163"/>
      <c r="AC33" s="162">
        <v>-65.64</v>
      </c>
      <c r="AD33" s="162">
        <v>-65.67</v>
      </c>
      <c r="AE33" s="163"/>
      <c r="AF33" s="162">
        <v>8.8800000000000008</v>
      </c>
      <c r="AG33" s="162">
        <v>52.8</v>
      </c>
      <c r="AH33" s="162">
        <v>9.43</v>
      </c>
      <c r="AI33" s="162">
        <v>0.20599999999999999</v>
      </c>
      <c r="AJ33" s="162">
        <v>-49.21</v>
      </c>
      <c r="AK33" s="162">
        <v>-50.43</v>
      </c>
      <c r="AL33" s="162">
        <v>-80.08</v>
      </c>
      <c r="AM33" s="162">
        <v>49.46</v>
      </c>
      <c r="AN33" s="162">
        <v>50.31</v>
      </c>
      <c r="AO33" s="162">
        <v>12.0321</v>
      </c>
      <c r="AP33" s="162">
        <v>9.6837999999999997</v>
      </c>
      <c r="AQ33" s="162">
        <v>75.316100000000006</v>
      </c>
      <c r="AR33" s="162">
        <v>77.677999999999997</v>
      </c>
      <c r="AS33" s="162">
        <v>15.661799999999999</v>
      </c>
      <c r="AT33" s="162">
        <v>-59.343899999999998</v>
      </c>
      <c r="AU33" s="162">
        <v>-58.3904</v>
      </c>
      <c r="AV33" s="162">
        <v>20.841100000000001</v>
      </c>
      <c r="AW33" s="162">
        <v>22.004000000000001</v>
      </c>
      <c r="AX33" s="162">
        <v>136.5044</v>
      </c>
      <c r="AY33" s="162">
        <v>138.91569999999999</v>
      </c>
      <c r="AZ33" s="162">
        <v>0.53979999999999995</v>
      </c>
      <c r="BA33" s="162">
        <v>0.4768</v>
      </c>
      <c r="BB33" s="162">
        <v>-421.40429999999998</v>
      </c>
      <c r="BC33" s="162">
        <v>0.27889999999999998</v>
      </c>
      <c r="BD33" s="162">
        <v>0</v>
      </c>
      <c r="BE33" s="162">
        <v>0</v>
      </c>
      <c r="BF33" s="162">
        <v>64.288300000000007</v>
      </c>
      <c r="BG33" s="162">
        <v>63.407800000000002</v>
      </c>
      <c r="BH33" s="162">
        <v>-6.5057</v>
      </c>
      <c r="BI33" s="163"/>
      <c r="BJ33" s="162">
        <v>-71.603399999999993</v>
      </c>
      <c r="BK33" s="162">
        <v>7.1013000000000002</v>
      </c>
      <c r="BL33" s="162">
        <v>7.8121</v>
      </c>
      <c r="BM33" s="162">
        <v>5.2496999999999998</v>
      </c>
      <c r="BN33" s="162">
        <v>456.7704</v>
      </c>
      <c r="BO33" s="162">
        <v>120.5176</v>
      </c>
      <c r="BP33" s="162">
        <v>120.6091</v>
      </c>
      <c r="BQ33" s="162">
        <v>0</v>
      </c>
      <c r="BR33" s="162">
        <v>69.319400000000002</v>
      </c>
      <c r="BS33" s="163"/>
      <c r="BT33" s="162">
        <v>-53.567900000000002</v>
      </c>
      <c r="BU33" s="162">
        <v>54.387599999999999</v>
      </c>
      <c r="BV33" s="162">
        <v>93.528400000000005</v>
      </c>
      <c r="BW33" s="162">
        <v>27.46</v>
      </c>
      <c r="BX33" s="162">
        <v>25.03</v>
      </c>
      <c r="BY33" s="162">
        <v>65.55</v>
      </c>
      <c r="BZ33" s="162">
        <v>79.81</v>
      </c>
      <c r="CA33" s="162">
        <v>-69.385599999999997</v>
      </c>
      <c r="CB33" s="162">
        <v>-69.117699999999999</v>
      </c>
      <c r="CC33" s="162">
        <v>143.1755</v>
      </c>
      <c r="CD33" s="162">
        <v>145.1814</v>
      </c>
      <c r="CE33" s="162">
        <v>25.3886</v>
      </c>
      <c r="CF33" s="162">
        <v>-58.834200000000003</v>
      </c>
      <c r="CG33" s="162">
        <v>-59.2637</v>
      </c>
      <c r="CH33" s="162">
        <v>12.0291</v>
      </c>
      <c r="CI33" s="162">
        <v>-58.507399999999997</v>
      </c>
      <c r="CJ33" s="163"/>
      <c r="CK33" s="163"/>
      <c r="CL33" s="162">
        <v>83.7</v>
      </c>
      <c r="CM33" s="162">
        <v>118.3</v>
      </c>
      <c r="CN33" s="162">
        <v>-16.899999999999999</v>
      </c>
      <c r="CO33" s="162">
        <v>61.506300000000003</v>
      </c>
      <c r="CP33" s="162">
        <v>61.642200000000003</v>
      </c>
      <c r="CQ33" s="162">
        <v>61.311700000000002</v>
      </c>
      <c r="CR33" s="162">
        <v>-20.740600000000001</v>
      </c>
      <c r="CS33" s="162">
        <v>-20.886700000000001</v>
      </c>
      <c r="CT33" s="162">
        <v>16.288399999999999</v>
      </c>
      <c r="CU33" s="162">
        <v>-46.513199999999998</v>
      </c>
      <c r="CV33" s="162">
        <v>20.780200000000001</v>
      </c>
      <c r="CW33" s="162">
        <v>13.6244</v>
      </c>
      <c r="CX33" s="162">
        <v>42.41</v>
      </c>
      <c r="CY33" s="162">
        <v>68.55</v>
      </c>
      <c r="CZ33" s="170">
        <v>51.804200000000002</v>
      </c>
      <c r="DA33" s="170">
        <v>48.783850000000001</v>
      </c>
      <c r="DB33" s="162">
        <v>-34.619999999999997</v>
      </c>
      <c r="DC33" s="162">
        <v>-3.3910999999999998</v>
      </c>
      <c r="DD33" s="162">
        <v>59.005099999999999</v>
      </c>
      <c r="DE33" s="162">
        <v>57.912500000000001</v>
      </c>
      <c r="DF33" s="162">
        <v>-118.8921</v>
      </c>
      <c r="DG33" s="162">
        <v>-2.0000000000000001E-4</v>
      </c>
      <c r="DH33" s="162">
        <v>-21.003299999999999</v>
      </c>
      <c r="DI33" s="162">
        <v>-110.5</v>
      </c>
      <c r="DJ33" s="162">
        <v>-111.8</v>
      </c>
      <c r="DK33" s="162">
        <v>30.242599999999999</v>
      </c>
      <c r="DL33" s="170">
        <v>102.84115</v>
      </c>
      <c r="DM33" s="162">
        <v>73.279499999999999</v>
      </c>
      <c r="DN33" s="163"/>
      <c r="DO33" s="170">
        <v>102.295</v>
      </c>
      <c r="DP33" s="162">
        <v>-11.21</v>
      </c>
      <c r="DQ33" s="162">
        <v>63.423000000000002</v>
      </c>
      <c r="DR33" s="162">
        <v>117.72669999999999</v>
      </c>
      <c r="DS33" s="162">
        <v>-22.59</v>
      </c>
      <c r="DT33" s="162">
        <v>-22.83</v>
      </c>
      <c r="DU33" s="162">
        <v>106.84</v>
      </c>
      <c r="DV33" s="162">
        <v>70.510000000000005</v>
      </c>
      <c r="DW33" s="162">
        <v>116.7273</v>
      </c>
      <c r="DX33" s="162">
        <v>115.01819999999999</v>
      </c>
      <c r="DY33" s="162">
        <v>-53.246400000000001</v>
      </c>
      <c r="DZ33" s="162">
        <v>-52.5182</v>
      </c>
      <c r="EA33" s="162">
        <v>210.42959999999999</v>
      </c>
      <c r="EB33" s="162">
        <v>166.93729999999999</v>
      </c>
      <c r="EC33" s="162">
        <v>160.2807</v>
      </c>
      <c r="ED33" s="162">
        <v>162.96879999999999</v>
      </c>
      <c r="EE33" s="162">
        <v>70.168000000000006</v>
      </c>
      <c r="EF33" s="162">
        <v>54.045000000000002</v>
      </c>
      <c r="EG33" s="162">
        <v>-27.895</v>
      </c>
      <c r="EH33" s="162">
        <v>0</v>
      </c>
      <c r="EI33" s="162">
        <v>49.647199999999998</v>
      </c>
      <c r="EJ33" s="163"/>
      <c r="EK33" s="162">
        <v>-30.7926</v>
      </c>
      <c r="EL33" s="162">
        <v>-28.9024</v>
      </c>
      <c r="EM33" s="162">
        <v>18.846900000000002</v>
      </c>
      <c r="EN33" s="162">
        <v>0.1363</v>
      </c>
      <c r="EO33" s="162">
        <v>0.85540000000000005</v>
      </c>
      <c r="EP33" s="162">
        <v>127.536</v>
      </c>
      <c r="EQ33" s="162">
        <v>-85.006799999999998</v>
      </c>
      <c r="ER33" s="162">
        <v>-85.4315</v>
      </c>
      <c r="ES33" s="162">
        <v>-13.8931</v>
      </c>
      <c r="ET33" s="162">
        <v>0</v>
      </c>
      <c r="EU33" s="162">
        <v>-17.149999999999999</v>
      </c>
      <c r="EV33" s="162">
        <v>97</v>
      </c>
      <c r="EW33" s="162">
        <v>15.1891</v>
      </c>
      <c r="EX33" s="162">
        <v>-60.697800000000001</v>
      </c>
      <c r="EY33" s="162">
        <v>-11.0524</v>
      </c>
      <c r="EZ33" s="162">
        <v>-10.5997</v>
      </c>
      <c r="FA33" s="162">
        <v>2.2671000000000001</v>
      </c>
      <c r="FB33" s="162">
        <v>-51.440199999999997</v>
      </c>
      <c r="FC33" s="162">
        <v>17.810500000000001</v>
      </c>
      <c r="FD33" s="162">
        <v>0</v>
      </c>
      <c r="FE33" s="162">
        <v>0</v>
      </c>
      <c r="FF33" s="162">
        <v>2.0320999999999998</v>
      </c>
      <c r="FG33" s="162">
        <v>27.3932</v>
      </c>
      <c r="FH33" s="162">
        <v>27.820900000000002</v>
      </c>
      <c r="FI33" s="162">
        <v>26.934200000000001</v>
      </c>
      <c r="FJ33" s="162">
        <v>68.322199999999995</v>
      </c>
      <c r="FK33" s="162">
        <v>68.154700000000005</v>
      </c>
      <c r="FL33" s="162">
        <v>-29.639800000000001</v>
      </c>
      <c r="FM33" s="162">
        <v>55.598399999999998</v>
      </c>
      <c r="FN33" s="162">
        <v>55.5229</v>
      </c>
      <c r="FO33" s="162">
        <v>-13.7811</v>
      </c>
      <c r="FP33" s="162">
        <v>0</v>
      </c>
      <c r="FQ33" s="162">
        <v>-30.7164</v>
      </c>
      <c r="FR33" s="162">
        <v>-15.11</v>
      </c>
      <c r="FS33" s="162">
        <v>15.664899999999999</v>
      </c>
      <c r="FT33" s="162">
        <v>1.022</v>
      </c>
      <c r="FU33" s="162">
        <v>-9.83</v>
      </c>
      <c r="FV33" s="162">
        <v>12.39</v>
      </c>
      <c r="FW33" s="162">
        <v>-30.962700000000002</v>
      </c>
      <c r="FX33" s="162">
        <v>9.9469999999999992</v>
      </c>
      <c r="FY33" s="162">
        <v>-8.3109999999999999</v>
      </c>
      <c r="FZ33" s="162">
        <v>4.3150000000000004</v>
      </c>
      <c r="GA33" s="162">
        <v>3.9597000000000002</v>
      </c>
      <c r="GB33" s="162">
        <v>28.22</v>
      </c>
      <c r="GC33" s="162">
        <v>-1.7316</v>
      </c>
      <c r="GD33" s="162">
        <v>15.099600000000001</v>
      </c>
      <c r="GE33" s="162">
        <v>16.53</v>
      </c>
      <c r="GF33" s="162">
        <v>76.145399999999995</v>
      </c>
      <c r="GG33" s="162">
        <v>21.1</v>
      </c>
      <c r="GH33" s="162">
        <v>-30.397600000000001</v>
      </c>
      <c r="GI33" s="163"/>
      <c r="GJ33" s="162">
        <v>-13.036099999999999</v>
      </c>
      <c r="GK33" s="162">
        <v>2.0722</v>
      </c>
      <c r="GL33" s="163"/>
      <c r="GM33" s="163"/>
      <c r="GN33" s="162">
        <v>-13.206</v>
      </c>
      <c r="GO33" s="162">
        <v>-47.495699999999999</v>
      </c>
      <c r="GP33" s="162">
        <v>14.7233</v>
      </c>
      <c r="GQ33" s="162">
        <v>75.124600000000001</v>
      </c>
      <c r="GR33" s="162">
        <v>50.363</v>
      </c>
      <c r="GS33" s="162">
        <v>54.7742</v>
      </c>
      <c r="GT33" s="162">
        <v>-145.733</v>
      </c>
      <c r="GU33" s="162">
        <v>-27.866599999999998</v>
      </c>
      <c r="GV33" s="162">
        <v>35.816699999999997</v>
      </c>
      <c r="GW33" s="162">
        <v>-73.645700000000005</v>
      </c>
      <c r="GX33" s="162">
        <v>11.1509</v>
      </c>
      <c r="GY33" s="162">
        <v>14.583</v>
      </c>
      <c r="GZ33" s="162">
        <v>14.0831</v>
      </c>
      <c r="HA33" s="162">
        <v>12</v>
      </c>
      <c r="HB33" s="162">
        <v>163.5754</v>
      </c>
      <c r="HC33" s="162">
        <v>163.4786</v>
      </c>
      <c r="HD33" s="162">
        <v>281.60000000000002</v>
      </c>
      <c r="HE33" s="162">
        <v>-281.36500000000001</v>
      </c>
      <c r="HF33" s="162">
        <v>-408.94589999999999</v>
      </c>
      <c r="HG33" s="162">
        <v>413.88819999999998</v>
      </c>
      <c r="HH33" s="162">
        <v>411.34339999999997</v>
      </c>
      <c r="HI33" s="162">
        <v>-156.44890000000001</v>
      </c>
      <c r="HJ33" s="162">
        <v>-155.1054</v>
      </c>
      <c r="HK33" s="162">
        <v>-54.006300000000003</v>
      </c>
      <c r="HL33" s="162">
        <v>-46.645699999999998</v>
      </c>
      <c r="HM33" s="162">
        <v>75.213399999999993</v>
      </c>
      <c r="HN33" s="162">
        <v>76.400899999999993</v>
      </c>
      <c r="HO33" s="163"/>
      <c r="HP33" s="162">
        <v>-114.4658</v>
      </c>
      <c r="HQ33" s="162">
        <v>29.4466</v>
      </c>
      <c r="HR33" s="162">
        <v>29.490500000000001</v>
      </c>
      <c r="HS33" s="162">
        <v>-21.828399999999998</v>
      </c>
      <c r="HT33" s="162">
        <v>-22.101099999999999</v>
      </c>
      <c r="HU33" s="162">
        <v>101.26</v>
      </c>
      <c r="HV33" s="162">
        <v>101.6</v>
      </c>
      <c r="HW33" s="162">
        <v>36.700000000000003</v>
      </c>
      <c r="HX33" s="162">
        <v>36</v>
      </c>
      <c r="HY33" s="162">
        <v>22.622</v>
      </c>
      <c r="HZ33" s="170">
        <v>-69.08</v>
      </c>
      <c r="IA33" s="162">
        <v>-331.6123</v>
      </c>
      <c r="IB33" s="162">
        <v>84.668700000000001</v>
      </c>
      <c r="IC33" s="162">
        <v>84.354600000000005</v>
      </c>
      <c r="ID33" s="162">
        <v>11.1</v>
      </c>
      <c r="IE33" s="162">
        <v>-5</v>
      </c>
      <c r="IF33" s="162">
        <v>-26</v>
      </c>
      <c r="IG33" s="162">
        <v>-25.9</v>
      </c>
      <c r="IH33" s="163"/>
      <c r="II33" s="162">
        <v>1.2506999999999999</v>
      </c>
      <c r="IJ33" s="162">
        <v>-404.94450000000001</v>
      </c>
      <c r="IK33" s="162">
        <v>-22.841100000000001</v>
      </c>
      <c r="IL33" s="162">
        <v>340.2045</v>
      </c>
      <c r="IM33" s="162">
        <v>0</v>
      </c>
      <c r="IN33" s="162">
        <v>15.160600000000001</v>
      </c>
      <c r="IO33" s="162">
        <v>0</v>
      </c>
      <c r="IP33" s="162">
        <v>0</v>
      </c>
      <c r="IQ33" s="162">
        <v>21.497599999999998</v>
      </c>
      <c r="IR33" s="162">
        <v>-171.4802</v>
      </c>
      <c r="IS33" s="162">
        <v>0</v>
      </c>
      <c r="IT33" s="162">
        <v>116.1891</v>
      </c>
      <c r="IU33" s="162">
        <v>116.6157</v>
      </c>
      <c r="IV33" s="162">
        <v>-21.958200000000001</v>
      </c>
      <c r="IW33" s="162">
        <v>-328.95150000000001</v>
      </c>
      <c r="IX33" s="162">
        <v>174.30179999999999</v>
      </c>
      <c r="IY33" s="162">
        <v>-151.44450000000001</v>
      </c>
      <c r="IZ33" s="162">
        <v>152.0446</v>
      </c>
      <c r="JA33" s="162">
        <v>-8.3318999999999992</v>
      </c>
      <c r="JB33" s="163"/>
      <c r="JC33" s="162">
        <v>17.920000000000002</v>
      </c>
      <c r="JD33" s="162">
        <v>5.5060000000000002</v>
      </c>
      <c r="JE33" s="162">
        <v>5.4610000000000003</v>
      </c>
      <c r="JF33" s="162">
        <v>-17.68</v>
      </c>
      <c r="JG33" s="162">
        <v>-0.72</v>
      </c>
      <c r="JH33" s="163"/>
      <c r="JI33" s="162">
        <v>0.55700000000000005</v>
      </c>
      <c r="JJ33" s="162">
        <v>-30.9377</v>
      </c>
      <c r="JK33" s="162">
        <v>-25.108699999999999</v>
      </c>
      <c r="JL33" s="162">
        <v>28.8</v>
      </c>
      <c r="JM33" s="162">
        <v>53.191000000000003</v>
      </c>
      <c r="JN33" s="162">
        <v>57.179000000000002</v>
      </c>
      <c r="JO33" s="162">
        <v>11.4808</v>
      </c>
      <c r="JP33" s="162">
        <v>13.5251</v>
      </c>
      <c r="JQ33" s="162">
        <v>48.993200000000002</v>
      </c>
      <c r="JR33" s="162">
        <v>48.797899999999998</v>
      </c>
      <c r="JS33" s="162">
        <v>48.7759</v>
      </c>
      <c r="JT33" s="163"/>
      <c r="JU33" s="162">
        <v>6.4</v>
      </c>
      <c r="JV33" s="162">
        <v>23.585899999999999</v>
      </c>
      <c r="JW33" s="162">
        <v>7.89</v>
      </c>
      <c r="JX33" s="163"/>
      <c r="JY33" s="162">
        <v>-43.374299999999998</v>
      </c>
      <c r="JZ33" s="162">
        <v>78.402699999999996</v>
      </c>
      <c r="KA33" s="162">
        <v>55.893300000000004</v>
      </c>
      <c r="KB33" s="162">
        <v>-42.274999999999999</v>
      </c>
      <c r="KC33" s="162">
        <v>-77.854600000000005</v>
      </c>
      <c r="KD33" s="162">
        <v>43.986800000000002</v>
      </c>
      <c r="KE33" s="162">
        <v>32.645600000000002</v>
      </c>
      <c r="KF33" s="162">
        <v>-14.6</v>
      </c>
      <c r="KG33" s="162">
        <v>14.3</v>
      </c>
      <c r="KH33" s="163"/>
      <c r="KI33" s="162">
        <v>157.62860000000001</v>
      </c>
    </row>
    <row r="34" spans="1:295" ht="18" customHeight="1" x14ac:dyDescent="0.3">
      <c r="A34" s="161" t="s">
        <v>75</v>
      </c>
      <c r="B34" s="161" t="s">
        <v>841</v>
      </c>
      <c r="C34" s="164">
        <v>0</v>
      </c>
      <c r="D34" s="166">
        <v>22.065799999999999</v>
      </c>
      <c r="E34" s="166">
        <v>-44.044350000000001</v>
      </c>
      <c r="F34" s="164">
        <v>-33.726199999999999</v>
      </c>
      <c r="G34" s="164">
        <v>30.818000000000001</v>
      </c>
      <c r="H34" s="165"/>
      <c r="I34" s="164">
        <v>61.359699999999997</v>
      </c>
      <c r="J34" s="164">
        <v>-178.3185</v>
      </c>
      <c r="K34" s="164">
        <v>61.802199999999999</v>
      </c>
      <c r="L34" s="164">
        <v>31.527000000000001</v>
      </c>
      <c r="M34" s="164">
        <v>30.6431</v>
      </c>
      <c r="N34" s="164">
        <v>-4.4400000000000004</v>
      </c>
      <c r="O34" s="164">
        <v>-55.011000000000003</v>
      </c>
      <c r="P34" s="164">
        <v>48.4</v>
      </c>
      <c r="Q34" s="164">
        <v>19.044</v>
      </c>
      <c r="R34" s="164">
        <v>-48.4</v>
      </c>
      <c r="S34" s="164">
        <v>10.0769</v>
      </c>
      <c r="T34" s="164">
        <v>367.36320000000001</v>
      </c>
      <c r="U34" s="164">
        <v>11.5242</v>
      </c>
      <c r="V34" s="164">
        <v>11.7643</v>
      </c>
      <c r="W34" s="164">
        <v>18.979900000000001</v>
      </c>
      <c r="X34" s="164">
        <v>4.2329999999999997</v>
      </c>
      <c r="Y34" s="164">
        <v>1.2811999999999999</v>
      </c>
      <c r="Z34" s="164">
        <v>7.3456000000000001</v>
      </c>
      <c r="AA34" s="165"/>
      <c r="AB34" s="165"/>
      <c r="AC34" s="164">
        <v>-62.91</v>
      </c>
      <c r="AD34" s="164">
        <v>-63.39</v>
      </c>
      <c r="AE34" s="165"/>
      <c r="AF34" s="164">
        <v>4.4400000000000004</v>
      </c>
      <c r="AG34" s="164">
        <v>52.8</v>
      </c>
      <c r="AH34" s="164">
        <v>7.827</v>
      </c>
      <c r="AI34" s="164">
        <v>0.19800000000000001</v>
      </c>
      <c r="AJ34" s="164">
        <v>-44.87</v>
      </c>
      <c r="AK34" s="164">
        <v>-45.24</v>
      </c>
      <c r="AL34" s="164">
        <v>-85.22</v>
      </c>
      <c r="AM34" s="164">
        <v>45.42</v>
      </c>
      <c r="AN34" s="164">
        <v>45.53</v>
      </c>
      <c r="AO34" s="164">
        <v>11.830500000000001</v>
      </c>
      <c r="AP34" s="164">
        <v>9.907</v>
      </c>
      <c r="AQ34" s="164">
        <v>73.570599999999999</v>
      </c>
      <c r="AR34" s="164">
        <v>76.255499999999998</v>
      </c>
      <c r="AS34" s="164">
        <v>14.923999999999999</v>
      </c>
      <c r="AT34" s="164">
        <v>-55.459099999999999</v>
      </c>
      <c r="AU34" s="164">
        <v>-54.463200000000001</v>
      </c>
      <c r="AV34" s="164">
        <v>7.2611999999999997</v>
      </c>
      <c r="AW34" s="164">
        <v>7.6611000000000002</v>
      </c>
      <c r="AX34" s="164">
        <v>130.20840000000001</v>
      </c>
      <c r="AY34" s="164">
        <v>133.42339999999999</v>
      </c>
      <c r="AZ34" s="164">
        <v>-1.5704</v>
      </c>
      <c r="BA34" s="164">
        <v>-7.7693000000000003</v>
      </c>
      <c r="BB34" s="164">
        <v>-397.64690000000002</v>
      </c>
      <c r="BC34" s="164">
        <v>-0.34229999999999999</v>
      </c>
      <c r="BD34" s="164">
        <v>0.4</v>
      </c>
      <c r="BE34" s="164">
        <v>0.4</v>
      </c>
      <c r="BF34" s="164">
        <v>60.015599999999999</v>
      </c>
      <c r="BG34" s="164">
        <v>58.984099999999998</v>
      </c>
      <c r="BH34" s="164">
        <v>-6.5792000000000002</v>
      </c>
      <c r="BI34" s="165"/>
      <c r="BJ34" s="164">
        <v>-67.531800000000004</v>
      </c>
      <c r="BK34" s="164">
        <v>7.3506999999999998</v>
      </c>
      <c r="BL34" s="164">
        <v>7.7835999999999999</v>
      </c>
      <c r="BM34" s="164">
        <v>5.3202999999999996</v>
      </c>
      <c r="BN34" s="164">
        <v>432.53870000000001</v>
      </c>
      <c r="BO34" s="164">
        <v>118.9306</v>
      </c>
      <c r="BP34" s="164">
        <v>120.0598</v>
      </c>
      <c r="BQ34" s="164">
        <v>0</v>
      </c>
      <c r="BR34" s="164">
        <v>54.297899999999998</v>
      </c>
      <c r="BS34" s="165"/>
      <c r="BT34" s="164">
        <v>-44.251800000000003</v>
      </c>
      <c r="BU34" s="164">
        <v>45.673200000000001</v>
      </c>
      <c r="BV34" s="164">
        <v>90.494600000000005</v>
      </c>
      <c r="BW34" s="164">
        <v>26.29</v>
      </c>
      <c r="BX34" s="164">
        <v>24.22</v>
      </c>
      <c r="BY34" s="164">
        <v>64.790000000000006</v>
      </c>
      <c r="BZ34" s="164">
        <v>78.849999999999994</v>
      </c>
      <c r="CA34" s="164">
        <v>-69.385599999999997</v>
      </c>
      <c r="CB34" s="164">
        <v>-69.519599999999997</v>
      </c>
      <c r="CC34" s="164">
        <v>141.58619999999999</v>
      </c>
      <c r="CD34" s="164">
        <v>142.7535</v>
      </c>
      <c r="CE34" s="164">
        <v>25.470400000000001</v>
      </c>
      <c r="CF34" s="164">
        <v>-53.459899999999998</v>
      </c>
      <c r="CG34" s="164">
        <v>-53.622999999999998</v>
      </c>
      <c r="CH34" s="164">
        <v>11.1943</v>
      </c>
      <c r="CI34" s="164">
        <v>-55.477699999999999</v>
      </c>
      <c r="CJ34" s="165"/>
      <c r="CK34" s="165"/>
      <c r="CL34" s="164">
        <v>92.1</v>
      </c>
      <c r="CM34" s="164">
        <v>109.2</v>
      </c>
      <c r="CN34" s="164">
        <v>-16.59</v>
      </c>
      <c r="CO34" s="164">
        <v>65.3553</v>
      </c>
      <c r="CP34" s="164">
        <v>64.209999999999994</v>
      </c>
      <c r="CQ34" s="164">
        <v>64.9114</v>
      </c>
      <c r="CR34" s="164">
        <v>-14.420199999999999</v>
      </c>
      <c r="CS34" s="164">
        <v>-14.2148</v>
      </c>
      <c r="CT34" s="164">
        <v>12.7684</v>
      </c>
      <c r="CU34" s="164">
        <v>-46.323700000000002</v>
      </c>
      <c r="CV34" s="164">
        <v>16.2653</v>
      </c>
      <c r="CW34" s="164">
        <v>13.7096</v>
      </c>
      <c r="CX34" s="164">
        <v>41.69</v>
      </c>
      <c r="CY34" s="164">
        <v>65.69</v>
      </c>
      <c r="CZ34" s="164">
        <v>51.804200000000002</v>
      </c>
      <c r="DA34" s="164">
        <v>48.490900000000003</v>
      </c>
      <c r="DB34" s="164">
        <v>-34.22</v>
      </c>
      <c r="DC34" s="164">
        <v>-3.3910999999999998</v>
      </c>
      <c r="DD34" s="164">
        <v>55.314500000000002</v>
      </c>
      <c r="DE34" s="164">
        <v>54.969700000000003</v>
      </c>
      <c r="DF34" s="164">
        <v>-111.10120000000001</v>
      </c>
      <c r="DG34" s="164">
        <v>-1E-4</v>
      </c>
      <c r="DH34" s="164">
        <v>-21.008400000000002</v>
      </c>
      <c r="DI34" s="164">
        <v>-109.6</v>
      </c>
      <c r="DJ34" s="164">
        <v>-110.9</v>
      </c>
      <c r="DK34" s="164">
        <v>29.155000000000001</v>
      </c>
      <c r="DL34" s="164">
        <v>102.2552</v>
      </c>
      <c r="DM34" s="164">
        <v>72.809799999999996</v>
      </c>
      <c r="DN34" s="165"/>
      <c r="DO34" s="164">
        <v>101.78</v>
      </c>
      <c r="DP34" s="164">
        <v>-10.98</v>
      </c>
      <c r="DQ34" s="164">
        <v>63.220500000000001</v>
      </c>
      <c r="DR34" s="164">
        <v>110.5963</v>
      </c>
      <c r="DS34" s="164">
        <v>-22.69</v>
      </c>
      <c r="DT34" s="164">
        <v>-22.76</v>
      </c>
      <c r="DU34" s="164">
        <v>104.7</v>
      </c>
      <c r="DV34" s="164">
        <v>69.09</v>
      </c>
      <c r="DW34" s="164">
        <v>110.9091</v>
      </c>
      <c r="DX34" s="164">
        <v>111.4909</v>
      </c>
      <c r="DY34" s="164">
        <v>-53.859499999999997</v>
      </c>
      <c r="DZ34" s="164">
        <v>-52.972700000000003</v>
      </c>
      <c r="EA34" s="164">
        <v>204.90710000000001</v>
      </c>
      <c r="EB34" s="164">
        <v>160.977</v>
      </c>
      <c r="EC34" s="164">
        <v>157.08019999999999</v>
      </c>
      <c r="ED34" s="164">
        <v>158.03110000000001</v>
      </c>
      <c r="EE34" s="164">
        <v>76.5565</v>
      </c>
      <c r="EF34" s="164">
        <v>61.711599999999997</v>
      </c>
      <c r="EG34" s="164">
        <v>-27.495000000000001</v>
      </c>
      <c r="EH34" s="164">
        <v>0</v>
      </c>
      <c r="EI34" s="164">
        <v>41.4788</v>
      </c>
      <c r="EJ34" s="165"/>
      <c r="EK34" s="164">
        <v>-27.860700000000001</v>
      </c>
      <c r="EL34" s="164">
        <v>-26.357700000000001</v>
      </c>
      <c r="EM34" s="164">
        <v>12.249499999999999</v>
      </c>
      <c r="EN34" s="164">
        <v>-2.0261</v>
      </c>
      <c r="EO34" s="164">
        <v>-3.2296</v>
      </c>
      <c r="EP34" s="164">
        <v>161.34</v>
      </c>
      <c r="EQ34" s="164">
        <v>-89.001300000000001</v>
      </c>
      <c r="ER34" s="164">
        <v>-89.219899999999996</v>
      </c>
      <c r="ES34" s="164">
        <v>-18.704499999999999</v>
      </c>
      <c r="ET34" s="164">
        <v>12.79</v>
      </c>
      <c r="EU34" s="164">
        <v>-7.28</v>
      </c>
      <c r="EV34" s="164">
        <v>109.2</v>
      </c>
      <c r="EW34" s="164">
        <v>15.104699999999999</v>
      </c>
      <c r="EX34" s="164">
        <v>-66.478399999999993</v>
      </c>
      <c r="EY34" s="164">
        <v>-10.662000000000001</v>
      </c>
      <c r="EZ34" s="164">
        <v>-10.168200000000001</v>
      </c>
      <c r="FA34" s="164">
        <v>1.7027000000000001</v>
      </c>
      <c r="FB34" s="164">
        <v>-57.852699999999999</v>
      </c>
      <c r="FC34" s="164">
        <v>21.4038</v>
      </c>
      <c r="FD34" s="164">
        <v>0</v>
      </c>
      <c r="FE34" s="164">
        <v>0</v>
      </c>
      <c r="FF34" s="164">
        <v>2.0920999999999998</v>
      </c>
      <c r="FG34" s="164">
        <v>27.8169</v>
      </c>
      <c r="FH34" s="164">
        <v>28.214200000000002</v>
      </c>
      <c r="FI34" s="164">
        <v>27.046399999999998</v>
      </c>
      <c r="FJ34" s="164">
        <v>69.996700000000004</v>
      </c>
      <c r="FK34" s="164">
        <v>69.326899999999995</v>
      </c>
      <c r="FL34" s="164">
        <v>-32.821399999999997</v>
      </c>
      <c r="FM34" s="164">
        <v>56.254600000000003</v>
      </c>
      <c r="FN34" s="164">
        <v>56.141199999999998</v>
      </c>
      <c r="FO34" s="164">
        <v>-17.443300000000001</v>
      </c>
      <c r="FP34" s="164">
        <v>0</v>
      </c>
      <c r="FQ34" s="164">
        <v>-30.1524</v>
      </c>
      <c r="FR34" s="164">
        <v>-15.34</v>
      </c>
      <c r="FS34" s="164">
        <v>15.664899999999999</v>
      </c>
      <c r="FT34" s="164">
        <v>1.0207999999999999</v>
      </c>
      <c r="FU34" s="164">
        <v>-9.84</v>
      </c>
      <c r="FV34" s="164">
        <v>12.57</v>
      </c>
      <c r="FW34" s="164">
        <v>-31.560199999999998</v>
      </c>
      <c r="FX34" s="164">
        <v>10.0502</v>
      </c>
      <c r="FY34" s="164">
        <v>-8.2200000000000006</v>
      </c>
      <c r="FZ34" s="164">
        <v>4.4560000000000004</v>
      </c>
      <c r="GA34" s="164">
        <v>4.1647999999999996</v>
      </c>
      <c r="GB34" s="164">
        <v>28.74</v>
      </c>
      <c r="GC34" s="164">
        <v>1.8994</v>
      </c>
      <c r="GD34" s="164">
        <v>17.505700000000001</v>
      </c>
      <c r="GE34" s="165"/>
      <c r="GF34" s="164">
        <v>77.488100000000003</v>
      </c>
      <c r="GG34" s="164">
        <v>21.8</v>
      </c>
      <c r="GH34" s="164">
        <v>-29.753499999999999</v>
      </c>
      <c r="GI34" s="165"/>
      <c r="GJ34" s="164">
        <v>-12.7911</v>
      </c>
      <c r="GK34" s="164">
        <v>2.0670999999999999</v>
      </c>
      <c r="GL34" s="165"/>
      <c r="GM34" s="165"/>
      <c r="GN34" s="164">
        <v>-12.8332</v>
      </c>
      <c r="GO34" s="164">
        <v>-46.4876</v>
      </c>
      <c r="GP34" s="164">
        <v>18.344200000000001</v>
      </c>
      <c r="GQ34" s="164">
        <v>73.359899999999996</v>
      </c>
      <c r="GR34" s="164">
        <v>50.488999999999997</v>
      </c>
      <c r="GS34" s="164">
        <v>51.860900000000001</v>
      </c>
      <c r="GT34" s="164">
        <v>-140.81469999999999</v>
      </c>
      <c r="GU34" s="164">
        <v>-28.269600000000001</v>
      </c>
      <c r="GV34" s="164">
        <v>34.7179</v>
      </c>
      <c r="GW34" s="164">
        <v>-73.7363</v>
      </c>
      <c r="GX34" s="164">
        <v>10.9232</v>
      </c>
      <c r="GY34" s="164">
        <v>14.084899999999999</v>
      </c>
      <c r="GZ34" s="164">
        <v>13.8089</v>
      </c>
      <c r="HA34" s="164">
        <v>13</v>
      </c>
      <c r="HB34" s="164">
        <v>161.24619999999999</v>
      </c>
      <c r="HC34" s="164">
        <v>158.34950000000001</v>
      </c>
      <c r="HD34" s="164">
        <v>281.60000000000002</v>
      </c>
      <c r="HE34" s="164">
        <v>-282.18630000000002</v>
      </c>
      <c r="HF34" s="164">
        <v>-407.82530000000003</v>
      </c>
      <c r="HG34" s="164">
        <v>408.2878</v>
      </c>
      <c r="HH34" s="164">
        <v>406.70150000000001</v>
      </c>
      <c r="HI34" s="164">
        <v>-151.6198</v>
      </c>
      <c r="HJ34" s="164">
        <v>-152.6773</v>
      </c>
      <c r="HK34" s="164">
        <v>-55.955100000000002</v>
      </c>
      <c r="HL34" s="164">
        <v>-46.8322</v>
      </c>
      <c r="HM34" s="164">
        <v>78.191699999999997</v>
      </c>
      <c r="HN34" s="164">
        <v>75.825500000000005</v>
      </c>
      <c r="HO34" s="165"/>
      <c r="HP34" s="165"/>
      <c r="HQ34" s="164">
        <v>26.9636</v>
      </c>
      <c r="HR34" s="164">
        <v>27.3262</v>
      </c>
      <c r="HS34" s="164">
        <v>-22.478999999999999</v>
      </c>
      <c r="HT34" s="164">
        <v>-22.0397</v>
      </c>
      <c r="HU34" s="164">
        <v>100.63</v>
      </c>
      <c r="HV34" s="164">
        <v>100.58</v>
      </c>
      <c r="HW34" s="164">
        <v>34.799999999999997</v>
      </c>
      <c r="HX34" s="164">
        <v>33.9</v>
      </c>
      <c r="HY34" s="164">
        <v>22.622</v>
      </c>
      <c r="HZ34" s="164">
        <v>-69.12</v>
      </c>
      <c r="IA34" s="164">
        <v>-323.73970000000003</v>
      </c>
      <c r="IB34" s="164">
        <v>85.045000000000002</v>
      </c>
      <c r="IC34" s="164">
        <v>84.806700000000006</v>
      </c>
      <c r="ID34" s="164">
        <v>10.5</v>
      </c>
      <c r="IE34" s="164">
        <v>-7.2</v>
      </c>
      <c r="IF34" s="164">
        <v>-27.4</v>
      </c>
      <c r="IG34" s="164">
        <v>-27.5</v>
      </c>
      <c r="IH34" s="164">
        <v>1.4611000000000001</v>
      </c>
      <c r="II34" s="164">
        <v>1.4331</v>
      </c>
      <c r="IJ34" s="164">
        <v>-404.91829999999999</v>
      </c>
      <c r="IK34" s="164">
        <v>-17.377400000000002</v>
      </c>
      <c r="IL34" s="164">
        <v>324.85430000000002</v>
      </c>
      <c r="IM34" s="164">
        <v>0</v>
      </c>
      <c r="IN34" s="164">
        <v>15.7394</v>
      </c>
      <c r="IO34" s="164">
        <v>0</v>
      </c>
      <c r="IP34" s="164">
        <v>0</v>
      </c>
      <c r="IQ34" s="164">
        <v>19.859400000000001</v>
      </c>
      <c r="IR34" s="164">
        <v>-168.5538</v>
      </c>
      <c r="IS34" s="164">
        <v>0</v>
      </c>
      <c r="IT34" s="164">
        <v>117.47790000000001</v>
      </c>
      <c r="IU34" s="164">
        <v>116.9165</v>
      </c>
      <c r="IV34" s="164">
        <v>-22.1997</v>
      </c>
      <c r="IW34" s="164">
        <v>-319.18239999999997</v>
      </c>
      <c r="IX34" s="164">
        <v>167.9186</v>
      </c>
      <c r="IY34" s="164">
        <v>-148.99850000000001</v>
      </c>
      <c r="IZ34" s="164">
        <v>151.0675</v>
      </c>
      <c r="JA34" s="164">
        <v>-8.5955999999999992</v>
      </c>
      <c r="JB34" s="165"/>
      <c r="JC34" s="164">
        <v>17.36</v>
      </c>
      <c r="JD34" s="164">
        <v>5.5970000000000004</v>
      </c>
      <c r="JE34" s="164">
        <v>5.5890000000000004</v>
      </c>
      <c r="JF34" s="164">
        <v>-16.88</v>
      </c>
      <c r="JG34" s="164">
        <v>-0.8</v>
      </c>
      <c r="JH34" s="165"/>
      <c r="JI34" s="164">
        <v>1.2894000000000001</v>
      </c>
      <c r="JJ34" s="164">
        <v>-30.028199999999998</v>
      </c>
      <c r="JK34" s="164">
        <v>-25.633600000000001</v>
      </c>
      <c r="JL34" s="164">
        <v>27.2</v>
      </c>
      <c r="JM34" s="164">
        <v>52.429000000000002</v>
      </c>
      <c r="JN34" s="164">
        <v>52.715000000000003</v>
      </c>
      <c r="JO34" s="164">
        <v>11.4512</v>
      </c>
      <c r="JP34" s="164">
        <v>13.5466</v>
      </c>
      <c r="JQ34" s="164">
        <v>50.382100000000001</v>
      </c>
      <c r="JR34" s="164">
        <v>49.663800000000002</v>
      </c>
      <c r="JS34" s="164">
        <v>50.631999999999998</v>
      </c>
      <c r="JT34" s="165"/>
      <c r="JU34" s="164">
        <v>7.7</v>
      </c>
      <c r="JV34" s="164">
        <v>24.8353</v>
      </c>
      <c r="JW34" s="164">
        <v>7.6</v>
      </c>
      <c r="JX34" s="165"/>
      <c r="JY34" s="164">
        <v>-44.0642</v>
      </c>
      <c r="JZ34" s="164">
        <v>78.9114</v>
      </c>
      <c r="KA34" s="164">
        <v>56.420699999999997</v>
      </c>
      <c r="KB34" s="164">
        <v>-42.861699999999999</v>
      </c>
      <c r="KC34" s="164">
        <v>-77.120199999999997</v>
      </c>
      <c r="KD34" s="164">
        <v>46.494999999999997</v>
      </c>
      <c r="KE34" s="164">
        <v>31.591699999999999</v>
      </c>
      <c r="KF34" s="164">
        <v>-16.7</v>
      </c>
      <c r="KG34" s="164">
        <v>16.3</v>
      </c>
      <c r="KH34" s="165"/>
      <c r="KI34" s="164">
        <v>152.6978</v>
      </c>
    </row>
    <row r="35" spans="1:295" ht="18" customHeight="1" x14ac:dyDescent="0.3">
      <c r="A35" s="161" t="s">
        <v>75</v>
      </c>
      <c r="B35" s="161" t="s">
        <v>842</v>
      </c>
      <c r="C35" s="164">
        <v>0</v>
      </c>
      <c r="D35" s="164">
        <v>20.9696</v>
      </c>
      <c r="E35" s="164">
        <v>-41.7316</v>
      </c>
      <c r="F35" s="164">
        <v>-33.719900000000003</v>
      </c>
      <c r="G35" s="164">
        <v>30.092199999999998</v>
      </c>
      <c r="H35" s="165"/>
      <c r="I35" s="164">
        <v>60.046599999999998</v>
      </c>
      <c r="J35" s="164">
        <v>-167.06639999999999</v>
      </c>
      <c r="K35" s="164">
        <v>59.806600000000003</v>
      </c>
      <c r="L35" s="164">
        <v>30.4191</v>
      </c>
      <c r="M35" s="164">
        <v>29.683199999999999</v>
      </c>
      <c r="N35" s="164">
        <v>0</v>
      </c>
      <c r="O35" s="164">
        <v>-53.716999999999999</v>
      </c>
      <c r="P35" s="164">
        <v>48.4</v>
      </c>
      <c r="Q35" s="164">
        <v>19.044</v>
      </c>
      <c r="R35" s="166">
        <v>-48.4</v>
      </c>
      <c r="S35" s="164">
        <v>9.9664999999999999</v>
      </c>
      <c r="T35" s="164">
        <v>341.94920000000002</v>
      </c>
      <c r="U35" s="164">
        <v>12.002000000000001</v>
      </c>
      <c r="V35" s="164">
        <v>12.1615</v>
      </c>
      <c r="W35" s="164">
        <v>19.814599999999999</v>
      </c>
      <c r="X35" s="164">
        <v>3.5249000000000001</v>
      </c>
      <c r="Y35" s="164">
        <v>4.6833</v>
      </c>
      <c r="Z35" s="164">
        <v>7.5114000000000001</v>
      </c>
      <c r="AA35" s="165"/>
      <c r="AB35" s="165"/>
      <c r="AC35" s="164">
        <v>-60.13</v>
      </c>
      <c r="AD35" s="164">
        <v>-60.55</v>
      </c>
      <c r="AE35" s="165"/>
      <c r="AF35" s="164">
        <v>0</v>
      </c>
      <c r="AG35" s="164">
        <v>52.8</v>
      </c>
      <c r="AH35" s="164">
        <v>8.1620000000000008</v>
      </c>
      <c r="AI35" s="164">
        <v>0.19900000000000001</v>
      </c>
      <c r="AJ35" s="164">
        <v>-42.98</v>
      </c>
      <c r="AK35" s="164">
        <v>-43.09</v>
      </c>
      <c r="AL35" s="164">
        <v>-85.5</v>
      </c>
      <c r="AM35" s="164">
        <v>43.24</v>
      </c>
      <c r="AN35" s="164">
        <v>43.43</v>
      </c>
      <c r="AO35" s="164">
        <v>10.764099999999999</v>
      </c>
      <c r="AP35" s="164">
        <v>10.4094</v>
      </c>
      <c r="AQ35" s="164">
        <v>71.901200000000003</v>
      </c>
      <c r="AR35" s="164">
        <v>74.376599999999996</v>
      </c>
      <c r="AS35" s="164">
        <v>11.4857</v>
      </c>
      <c r="AT35" s="164">
        <v>-52.244100000000003</v>
      </c>
      <c r="AU35" s="164">
        <v>-50.818800000000003</v>
      </c>
      <c r="AV35" s="164">
        <v>16.1751</v>
      </c>
      <c r="AW35" s="164">
        <v>17.16</v>
      </c>
      <c r="AX35" s="164">
        <v>125.11790000000001</v>
      </c>
      <c r="AY35" s="164">
        <v>127.5292</v>
      </c>
      <c r="AZ35" s="164">
        <v>0</v>
      </c>
      <c r="BA35" s="164">
        <v>-0.44669999999999999</v>
      </c>
      <c r="BB35" s="164">
        <v>-400.30889999999999</v>
      </c>
      <c r="BC35" s="164">
        <v>0.1212</v>
      </c>
      <c r="BD35" s="164">
        <v>0.1</v>
      </c>
      <c r="BE35" s="164">
        <v>0</v>
      </c>
      <c r="BF35" s="164">
        <v>57.009500000000003</v>
      </c>
      <c r="BG35" s="164">
        <v>55.917900000000003</v>
      </c>
      <c r="BH35" s="164">
        <v>-6.5782999999999996</v>
      </c>
      <c r="BI35" s="165"/>
      <c r="BJ35" s="164">
        <v>-62.863399999999999</v>
      </c>
      <c r="BK35" s="164">
        <v>5.5903</v>
      </c>
      <c r="BL35" s="164">
        <v>7.1813000000000002</v>
      </c>
      <c r="BM35" s="164">
        <v>4.8978000000000002</v>
      </c>
      <c r="BN35" s="164">
        <v>432.3861</v>
      </c>
      <c r="BO35" s="164">
        <v>122.65389999999999</v>
      </c>
      <c r="BP35" s="164">
        <v>122.7454</v>
      </c>
      <c r="BQ35" s="164">
        <v>0</v>
      </c>
      <c r="BR35" s="164">
        <v>40.476100000000002</v>
      </c>
      <c r="BS35" s="165"/>
      <c r="BT35" s="164">
        <v>-37.366599999999998</v>
      </c>
      <c r="BU35" s="164">
        <v>38.687100000000001</v>
      </c>
      <c r="BV35" s="164">
        <v>90.364800000000002</v>
      </c>
      <c r="BW35" s="164">
        <v>26.2</v>
      </c>
      <c r="BX35" s="164">
        <v>23.76</v>
      </c>
      <c r="BY35" s="164">
        <v>64.08</v>
      </c>
      <c r="BZ35" s="164">
        <v>77.989999999999995</v>
      </c>
      <c r="CA35" s="164">
        <v>-69.787499999999994</v>
      </c>
      <c r="CB35" s="164">
        <v>-69.385599999999997</v>
      </c>
      <c r="CC35" s="164">
        <v>139.18299999999999</v>
      </c>
      <c r="CD35" s="164">
        <v>140.7989</v>
      </c>
      <c r="CE35" s="164">
        <v>27.6374</v>
      </c>
      <c r="CF35" s="164">
        <v>-52.11</v>
      </c>
      <c r="CG35" s="164">
        <v>-52.892699999999998</v>
      </c>
      <c r="CH35" s="164">
        <v>7.1158000000000001</v>
      </c>
      <c r="CI35" s="164">
        <v>-56.174799999999998</v>
      </c>
      <c r="CJ35" s="165"/>
      <c r="CK35" s="165"/>
      <c r="CL35" s="164">
        <v>86.5</v>
      </c>
      <c r="CM35" s="164">
        <v>112.4</v>
      </c>
      <c r="CN35" s="164">
        <v>-16.96</v>
      </c>
      <c r="CO35" s="164">
        <v>63.9236</v>
      </c>
      <c r="CP35" s="164">
        <v>62.581800000000001</v>
      </c>
      <c r="CQ35" s="164">
        <v>63.214599999999997</v>
      </c>
      <c r="CR35" s="164">
        <v>-16.924800000000001</v>
      </c>
      <c r="CS35" s="164">
        <v>-16.747499999999999</v>
      </c>
      <c r="CT35" s="164">
        <v>21.566600000000001</v>
      </c>
      <c r="CU35" s="164">
        <v>-51.948099999999997</v>
      </c>
      <c r="CV35" s="164">
        <v>24.676200000000001</v>
      </c>
      <c r="CW35" s="164">
        <v>13.162599999999999</v>
      </c>
      <c r="CX35" s="164">
        <v>40.119999999999997</v>
      </c>
      <c r="CY35" s="164">
        <v>64.650000000000006</v>
      </c>
      <c r="CZ35" s="164">
        <v>50.3979</v>
      </c>
      <c r="DA35" s="164">
        <v>47.319000000000003</v>
      </c>
      <c r="DB35" s="164">
        <v>-33.47</v>
      </c>
      <c r="DC35" s="165"/>
      <c r="DD35" s="164">
        <v>56.300699999999999</v>
      </c>
      <c r="DE35" s="164">
        <v>54.872700000000002</v>
      </c>
      <c r="DF35" s="164">
        <v>-115.7189</v>
      </c>
      <c r="DG35" s="164">
        <v>-1E-4</v>
      </c>
      <c r="DH35" s="164">
        <v>-20.526599999999998</v>
      </c>
      <c r="DI35" s="164">
        <v>-109.1</v>
      </c>
      <c r="DJ35" s="164">
        <v>-108.3</v>
      </c>
      <c r="DK35" s="164">
        <v>29.281300000000002</v>
      </c>
      <c r="DL35" s="164">
        <v>101.0834</v>
      </c>
      <c r="DM35" s="164">
        <v>70.931200000000004</v>
      </c>
      <c r="DN35" s="165"/>
      <c r="DO35" s="164">
        <v>99.72</v>
      </c>
      <c r="DP35" s="164">
        <v>-10.72</v>
      </c>
      <c r="DQ35" s="164">
        <v>59.156999999999996</v>
      </c>
      <c r="DR35" s="164">
        <v>112.0564</v>
      </c>
      <c r="DS35" s="164">
        <v>-23.05</v>
      </c>
      <c r="DT35" s="164">
        <v>-23.05</v>
      </c>
      <c r="DU35" s="164">
        <v>107.75</v>
      </c>
      <c r="DV35" s="164">
        <v>68.25</v>
      </c>
      <c r="DW35" s="164">
        <v>114.8182</v>
      </c>
      <c r="DX35" s="164">
        <v>113.2364</v>
      </c>
      <c r="DY35" s="164">
        <v>-52.584800000000001</v>
      </c>
      <c r="DZ35" s="164">
        <v>-51.4818</v>
      </c>
      <c r="EA35" s="164">
        <v>205.2818</v>
      </c>
      <c r="EB35" s="164">
        <v>161.9194</v>
      </c>
      <c r="EC35" s="164">
        <v>158.40440000000001</v>
      </c>
      <c r="ED35" s="164">
        <v>158.40479999999999</v>
      </c>
      <c r="EE35" s="164">
        <v>63.2</v>
      </c>
      <c r="EF35" s="164">
        <v>50.339399999999998</v>
      </c>
      <c r="EG35" s="164">
        <v>-27.189</v>
      </c>
      <c r="EH35" s="164">
        <v>0</v>
      </c>
      <c r="EI35" s="164">
        <v>26.571899999999999</v>
      </c>
      <c r="EJ35" s="165"/>
      <c r="EK35" s="164">
        <v>-26.967600000000001</v>
      </c>
      <c r="EL35" s="164">
        <v>-23.496099999999998</v>
      </c>
      <c r="EM35" s="164">
        <v>16.007200000000001</v>
      </c>
      <c r="EN35" s="164">
        <v>-1.3677999999999999</v>
      </c>
      <c r="EO35" s="164">
        <v>-1.3986000000000001</v>
      </c>
      <c r="EP35" s="164">
        <v>136.76400000000001</v>
      </c>
      <c r="EQ35" s="164">
        <v>-85.802700000000002</v>
      </c>
      <c r="ER35" s="164">
        <v>-86.688100000000006</v>
      </c>
      <c r="ES35" s="164">
        <v>-13.8552</v>
      </c>
      <c r="ET35" s="164">
        <v>0</v>
      </c>
      <c r="EU35" s="164">
        <v>-13.43</v>
      </c>
      <c r="EV35" s="164">
        <v>94</v>
      </c>
      <c r="EW35" s="164">
        <v>14.559699999999999</v>
      </c>
      <c r="EX35" s="164">
        <v>-63.198399999999999</v>
      </c>
      <c r="EY35" s="164">
        <v>-11.4419</v>
      </c>
      <c r="EZ35" s="164">
        <v>-11.007199999999999</v>
      </c>
      <c r="FA35" s="164">
        <v>2.1145999999999998</v>
      </c>
      <c r="FB35" s="164">
        <v>-49.032299999999999</v>
      </c>
      <c r="FC35" s="164">
        <v>9.7733000000000008</v>
      </c>
      <c r="FD35" s="164">
        <v>0</v>
      </c>
      <c r="FE35" s="164">
        <v>0</v>
      </c>
      <c r="FF35" s="164">
        <v>2.2195</v>
      </c>
      <c r="FG35" s="164">
        <v>28.437200000000001</v>
      </c>
      <c r="FH35" s="164">
        <v>28.6038</v>
      </c>
      <c r="FI35" s="164">
        <v>27.324100000000001</v>
      </c>
      <c r="FJ35" s="164">
        <v>69.494399999999999</v>
      </c>
      <c r="FK35" s="164">
        <v>69.661799999999999</v>
      </c>
      <c r="FL35" s="164">
        <v>-27.1279</v>
      </c>
      <c r="FM35" s="164">
        <v>54.950699999999998</v>
      </c>
      <c r="FN35" s="164">
        <v>54.259099999999997</v>
      </c>
      <c r="FO35" s="164">
        <v>-13.5649</v>
      </c>
      <c r="FP35" s="164">
        <v>0</v>
      </c>
      <c r="FQ35" s="164">
        <v>-28.629000000000001</v>
      </c>
      <c r="FR35" s="164">
        <v>-13.81</v>
      </c>
      <c r="FS35" s="164">
        <v>15.8749</v>
      </c>
      <c r="FT35" s="164">
        <v>0.99760000000000004</v>
      </c>
      <c r="FU35" s="164">
        <v>-9.9700000000000006</v>
      </c>
      <c r="FV35" s="164">
        <v>13.05</v>
      </c>
      <c r="FW35" s="164">
        <v>-28.064800000000002</v>
      </c>
      <c r="FX35" s="164">
        <v>10.1508</v>
      </c>
      <c r="FY35" s="164">
        <v>-8.35</v>
      </c>
      <c r="FZ35" s="164">
        <v>4.43</v>
      </c>
      <c r="GA35" s="164">
        <v>3.7852000000000001</v>
      </c>
      <c r="GB35" s="164">
        <v>30.19</v>
      </c>
      <c r="GC35" s="164">
        <v>-2.4058000000000002</v>
      </c>
      <c r="GD35" s="164">
        <v>12.253299999999999</v>
      </c>
      <c r="GE35" s="164">
        <v>17.059999999999999</v>
      </c>
      <c r="GF35" s="164">
        <v>78.633700000000005</v>
      </c>
      <c r="GG35" s="164">
        <v>22.6</v>
      </c>
      <c r="GH35" s="164">
        <v>-28.102499999999999</v>
      </c>
      <c r="GI35" s="165"/>
      <c r="GJ35" s="164">
        <v>-12.8012</v>
      </c>
      <c r="GK35" s="164">
        <v>1.9978</v>
      </c>
      <c r="GL35" s="165"/>
      <c r="GM35" s="165"/>
      <c r="GN35" s="164">
        <v>-12.971</v>
      </c>
      <c r="GO35" s="164">
        <v>-44.203800000000001</v>
      </c>
      <c r="GP35" s="164">
        <v>19.767900000000001</v>
      </c>
      <c r="GQ35" s="164">
        <v>69.578500000000005</v>
      </c>
      <c r="GR35" s="164">
        <v>51.057699999999997</v>
      </c>
      <c r="GS35" s="164">
        <v>51.546799999999998</v>
      </c>
      <c r="GT35" s="164">
        <v>-137.81030000000001</v>
      </c>
      <c r="GU35" s="164">
        <v>-27.584</v>
      </c>
      <c r="GV35" s="164">
        <v>33.152200000000001</v>
      </c>
      <c r="GW35" s="164">
        <v>-72.2834</v>
      </c>
      <c r="GX35" s="164">
        <v>11.220499999999999</v>
      </c>
      <c r="GY35" s="164">
        <v>13.293900000000001</v>
      </c>
      <c r="GZ35" s="164">
        <v>12.8597</v>
      </c>
      <c r="HA35" s="164">
        <v>13</v>
      </c>
      <c r="HB35" s="164">
        <v>159.1344</v>
      </c>
      <c r="HC35" s="164">
        <v>159.7244</v>
      </c>
      <c r="HD35" s="164">
        <v>280.8</v>
      </c>
      <c r="HE35" s="164">
        <v>-277.54149999999998</v>
      </c>
      <c r="HF35" s="164">
        <v>-401.86680000000001</v>
      </c>
      <c r="HG35" s="164">
        <v>400.94889999999998</v>
      </c>
      <c r="HH35" s="164">
        <v>397.70650000000001</v>
      </c>
      <c r="HI35" s="164">
        <v>-150.12790000000001</v>
      </c>
      <c r="HJ35" s="164">
        <v>-148.87289999999999</v>
      </c>
      <c r="HK35" s="164">
        <v>-54.891500000000001</v>
      </c>
      <c r="HL35" s="164">
        <v>-45.302300000000002</v>
      </c>
      <c r="HM35" s="164">
        <v>76.860200000000006</v>
      </c>
      <c r="HN35" s="164">
        <v>79.329800000000006</v>
      </c>
      <c r="HO35" s="164">
        <v>-105.2397</v>
      </c>
      <c r="HP35" s="164">
        <v>-107.4819</v>
      </c>
      <c r="HQ35" s="164">
        <v>23.843399999999999</v>
      </c>
      <c r="HR35" s="164">
        <v>23.382000000000001</v>
      </c>
      <c r="HS35" s="164">
        <v>-22.727</v>
      </c>
      <c r="HT35" s="164">
        <v>-22.072800000000001</v>
      </c>
      <c r="HU35" s="164">
        <v>98.77</v>
      </c>
      <c r="HV35" s="164">
        <v>98.39</v>
      </c>
      <c r="HW35" s="164">
        <v>35.1</v>
      </c>
      <c r="HX35" s="164">
        <v>35.299999999999997</v>
      </c>
      <c r="HY35" s="164">
        <v>22.683900000000001</v>
      </c>
      <c r="HZ35" s="164">
        <v>-69.12</v>
      </c>
      <c r="IA35" s="164">
        <v>-314.55450000000002</v>
      </c>
      <c r="IB35" s="164">
        <v>78.357100000000003</v>
      </c>
      <c r="IC35" s="164">
        <v>78.1494</v>
      </c>
      <c r="ID35" s="164">
        <v>11.1</v>
      </c>
      <c r="IE35" s="164">
        <v>-7.3</v>
      </c>
      <c r="IF35" s="164">
        <v>-22.4</v>
      </c>
      <c r="IG35" s="164">
        <v>-22.5</v>
      </c>
      <c r="IH35" s="164">
        <v>1.5931999999999999</v>
      </c>
      <c r="II35" s="164">
        <v>1.2245999999999999</v>
      </c>
      <c r="IJ35" s="164">
        <v>-393.42309999999998</v>
      </c>
      <c r="IK35" s="164">
        <v>3.0606</v>
      </c>
      <c r="IL35" s="164">
        <v>315.14280000000002</v>
      </c>
      <c r="IM35" s="164">
        <v>0</v>
      </c>
      <c r="IN35" s="164">
        <v>12.061500000000001</v>
      </c>
      <c r="IO35" s="164">
        <v>0</v>
      </c>
      <c r="IP35" s="164">
        <v>0</v>
      </c>
      <c r="IQ35" s="164">
        <v>20.299399999999999</v>
      </c>
      <c r="IR35" s="164">
        <v>-158.1943</v>
      </c>
      <c r="IS35" s="164">
        <v>0</v>
      </c>
      <c r="IT35" s="164">
        <v>116.75369999999999</v>
      </c>
      <c r="IU35" s="164">
        <v>117.3347</v>
      </c>
      <c r="IV35" s="164">
        <v>-22.423400000000001</v>
      </c>
      <c r="IW35" s="164">
        <v>-305.26850000000002</v>
      </c>
      <c r="IX35" s="164">
        <v>156.88800000000001</v>
      </c>
      <c r="IY35" s="164">
        <v>-147.83080000000001</v>
      </c>
      <c r="IZ35" s="164">
        <v>148.57320000000001</v>
      </c>
      <c r="JA35" s="164">
        <v>-8.5680999999999994</v>
      </c>
      <c r="JB35" s="165"/>
      <c r="JC35" s="164">
        <v>18.559999999999999</v>
      </c>
      <c r="JD35" s="164">
        <v>5.4829999999999997</v>
      </c>
      <c r="JE35" s="164">
        <v>5.476</v>
      </c>
      <c r="JF35" s="164">
        <v>-17.84</v>
      </c>
      <c r="JG35" s="164">
        <v>-1.84</v>
      </c>
      <c r="JH35" s="165"/>
      <c r="JI35" s="164">
        <v>1.7287999999999999</v>
      </c>
      <c r="JJ35" s="164">
        <v>-29.735299999999999</v>
      </c>
      <c r="JK35" s="164">
        <v>-26.835999999999999</v>
      </c>
      <c r="JL35" s="164">
        <v>26.5</v>
      </c>
      <c r="JM35" s="164">
        <v>50.536999999999999</v>
      </c>
      <c r="JN35" s="164">
        <v>53.225000000000001</v>
      </c>
      <c r="JO35" s="164">
        <v>11.4679</v>
      </c>
      <c r="JP35" s="164">
        <v>13.7628</v>
      </c>
      <c r="JQ35" s="164">
        <v>52.322000000000003</v>
      </c>
      <c r="JR35" s="164">
        <v>51.2744</v>
      </c>
      <c r="JS35" s="164">
        <v>51.915700000000001</v>
      </c>
      <c r="JT35" s="165"/>
      <c r="JU35" s="164">
        <v>6.7</v>
      </c>
      <c r="JV35" s="164">
        <v>25.893000000000001</v>
      </c>
      <c r="JW35" s="164">
        <v>7.5</v>
      </c>
      <c r="JX35" s="165"/>
      <c r="JY35" s="164">
        <v>-43.786799999999999</v>
      </c>
      <c r="JZ35" s="164">
        <v>78.337199999999996</v>
      </c>
      <c r="KA35" s="164">
        <v>55.3553</v>
      </c>
      <c r="KB35" s="164">
        <v>-43.267200000000003</v>
      </c>
      <c r="KC35" s="164">
        <v>-76.267600000000002</v>
      </c>
      <c r="KD35" s="164">
        <v>44.132800000000003</v>
      </c>
      <c r="KE35" s="164">
        <v>31.792400000000001</v>
      </c>
      <c r="KF35" s="164">
        <v>-14.9</v>
      </c>
      <c r="KG35" s="164">
        <v>15.1</v>
      </c>
      <c r="KH35" s="165"/>
      <c r="KI35" s="164">
        <v>141.82759999999999</v>
      </c>
    </row>
    <row r="36" spans="1:295" ht="18" customHeight="1" x14ac:dyDescent="0.3">
      <c r="A36" s="161" t="s">
        <v>75</v>
      </c>
      <c r="B36" s="161" t="s">
        <v>843</v>
      </c>
      <c r="C36" s="164">
        <v>0</v>
      </c>
      <c r="D36" s="164">
        <v>20.762599999999999</v>
      </c>
      <c r="E36" s="164">
        <v>-41.555</v>
      </c>
      <c r="F36" s="164">
        <v>-33.668500000000002</v>
      </c>
      <c r="G36" s="164">
        <v>28.9009</v>
      </c>
      <c r="H36" s="165"/>
      <c r="I36" s="164">
        <v>57.909300000000002</v>
      </c>
      <c r="J36" s="164">
        <v>-160.8887</v>
      </c>
      <c r="K36" s="164">
        <v>57.9559</v>
      </c>
      <c r="L36" s="164">
        <v>29.677099999999999</v>
      </c>
      <c r="M36" s="164">
        <v>28.721499999999999</v>
      </c>
      <c r="N36" s="164">
        <v>4.4400000000000004</v>
      </c>
      <c r="O36" s="164">
        <v>-53.042000000000002</v>
      </c>
      <c r="P36" s="166">
        <v>48.4</v>
      </c>
      <c r="Q36" s="164">
        <v>19.044</v>
      </c>
      <c r="R36" s="164">
        <v>-48.4</v>
      </c>
      <c r="S36" s="164">
        <v>9.9646000000000008</v>
      </c>
      <c r="T36" s="164">
        <v>329.43220000000002</v>
      </c>
      <c r="U36" s="164">
        <v>11.8552</v>
      </c>
      <c r="V36" s="164">
        <v>11.922599999999999</v>
      </c>
      <c r="W36" s="164">
        <v>19.903199999999998</v>
      </c>
      <c r="X36" s="164">
        <v>3.9388000000000001</v>
      </c>
      <c r="Y36" s="164">
        <v>6.1738</v>
      </c>
      <c r="Z36" s="164">
        <v>7.1573000000000002</v>
      </c>
      <c r="AA36" s="165"/>
      <c r="AB36" s="165"/>
      <c r="AC36" s="164">
        <v>-58.04</v>
      </c>
      <c r="AD36" s="164">
        <v>-58.02</v>
      </c>
      <c r="AE36" s="165"/>
      <c r="AF36" s="164">
        <v>-4.4400000000000004</v>
      </c>
      <c r="AG36" s="164">
        <v>50.6</v>
      </c>
      <c r="AH36" s="164">
        <v>9.0229999999999997</v>
      </c>
      <c r="AI36" s="164">
        <v>0.20300000000000001</v>
      </c>
      <c r="AJ36" s="164">
        <v>-42.11</v>
      </c>
      <c r="AK36" s="164">
        <v>-42.45</v>
      </c>
      <c r="AL36" s="164">
        <v>-81.99</v>
      </c>
      <c r="AM36" s="164">
        <v>42.04</v>
      </c>
      <c r="AN36" s="164">
        <v>42.52</v>
      </c>
      <c r="AO36" s="164">
        <v>10.3606</v>
      </c>
      <c r="AP36" s="164">
        <v>10.473100000000001</v>
      </c>
      <c r="AQ36" s="164">
        <v>70.646199999999993</v>
      </c>
      <c r="AR36" s="164">
        <v>73.387799999999999</v>
      </c>
      <c r="AS36" s="164">
        <v>5.2096</v>
      </c>
      <c r="AT36" s="164">
        <v>-51.842199999999998</v>
      </c>
      <c r="AU36" s="164">
        <v>-51.6708</v>
      </c>
      <c r="AV36" s="164">
        <v>28.741299999999999</v>
      </c>
      <c r="AW36" s="164">
        <v>27.118200000000002</v>
      </c>
      <c r="AX36" s="164">
        <v>117.0804</v>
      </c>
      <c r="AY36" s="164">
        <v>120.4293</v>
      </c>
      <c r="AZ36" s="164">
        <v>2.1101999999999999</v>
      </c>
      <c r="BA36" s="164">
        <v>5.8330000000000002</v>
      </c>
      <c r="BB36" s="164">
        <v>-393.75009999999997</v>
      </c>
      <c r="BC36" s="164">
        <v>-1.4763999999999999</v>
      </c>
      <c r="BD36" s="164">
        <v>0.8</v>
      </c>
      <c r="BE36" s="164">
        <v>0.9</v>
      </c>
      <c r="BF36" s="164">
        <v>55.478999999999999</v>
      </c>
      <c r="BG36" s="164">
        <v>54.590800000000002</v>
      </c>
      <c r="BH36" s="164">
        <v>-6.3776000000000002</v>
      </c>
      <c r="BI36" s="165"/>
      <c r="BJ36" s="164">
        <v>-61.463900000000002</v>
      </c>
      <c r="BK36" s="164">
        <v>5.9367000000000001</v>
      </c>
      <c r="BL36" s="164">
        <v>6.8987999999999996</v>
      </c>
      <c r="BM36" s="164">
        <v>4.8502999999999998</v>
      </c>
      <c r="BN36" s="164">
        <v>428.75439999999998</v>
      </c>
      <c r="BO36" s="164">
        <v>127.018</v>
      </c>
      <c r="BP36" s="164">
        <v>126.3466</v>
      </c>
      <c r="BQ36" s="164">
        <v>0</v>
      </c>
      <c r="BR36" s="164">
        <v>60.785200000000003</v>
      </c>
      <c r="BS36" s="165"/>
      <c r="BT36" s="164">
        <v>-64.516999999999996</v>
      </c>
      <c r="BU36" s="164">
        <v>66.163499999999999</v>
      </c>
      <c r="BV36" s="164">
        <v>88.289100000000005</v>
      </c>
      <c r="BW36" s="164">
        <v>25.61</v>
      </c>
      <c r="BX36" s="164">
        <v>22.61</v>
      </c>
      <c r="BY36" s="164">
        <v>61.46</v>
      </c>
      <c r="BZ36" s="164">
        <v>76.39</v>
      </c>
      <c r="CA36" s="164">
        <v>-73.404300000000006</v>
      </c>
      <c r="CB36" s="164">
        <v>-73.672200000000004</v>
      </c>
      <c r="CC36" s="164">
        <v>143.51660000000001</v>
      </c>
      <c r="CD36" s="164">
        <v>145.11519999999999</v>
      </c>
      <c r="CE36" s="164">
        <v>29.525700000000001</v>
      </c>
      <c r="CF36" s="164">
        <v>-70.773300000000006</v>
      </c>
      <c r="CG36" s="164">
        <v>-70.8386</v>
      </c>
      <c r="CH36" s="164">
        <v>3.8744999999999998</v>
      </c>
      <c r="CI36" s="164">
        <v>-65.485299999999995</v>
      </c>
      <c r="CJ36" s="165"/>
      <c r="CK36" s="165"/>
      <c r="CL36" s="164">
        <v>71.2</v>
      </c>
      <c r="CM36" s="164">
        <v>123.1</v>
      </c>
      <c r="CN36" s="164">
        <v>-16.62</v>
      </c>
      <c r="CO36" s="164">
        <v>51.496699999999997</v>
      </c>
      <c r="CP36" s="164">
        <v>49.075000000000003</v>
      </c>
      <c r="CQ36" s="164">
        <v>49.444000000000003</v>
      </c>
      <c r="CR36" s="164">
        <v>-3.8839999999999999</v>
      </c>
      <c r="CS36" s="164">
        <v>-2.8174999999999999</v>
      </c>
      <c r="CT36" s="164">
        <v>18.769300000000001</v>
      </c>
      <c r="CU36" s="164">
        <v>-61.441299999999998</v>
      </c>
      <c r="CV36" s="164">
        <v>20.8172</v>
      </c>
      <c r="CW36" s="164">
        <v>13.518599999999999</v>
      </c>
      <c r="CX36" s="164">
        <v>35.76</v>
      </c>
      <c r="CY36" s="164">
        <v>65.13</v>
      </c>
      <c r="CZ36" s="164">
        <v>49.694800000000001</v>
      </c>
      <c r="DA36" s="164">
        <v>47.319000000000003</v>
      </c>
      <c r="DB36" s="164">
        <v>-33.299999999999997</v>
      </c>
      <c r="DC36" s="165"/>
      <c r="DD36" s="164">
        <v>65.126499999999993</v>
      </c>
      <c r="DE36" s="164">
        <v>62.862499999999997</v>
      </c>
      <c r="DF36" s="164">
        <v>-113.20189999999999</v>
      </c>
      <c r="DG36" s="164">
        <v>-1E-4</v>
      </c>
      <c r="DH36" s="164">
        <v>-20.306899999999999</v>
      </c>
      <c r="DI36" s="164">
        <v>-106.4</v>
      </c>
      <c r="DJ36" s="164">
        <v>-107.6</v>
      </c>
      <c r="DK36" s="164">
        <v>29.984400000000001</v>
      </c>
      <c r="DL36" s="164">
        <v>97.567700000000002</v>
      </c>
      <c r="DM36" s="164">
        <v>68.582999999999998</v>
      </c>
      <c r="DN36" s="165"/>
      <c r="DO36" s="164">
        <v>97.63</v>
      </c>
      <c r="DP36" s="164">
        <v>-10.08</v>
      </c>
      <c r="DQ36" s="164">
        <v>58.144500000000001</v>
      </c>
      <c r="DR36" s="164">
        <v>114.589</v>
      </c>
      <c r="DS36" s="164">
        <v>-23.07</v>
      </c>
      <c r="DT36" s="164">
        <v>-23.19</v>
      </c>
      <c r="DU36" s="164">
        <v>105.31</v>
      </c>
      <c r="DV36" s="164">
        <v>68.459999999999994</v>
      </c>
      <c r="DW36" s="164">
        <v>106.43640000000001</v>
      </c>
      <c r="DX36" s="164">
        <v>106.2</v>
      </c>
      <c r="DY36" s="164">
        <v>-56.639000000000003</v>
      </c>
      <c r="DZ36" s="164">
        <v>-56.4</v>
      </c>
      <c r="EA36" s="164">
        <v>197.27699999999999</v>
      </c>
      <c r="EB36" s="164">
        <v>158.49080000000001</v>
      </c>
      <c r="EC36" s="164">
        <v>152.26499999999999</v>
      </c>
      <c r="ED36" s="164">
        <v>155.34229999999999</v>
      </c>
      <c r="EE36" s="164">
        <v>61.685299999999998</v>
      </c>
      <c r="EF36" s="164">
        <v>42.675699999999999</v>
      </c>
      <c r="EG36" s="164">
        <v>-26.285</v>
      </c>
      <c r="EH36" s="164">
        <v>0</v>
      </c>
      <c r="EI36" s="164">
        <v>-8.6404999999999994</v>
      </c>
      <c r="EJ36" s="165"/>
      <c r="EK36" s="164">
        <v>-31.017199999999999</v>
      </c>
      <c r="EL36" s="164">
        <v>-31.117599999999999</v>
      </c>
      <c r="EM36" s="164">
        <v>23.2301</v>
      </c>
      <c r="EN36" s="164">
        <v>-10.916399999999999</v>
      </c>
      <c r="EO36" s="164">
        <v>-10.1447</v>
      </c>
      <c r="EP36" s="164">
        <v>153.66</v>
      </c>
      <c r="EQ36" s="164">
        <v>-89.969800000000006</v>
      </c>
      <c r="ER36" s="164">
        <v>-91.002099999999999</v>
      </c>
      <c r="ES36" s="164">
        <v>-11.5489</v>
      </c>
      <c r="ET36" s="164">
        <v>0</v>
      </c>
      <c r="EU36" s="164">
        <v>-10.89</v>
      </c>
      <c r="EV36" s="164">
        <v>112.8</v>
      </c>
      <c r="EW36" s="164">
        <v>11.2257</v>
      </c>
      <c r="EX36" s="164">
        <v>-59.017800000000001</v>
      </c>
      <c r="EY36" s="164">
        <v>-11.514900000000001</v>
      </c>
      <c r="EZ36" s="164">
        <v>-11.110900000000001</v>
      </c>
      <c r="FA36" s="164">
        <v>2.8721000000000001</v>
      </c>
      <c r="FB36" s="164">
        <v>-46.800400000000003</v>
      </c>
      <c r="FC36" s="164">
        <v>-4.8124000000000002</v>
      </c>
      <c r="FD36" s="164">
        <v>0</v>
      </c>
      <c r="FE36" s="164">
        <v>0</v>
      </c>
      <c r="FF36" s="164">
        <v>2.3161</v>
      </c>
      <c r="FG36" s="164">
        <v>28.2409</v>
      </c>
      <c r="FH36" s="164">
        <v>28.6251</v>
      </c>
      <c r="FI36" s="164">
        <v>27.4541</v>
      </c>
      <c r="FJ36" s="164">
        <v>72.843500000000006</v>
      </c>
      <c r="FK36" s="164">
        <v>74.3506</v>
      </c>
      <c r="FL36" s="164">
        <v>-31.984200000000001</v>
      </c>
      <c r="FM36" s="164">
        <v>59.811300000000003</v>
      </c>
      <c r="FN36" s="164">
        <v>58.964199999999998</v>
      </c>
      <c r="FO36" s="164">
        <v>-17.671099999999999</v>
      </c>
      <c r="FP36" s="164">
        <v>0</v>
      </c>
      <c r="FQ36" s="164">
        <v>-28.3507</v>
      </c>
      <c r="FR36" s="164">
        <v>-13.67</v>
      </c>
      <c r="FS36" s="164">
        <v>16.065300000000001</v>
      </c>
      <c r="FT36" s="164">
        <v>1.0245</v>
      </c>
      <c r="FU36" s="164">
        <v>-9.99</v>
      </c>
      <c r="FV36" s="164">
        <v>14.2</v>
      </c>
      <c r="FW36" s="164">
        <v>-27.1828</v>
      </c>
      <c r="FX36" s="164">
        <v>10.2136</v>
      </c>
      <c r="FY36" s="164">
        <v>-8.52</v>
      </c>
      <c r="FZ36" s="164">
        <v>4.4829999999999997</v>
      </c>
      <c r="GA36" s="164">
        <v>4.0206999999999997</v>
      </c>
      <c r="GB36" s="164">
        <v>31.74</v>
      </c>
      <c r="GC36" s="164">
        <v>1.3579000000000001</v>
      </c>
      <c r="GD36" s="164">
        <v>15.2341</v>
      </c>
      <c r="GE36" s="164">
        <v>16.48</v>
      </c>
      <c r="GF36" s="164">
        <v>80.336699999999993</v>
      </c>
      <c r="GG36" s="164">
        <v>22.3</v>
      </c>
      <c r="GH36" s="164">
        <v>-27.7423</v>
      </c>
      <c r="GI36" s="165"/>
      <c r="GJ36" s="164">
        <v>-12.278700000000001</v>
      </c>
      <c r="GK36" s="164">
        <v>1.9883</v>
      </c>
      <c r="GL36" s="165"/>
      <c r="GM36" s="165"/>
      <c r="GN36" s="164">
        <v>-11.6309</v>
      </c>
      <c r="GO36" s="164">
        <v>-43.681199999999997</v>
      </c>
      <c r="GP36" s="164">
        <v>20.453700000000001</v>
      </c>
      <c r="GQ36" s="164">
        <v>68.6541</v>
      </c>
      <c r="GR36" s="164">
        <v>52.584400000000002</v>
      </c>
      <c r="GS36" s="164">
        <v>53.4315</v>
      </c>
      <c r="GT36" s="164">
        <v>-139.80189999999999</v>
      </c>
      <c r="GU36" s="164">
        <v>-27.8506</v>
      </c>
      <c r="GV36" s="164">
        <v>32.627000000000002</v>
      </c>
      <c r="GW36" s="164">
        <v>-72.938999999999993</v>
      </c>
      <c r="GX36" s="164">
        <v>10.974</v>
      </c>
      <c r="GY36" s="164">
        <v>12.463800000000001</v>
      </c>
      <c r="GZ36" s="164">
        <v>12.047499999999999</v>
      </c>
      <c r="HA36" s="164">
        <v>12.601699999999999</v>
      </c>
      <c r="HB36" s="164">
        <v>153.4211</v>
      </c>
      <c r="HC36" s="164">
        <v>153.0247</v>
      </c>
      <c r="HD36" s="164">
        <v>286.2</v>
      </c>
      <c r="HE36" s="164">
        <v>-286.38889999999998</v>
      </c>
      <c r="HF36" s="164">
        <v>-405.01799999999997</v>
      </c>
      <c r="HG36" s="164">
        <v>410.2183</v>
      </c>
      <c r="HH36" s="164">
        <v>408.23930000000001</v>
      </c>
      <c r="HI36" s="164">
        <v>-148.19280000000001</v>
      </c>
      <c r="HJ36" s="164">
        <v>-145.60040000000001</v>
      </c>
      <c r="HK36" s="164">
        <v>-56.814500000000002</v>
      </c>
      <c r="HL36" s="164">
        <v>-48.336500000000001</v>
      </c>
      <c r="HM36" s="164">
        <v>80.014700000000005</v>
      </c>
      <c r="HN36" s="164">
        <v>78.280100000000004</v>
      </c>
      <c r="HO36" s="165"/>
      <c r="HP36" s="165"/>
      <c r="HQ36" s="164">
        <v>26.941600000000001</v>
      </c>
      <c r="HR36" s="164">
        <v>26.7988</v>
      </c>
      <c r="HS36" s="164">
        <v>-20.149699999999999</v>
      </c>
      <c r="HT36" s="164">
        <v>-20.013100000000001</v>
      </c>
      <c r="HU36" s="164">
        <v>86.23</v>
      </c>
      <c r="HV36" s="164">
        <v>86.78</v>
      </c>
      <c r="HW36" s="164">
        <v>37.200000000000003</v>
      </c>
      <c r="HX36" s="164">
        <v>35.799999999999997</v>
      </c>
      <c r="HY36" s="164">
        <v>22.335699999999999</v>
      </c>
      <c r="HZ36" s="164">
        <v>-69.52</v>
      </c>
      <c r="IA36" s="164">
        <v>-320.35550000000001</v>
      </c>
      <c r="IB36" s="164">
        <v>84.165700000000001</v>
      </c>
      <c r="IC36" s="164">
        <v>82.804900000000004</v>
      </c>
      <c r="ID36" s="164">
        <v>12.2</v>
      </c>
      <c r="IE36" s="164">
        <v>-6.1</v>
      </c>
      <c r="IF36" s="164">
        <v>-26.6</v>
      </c>
      <c r="IG36" s="164">
        <v>-26.6</v>
      </c>
      <c r="IH36" s="164">
        <v>1.409</v>
      </c>
      <c r="II36" s="164">
        <v>1.3554999999999999</v>
      </c>
      <c r="IJ36" s="164">
        <v>-400.72840000000002</v>
      </c>
      <c r="IK36" s="164">
        <v>37.016399999999997</v>
      </c>
      <c r="IL36" s="164">
        <v>304.27420000000001</v>
      </c>
      <c r="IM36" s="164">
        <v>0</v>
      </c>
      <c r="IN36" s="164">
        <v>11.482699999999999</v>
      </c>
      <c r="IO36" s="164">
        <v>0</v>
      </c>
      <c r="IP36" s="164">
        <v>0</v>
      </c>
      <c r="IQ36" s="164">
        <v>11.003399999999999</v>
      </c>
      <c r="IR36" s="164">
        <v>-153.49940000000001</v>
      </c>
      <c r="IS36" s="164">
        <v>0</v>
      </c>
      <c r="IT36" s="164">
        <v>114.7094</v>
      </c>
      <c r="IU36" s="164">
        <v>114.4601</v>
      </c>
      <c r="IV36" s="164">
        <v>-13.2453</v>
      </c>
      <c r="IW36" s="164">
        <v>-286.2987</v>
      </c>
      <c r="IX36" s="164">
        <v>154.80279999999999</v>
      </c>
      <c r="IY36" s="164">
        <v>-133.78039999999999</v>
      </c>
      <c r="IZ36" s="164">
        <v>136.7593</v>
      </c>
      <c r="JA36" s="164">
        <v>-9.9661000000000008</v>
      </c>
      <c r="JB36" s="165"/>
      <c r="JC36" s="164">
        <v>18.96</v>
      </c>
      <c r="JD36" s="164">
        <v>6.032</v>
      </c>
      <c r="JE36" s="164">
        <v>6.0220000000000002</v>
      </c>
      <c r="JF36" s="164">
        <v>-18.64</v>
      </c>
      <c r="JG36" s="164">
        <v>-1.04</v>
      </c>
      <c r="JH36" s="165"/>
      <c r="JI36" s="164">
        <v>0.76449999999999996</v>
      </c>
      <c r="JJ36" s="164">
        <v>-30.6447</v>
      </c>
      <c r="JK36" s="164">
        <v>-26.1921</v>
      </c>
      <c r="JL36" s="164">
        <v>26.8</v>
      </c>
      <c r="JM36" s="164">
        <v>55.673999999999999</v>
      </c>
      <c r="JN36" s="164">
        <v>55.45</v>
      </c>
      <c r="JO36" s="164">
        <v>11.499700000000001</v>
      </c>
      <c r="JP36" s="164">
        <v>13.775399999999999</v>
      </c>
      <c r="JQ36" s="164">
        <v>51.130099999999999</v>
      </c>
      <c r="JR36" s="164">
        <v>50.932400000000001</v>
      </c>
      <c r="JS36" s="164">
        <v>51.282299999999999</v>
      </c>
      <c r="JT36" s="165"/>
      <c r="JU36" s="164">
        <v>6.4</v>
      </c>
      <c r="JV36" s="164">
        <v>26.498999999999999</v>
      </c>
      <c r="JW36" s="164">
        <v>7.45</v>
      </c>
      <c r="JX36" s="165"/>
      <c r="JY36" s="164">
        <v>-48.265500000000003</v>
      </c>
      <c r="JZ36" s="164">
        <v>80.123599999999996</v>
      </c>
      <c r="KA36" s="164">
        <v>58.506799999999998</v>
      </c>
      <c r="KB36" s="164">
        <v>-47.502000000000002</v>
      </c>
      <c r="KC36" s="164">
        <v>-78.301199999999994</v>
      </c>
      <c r="KD36" s="164">
        <v>47.613500000000002</v>
      </c>
      <c r="KE36" s="164">
        <v>30.963899999999999</v>
      </c>
      <c r="KF36" s="164">
        <v>-14.8</v>
      </c>
      <c r="KG36" s="164">
        <v>15.2</v>
      </c>
      <c r="KH36" s="165"/>
      <c r="KI36" s="164">
        <v>150.64330000000001</v>
      </c>
    </row>
    <row r="37" spans="1:295" ht="18" customHeight="1" x14ac:dyDescent="0.3">
      <c r="A37" s="161" t="s">
        <v>75</v>
      </c>
      <c r="B37" s="161" t="s">
        <v>844</v>
      </c>
      <c r="C37" s="164">
        <v>0</v>
      </c>
      <c r="D37" s="164">
        <v>20.398900000000001</v>
      </c>
      <c r="E37" s="164">
        <v>-41.170999999999999</v>
      </c>
      <c r="F37" s="164">
        <v>-34.643500000000003</v>
      </c>
      <c r="G37" s="164">
        <v>29.011399999999998</v>
      </c>
      <c r="H37" s="165"/>
      <c r="I37" s="164">
        <v>58.559800000000003</v>
      </c>
      <c r="J37" s="164">
        <v>-159.8381</v>
      </c>
      <c r="K37" s="164">
        <v>58.576000000000001</v>
      </c>
      <c r="L37" s="164">
        <v>29.6571</v>
      </c>
      <c r="M37" s="164">
        <v>29.217500000000001</v>
      </c>
      <c r="N37" s="164">
        <v>4.4400000000000004</v>
      </c>
      <c r="O37" s="164">
        <v>-52.459000000000003</v>
      </c>
      <c r="P37" s="164">
        <v>48.4</v>
      </c>
      <c r="Q37" s="164">
        <v>19.044</v>
      </c>
      <c r="R37" s="164">
        <v>-46.2</v>
      </c>
      <c r="S37" s="164">
        <v>9.9915000000000003</v>
      </c>
      <c r="T37" s="164">
        <v>329.80560000000003</v>
      </c>
      <c r="U37" s="164">
        <v>11.9893</v>
      </c>
      <c r="V37" s="164">
        <v>12.0472</v>
      </c>
      <c r="W37" s="164">
        <v>20.098199999999999</v>
      </c>
      <c r="X37" s="164">
        <v>4.0651000000000002</v>
      </c>
      <c r="Y37" s="164">
        <v>5.9015000000000004</v>
      </c>
      <c r="Z37" s="164">
        <v>6.8959999999999999</v>
      </c>
      <c r="AA37" s="165"/>
      <c r="AB37" s="165"/>
      <c r="AC37" s="164">
        <v>-56.89</v>
      </c>
      <c r="AD37" s="164">
        <v>-57.02</v>
      </c>
      <c r="AE37" s="165"/>
      <c r="AF37" s="164">
        <v>-4.4400000000000004</v>
      </c>
      <c r="AG37" s="164">
        <v>50.6</v>
      </c>
      <c r="AH37" s="164">
        <v>9.6460000000000008</v>
      </c>
      <c r="AI37" s="164">
        <v>0.21</v>
      </c>
      <c r="AJ37" s="164">
        <v>-39.61</v>
      </c>
      <c r="AK37" s="164">
        <v>-40.119999999999997</v>
      </c>
      <c r="AL37" s="164">
        <v>-87.57</v>
      </c>
      <c r="AM37" s="164">
        <v>39.96</v>
      </c>
      <c r="AN37" s="164">
        <v>40.4</v>
      </c>
      <c r="AO37" s="164">
        <v>10.228899999999999</v>
      </c>
      <c r="AP37" s="164">
        <v>10.3606</v>
      </c>
      <c r="AQ37" s="164">
        <v>71.581100000000006</v>
      </c>
      <c r="AR37" s="164">
        <v>73.6768</v>
      </c>
      <c r="AS37" s="164">
        <v>5.8292999999999999</v>
      </c>
      <c r="AT37" s="164">
        <v>-48.091299999999997</v>
      </c>
      <c r="AU37" s="164">
        <v>-47.447099999999999</v>
      </c>
      <c r="AV37" s="164">
        <v>7.0175000000000001</v>
      </c>
      <c r="AW37" s="164">
        <v>7.1516000000000002</v>
      </c>
      <c r="AX37" s="164">
        <v>117.48220000000001</v>
      </c>
      <c r="AY37" s="164">
        <v>120.0275</v>
      </c>
      <c r="AZ37" s="164">
        <v>-1.0468999999999999</v>
      </c>
      <c r="BA37" s="164">
        <v>-5.5548000000000002</v>
      </c>
      <c r="BB37" s="164">
        <v>-376.81060000000002</v>
      </c>
      <c r="BC37" s="164">
        <v>-2.6776</v>
      </c>
      <c r="BD37" s="164">
        <v>1.1000000000000001</v>
      </c>
      <c r="BE37" s="164">
        <v>1.3</v>
      </c>
      <c r="BF37" s="164">
        <v>52.0062</v>
      </c>
      <c r="BG37" s="164">
        <v>51.883000000000003</v>
      </c>
      <c r="BH37" s="164">
        <v>-6.0669000000000004</v>
      </c>
      <c r="BI37" s="165"/>
      <c r="BJ37" s="164">
        <v>-57.029499999999999</v>
      </c>
      <c r="BK37" s="164">
        <v>6.1646999999999998</v>
      </c>
      <c r="BL37" s="164">
        <v>6.9511000000000003</v>
      </c>
      <c r="BM37" s="164">
        <v>4.8569000000000004</v>
      </c>
      <c r="BN37" s="164">
        <v>412.488</v>
      </c>
      <c r="BO37" s="164">
        <v>127.2011</v>
      </c>
      <c r="BP37" s="164">
        <v>127.38420000000001</v>
      </c>
      <c r="BQ37" s="164">
        <v>0</v>
      </c>
      <c r="BR37" s="164">
        <v>66.926400000000001</v>
      </c>
      <c r="BS37" s="165"/>
      <c r="BT37" s="164">
        <v>-82.796499999999995</v>
      </c>
      <c r="BU37" s="164">
        <v>84.363100000000003</v>
      </c>
      <c r="BV37" s="164">
        <v>89.486599999999996</v>
      </c>
      <c r="BW37" s="164">
        <v>26.44</v>
      </c>
      <c r="BX37" s="164">
        <v>23.78</v>
      </c>
      <c r="BY37" s="166">
        <v>61.47</v>
      </c>
      <c r="BZ37" s="164">
        <v>75.62</v>
      </c>
      <c r="CA37" s="164">
        <v>-65.366900000000001</v>
      </c>
      <c r="CB37" s="164">
        <v>-64.697100000000006</v>
      </c>
      <c r="CC37" s="164">
        <v>136.77760000000001</v>
      </c>
      <c r="CD37" s="164">
        <v>135.9314</v>
      </c>
      <c r="CE37" s="164">
        <v>26.316500000000001</v>
      </c>
      <c r="CF37" s="164">
        <v>-73.397199999999998</v>
      </c>
      <c r="CG37" s="164">
        <v>-73.156999999999996</v>
      </c>
      <c r="CH37" s="164">
        <v>3.1511</v>
      </c>
      <c r="CI37" s="164">
        <v>-65.0672</v>
      </c>
      <c r="CJ37" s="165"/>
      <c r="CK37" s="165"/>
      <c r="CL37" s="164">
        <v>63.6</v>
      </c>
      <c r="CM37" s="164">
        <v>128.4</v>
      </c>
      <c r="CN37" s="164">
        <v>-16.329999999999998</v>
      </c>
      <c r="CO37" s="164">
        <v>46.576300000000003</v>
      </c>
      <c r="CP37" s="164">
        <v>44.980899999999998</v>
      </c>
      <c r="CQ37" s="164">
        <v>46.507399999999997</v>
      </c>
      <c r="CR37" s="164">
        <v>-8.3567999999999998</v>
      </c>
      <c r="CS37" s="164">
        <v>-8.9736999999999991</v>
      </c>
      <c r="CT37" s="164">
        <v>18.410599999999999</v>
      </c>
      <c r="CU37" s="164">
        <v>-57.494199999999999</v>
      </c>
      <c r="CV37" s="164">
        <v>22.683800000000002</v>
      </c>
      <c r="CW37" s="164">
        <v>13.3163</v>
      </c>
      <c r="CX37" s="164">
        <v>49.12</v>
      </c>
      <c r="CY37" s="164">
        <v>68.22</v>
      </c>
      <c r="CZ37" s="164">
        <v>49.694800000000001</v>
      </c>
      <c r="DA37" s="164">
        <v>46.7331</v>
      </c>
      <c r="DB37" s="164">
        <v>-33.32</v>
      </c>
      <c r="DC37" s="165"/>
      <c r="DD37" s="164">
        <v>65.508399999999995</v>
      </c>
      <c r="DE37" s="164">
        <v>65.031300000000002</v>
      </c>
      <c r="DF37" s="164">
        <v>-122.0912</v>
      </c>
      <c r="DG37" s="164">
        <v>-2.0000000000000001E-4</v>
      </c>
      <c r="DH37" s="164">
        <v>-20.2258</v>
      </c>
      <c r="DI37" s="164">
        <v>-107.8</v>
      </c>
      <c r="DJ37" s="164">
        <v>-108.1</v>
      </c>
      <c r="DK37" s="164">
        <v>29.072600000000001</v>
      </c>
      <c r="DL37" s="164">
        <v>96.395899999999997</v>
      </c>
      <c r="DM37" s="164">
        <v>69.522300000000001</v>
      </c>
      <c r="DN37" s="165"/>
      <c r="DO37" s="164">
        <v>95.66</v>
      </c>
      <c r="DP37" s="164">
        <v>-10.34</v>
      </c>
      <c r="DQ37" s="164">
        <v>62.451000000000001</v>
      </c>
      <c r="DR37" s="164">
        <v>121.3094</v>
      </c>
      <c r="DS37" s="164">
        <v>-22.95</v>
      </c>
      <c r="DT37" s="164">
        <v>-23.23</v>
      </c>
      <c r="DU37" s="164">
        <v>104.99</v>
      </c>
      <c r="DV37" s="164">
        <v>69.33</v>
      </c>
      <c r="DW37" s="164">
        <v>122.5273</v>
      </c>
      <c r="DX37" s="164">
        <v>119.5455</v>
      </c>
      <c r="DY37" s="164">
        <v>-47.176200000000001</v>
      </c>
      <c r="DZ37" s="164">
        <v>-46.8</v>
      </c>
      <c r="EA37" s="164">
        <v>210.18719999999999</v>
      </c>
      <c r="EB37" s="164">
        <v>165.32400000000001</v>
      </c>
      <c r="EC37" s="164">
        <v>160.00540000000001</v>
      </c>
      <c r="ED37" s="164">
        <v>162.08690000000001</v>
      </c>
      <c r="EE37" s="164">
        <v>53.218699999999998</v>
      </c>
      <c r="EF37" s="164">
        <v>36.549100000000003</v>
      </c>
      <c r="EG37" s="164">
        <v>-28.346</v>
      </c>
      <c r="EH37" s="164">
        <v>0</v>
      </c>
      <c r="EI37" s="164">
        <v>35.218499999999999</v>
      </c>
      <c r="EJ37" s="165"/>
      <c r="EK37" s="164">
        <v>-31.894100000000002</v>
      </c>
      <c r="EL37" s="164">
        <v>-30.396999999999998</v>
      </c>
      <c r="EM37" s="164">
        <v>37.7042</v>
      </c>
      <c r="EN37" s="164">
        <v>3.2884000000000002</v>
      </c>
      <c r="EO37" s="164">
        <v>2.8500999999999999</v>
      </c>
      <c r="EP37" s="164">
        <v>129.072</v>
      </c>
      <c r="EQ37" s="164">
        <v>-71.775400000000005</v>
      </c>
      <c r="ER37" s="164">
        <v>-72.548100000000005</v>
      </c>
      <c r="ES37" s="164">
        <v>3.0893000000000002</v>
      </c>
      <c r="ET37" s="164">
        <v>0</v>
      </c>
      <c r="EU37" s="164">
        <v>-17.059999999999999</v>
      </c>
      <c r="EV37" s="164">
        <v>1</v>
      </c>
      <c r="EW37" s="164">
        <v>11.111800000000001</v>
      </c>
      <c r="EX37" s="164">
        <v>-40.037999999999997</v>
      </c>
      <c r="EY37" s="164">
        <v>-12.097099999999999</v>
      </c>
      <c r="EZ37" s="164">
        <v>-11.6572</v>
      </c>
      <c r="FA37" s="164">
        <v>2.8993000000000002</v>
      </c>
      <c r="FB37" s="164">
        <v>-34.770899999999997</v>
      </c>
      <c r="FC37" s="164">
        <v>0</v>
      </c>
      <c r="FD37" s="164">
        <v>0</v>
      </c>
      <c r="FE37" s="164">
        <v>0</v>
      </c>
      <c r="FF37" s="164">
        <v>2.5480999999999998</v>
      </c>
      <c r="FG37" s="164">
        <v>29.676600000000001</v>
      </c>
      <c r="FH37" s="164">
        <v>28.0503</v>
      </c>
      <c r="FI37" s="164">
        <v>27.385400000000001</v>
      </c>
      <c r="FJ37" s="164">
        <v>64.638099999999994</v>
      </c>
      <c r="FK37" s="164">
        <v>62.796100000000003</v>
      </c>
      <c r="FL37" s="164">
        <v>-27.295400000000001</v>
      </c>
      <c r="FM37" s="164">
        <v>49.138199999999998</v>
      </c>
      <c r="FN37" s="164">
        <v>49.413400000000003</v>
      </c>
      <c r="FO37" s="164">
        <v>-12.333399999999999</v>
      </c>
      <c r="FP37" s="164">
        <v>0</v>
      </c>
      <c r="FQ37" s="164">
        <v>-23.121099999999998</v>
      </c>
      <c r="FR37" s="164">
        <v>-14.42</v>
      </c>
      <c r="FS37" s="164">
        <v>14.7689</v>
      </c>
      <c r="FT37" s="164">
        <v>0.96220000000000006</v>
      </c>
      <c r="FU37" s="164">
        <v>-9.6999999999999993</v>
      </c>
      <c r="FV37" s="164">
        <v>14.68</v>
      </c>
      <c r="FW37" s="164">
        <v>-24.0961</v>
      </c>
      <c r="FX37" s="164">
        <v>10.317299999999999</v>
      </c>
      <c r="FY37" s="164">
        <v>-8.5429999999999993</v>
      </c>
      <c r="FZ37" s="164">
        <v>4.4160000000000004</v>
      </c>
      <c r="GA37" s="164">
        <v>3.9569000000000001</v>
      </c>
      <c r="GB37" s="164">
        <v>31.82</v>
      </c>
      <c r="GC37" s="164">
        <v>-1.2471000000000001</v>
      </c>
      <c r="GD37" s="164">
        <v>11.6168</v>
      </c>
      <c r="GE37" s="164">
        <v>16.649999999999999</v>
      </c>
      <c r="GF37" s="164">
        <v>79.503699999999995</v>
      </c>
      <c r="GG37" s="164">
        <v>23.8</v>
      </c>
      <c r="GH37" s="164">
        <v>-25.7713</v>
      </c>
      <c r="GI37" s="165"/>
      <c r="GJ37" s="164">
        <v>-10.159700000000001</v>
      </c>
      <c r="GK37" s="164">
        <v>1.9995000000000001</v>
      </c>
      <c r="GL37" s="165"/>
      <c r="GM37" s="165"/>
      <c r="GN37" s="164">
        <v>-12.9307</v>
      </c>
      <c r="GO37" s="164">
        <v>-41.991199999999999</v>
      </c>
      <c r="GP37" s="164">
        <v>17.957899999999999</v>
      </c>
      <c r="GQ37" s="164">
        <v>65.460899999999995</v>
      </c>
      <c r="GR37" s="164">
        <v>53.0822</v>
      </c>
      <c r="GS37" s="164">
        <v>53.7911</v>
      </c>
      <c r="GT37" s="164">
        <v>-138.3329</v>
      </c>
      <c r="GU37" s="164">
        <v>-27.89</v>
      </c>
      <c r="GV37" s="164">
        <v>32.408099999999997</v>
      </c>
      <c r="GW37" s="164">
        <v>-70.347700000000003</v>
      </c>
      <c r="GX37" s="164">
        <v>11.4214</v>
      </c>
      <c r="GY37" s="164">
        <v>12.6395</v>
      </c>
      <c r="GZ37" s="164">
        <v>12.3956</v>
      </c>
      <c r="HA37" s="164">
        <v>13</v>
      </c>
      <c r="HB37" s="164">
        <v>174.81100000000001</v>
      </c>
      <c r="HC37" s="164">
        <v>172.83949999999999</v>
      </c>
      <c r="HD37" s="164">
        <v>280.8</v>
      </c>
      <c r="HE37" s="164">
        <v>-281.62979999999999</v>
      </c>
      <c r="HF37" s="164">
        <v>-409.8356</v>
      </c>
      <c r="HG37" s="164">
        <v>408.23070000000001</v>
      </c>
      <c r="HH37" s="164">
        <v>405.2817</v>
      </c>
      <c r="HI37" s="164">
        <v>-161.0925</v>
      </c>
      <c r="HJ37" s="164">
        <v>-163.96510000000001</v>
      </c>
      <c r="HK37" s="164">
        <v>-47.747700000000002</v>
      </c>
      <c r="HL37" s="164">
        <v>-39.088299999999997</v>
      </c>
      <c r="HM37" s="164">
        <v>78.622500000000002</v>
      </c>
      <c r="HN37" s="164">
        <v>79.5595</v>
      </c>
      <c r="HO37" s="165"/>
      <c r="HP37" s="165"/>
      <c r="HQ37" s="164">
        <v>26.985600000000002</v>
      </c>
      <c r="HR37" s="164">
        <v>26.787800000000001</v>
      </c>
      <c r="HS37" s="164">
        <v>-27.380600000000001</v>
      </c>
      <c r="HT37" s="164">
        <v>-27.386500000000002</v>
      </c>
      <c r="HU37" s="164">
        <v>101.12</v>
      </c>
      <c r="HV37" s="164">
        <v>101.05</v>
      </c>
      <c r="HW37" s="164">
        <v>40.200000000000003</v>
      </c>
      <c r="HX37" s="164">
        <v>40.6</v>
      </c>
      <c r="HY37" s="164">
        <v>22.540800000000001</v>
      </c>
      <c r="HZ37" s="164">
        <v>-57.2</v>
      </c>
      <c r="IA37" s="164">
        <v>-331.13420000000002</v>
      </c>
      <c r="IB37" s="164">
        <v>85.697500000000005</v>
      </c>
      <c r="IC37" s="164">
        <v>85.444500000000005</v>
      </c>
      <c r="ID37" s="164">
        <v>10.1</v>
      </c>
      <c r="IE37" s="164">
        <v>1.3</v>
      </c>
      <c r="IF37" s="164">
        <v>-25</v>
      </c>
      <c r="IG37" s="164">
        <v>-25.1</v>
      </c>
      <c r="IH37" s="165"/>
      <c r="II37" s="165"/>
      <c r="IJ37" s="164">
        <v>-400.91090000000003</v>
      </c>
      <c r="IK37" s="164">
        <v>-12.5633</v>
      </c>
      <c r="IL37" s="164">
        <v>357.85879999999997</v>
      </c>
      <c r="IM37" s="164">
        <v>0</v>
      </c>
      <c r="IN37" s="164">
        <v>11.3004</v>
      </c>
      <c r="IO37" s="164">
        <v>0</v>
      </c>
      <c r="IP37" s="164">
        <v>0</v>
      </c>
      <c r="IQ37" s="164">
        <v>25.952400000000001</v>
      </c>
      <c r="IR37" s="164">
        <v>-178.86269999999999</v>
      </c>
      <c r="IS37" s="164">
        <v>0</v>
      </c>
      <c r="IT37" s="164">
        <v>113.47920000000001</v>
      </c>
      <c r="IU37" s="164">
        <v>115.7516</v>
      </c>
      <c r="IV37" s="164">
        <v>-31.5199</v>
      </c>
      <c r="IW37" s="164">
        <v>-349.96960000000001</v>
      </c>
      <c r="IX37" s="164">
        <v>180.0498</v>
      </c>
      <c r="IY37" s="164">
        <v>-167.74250000000001</v>
      </c>
      <c r="IZ37" s="164">
        <v>167.8212</v>
      </c>
      <c r="JA37" s="164">
        <v>-9.2026000000000003</v>
      </c>
      <c r="JB37" s="165"/>
      <c r="JC37" s="164">
        <v>21.2</v>
      </c>
      <c r="JD37" s="164">
        <v>6.0030000000000001</v>
      </c>
      <c r="JE37" s="164">
        <v>5.9580000000000002</v>
      </c>
      <c r="JF37" s="164">
        <v>-20.16</v>
      </c>
      <c r="JG37" s="164">
        <v>0</v>
      </c>
      <c r="JH37" s="165"/>
      <c r="JI37" s="164">
        <v>0.29449999999999998</v>
      </c>
      <c r="JJ37" s="164">
        <v>-29.442299999999999</v>
      </c>
      <c r="JK37" s="164">
        <v>-22.676400000000001</v>
      </c>
      <c r="JL37" s="164">
        <v>24.4</v>
      </c>
      <c r="JM37" s="164">
        <v>51.941000000000003</v>
      </c>
      <c r="JN37" s="164">
        <v>52.99</v>
      </c>
      <c r="JO37" s="164">
        <v>11.3734</v>
      </c>
      <c r="JP37" s="164">
        <v>13.612299999999999</v>
      </c>
      <c r="JQ37" s="164">
        <v>51.740299999999998</v>
      </c>
      <c r="JR37" s="164">
        <v>51.076900000000002</v>
      </c>
      <c r="JS37" s="164">
        <v>51.577399999999997</v>
      </c>
      <c r="JT37" s="165"/>
      <c r="JU37" s="164">
        <v>-0.1</v>
      </c>
      <c r="JV37" s="164">
        <v>31.848500000000001</v>
      </c>
      <c r="JW37" s="164">
        <v>7.44</v>
      </c>
      <c r="JX37" s="165"/>
      <c r="JY37" s="164">
        <v>-32.275700000000001</v>
      </c>
      <c r="JZ37" s="164">
        <v>74.176599999999993</v>
      </c>
      <c r="KA37" s="164">
        <v>49.293399999999998</v>
      </c>
      <c r="KB37" s="164">
        <v>-32.814300000000003</v>
      </c>
      <c r="KC37" s="164">
        <v>-71.218800000000002</v>
      </c>
      <c r="KD37" s="164">
        <v>37.279699999999998</v>
      </c>
      <c r="KE37" s="164">
        <v>34.191000000000003</v>
      </c>
      <c r="KF37" s="164">
        <v>-7.5</v>
      </c>
      <c r="KG37" s="164">
        <v>7.7</v>
      </c>
      <c r="KH37" s="165"/>
      <c r="KI37" s="164">
        <v>148.142</v>
      </c>
    </row>
    <row r="38" spans="1:295" ht="18" customHeight="1" x14ac:dyDescent="0.3">
      <c r="A38" s="161" t="s">
        <v>75</v>
      </c>
      <c r="B38" s="161" t="s">
        <v>845</v>
      </c>
      <c r="C38" s="164">
        <v>0</v>
      </c>
      <c r="D38" s="164">
        <v>20.240500000000001</v>
      </c>
      <c r="E38" s="164">
        <v>-40.249699999999997</v>
      </c>
      <c r="F38" s="164">
        <v>-34.018900000000002</v>
      </c>
      <c r="G38" s="164">
        <v>29.089600000000001</v>
      </c>
      <c r="H38" s="165"/>
      <c r="I38" s="164">
        <v>58.084699999999998</v>
      </c>
      <c r="J38" s="164">
        <v>-162.82589999999999</v>
      </c>
      <c r="K38" s="164">
        <v>58.393900000000002</v>
      </c>
      <c r="L38" s="164">
        <v>29.763100000000001</v>
      </c>
      <c r="M38" s="164">
        <v>29.046199999999999</v>
      </c>
      <c r="N38" s="164">
        <v>4.4400000000000004</v>
      </c>
      <c r="O38" s="164">
        <v>-52.832999999999998</v>
      </c>
      <c r="P38" s="164">
        <v>48.4</v>
      </c>
      <c r="Q38" s="164">
        <v>18.216000000000001</v>
      </c>
      <c r="R38" s="164">
        <v>-46.2</v>
      </c>
      <c r="S38" s="164">
        <v>9.9139999999999997</v>
      </c>
      <c r="T38" s="164">
        <v>334.52140000000003</v>
      </c>
      <c r="U38" s="164">
        <v>11.1624</v>
      </c>
      <c r="V38" s="164">
        <v>11.432600000000001</v>
      </c>
      <c r="W38" s="164">
        <v>18.6007</v>
      </c>
      <c r="X38" s="164">
        <v>4.5406000000000004</v>
      </c>
      <c r="Y38" s="164">
        <v>5.5256999999999996</v>
      </c>
      <c r="Z38" s="164">
        <v>4.1430999999999996</v>
      </c>
      <c r="AA38" s="165"/>
      <c r="AB38" s="165"/>
      <c r="AC38" s="164">
        <v>-56.74</v>
      </c>
      <c r="AD38" s="164">
        <v>-57.27</v>
      </c>
      <c r="AE38" s="165"/>
      <c r="AF38" s="164">
        <v>-4.4400000000000004</v>
      </c>
      <c r="AG38" s="166">
        <v>49.5</v>
      </c>
      <c r="AH38" s="164">
        <v>9.7620000000000005</v>
      </c>
      <c r="AI38" s="164">
        <v>0.21099999999999999</v>
      </c>
      <c r="AJ38" s="164">
        <v>-42.88</v>
      </c>
      <c r="AK38" s="164">
        <v>-43.37</v>
      </c>
      <c r="AL38" s="164">
        <v>-81.7</v>
      </c>
      <c r="AM38" s="164">
        <v>43.37</v>
      </c>
      <c r="AN38" s="164">
        <v>43.68</v>
      </c>
      <c r="AO38" s="164">
        <v>10.4215</v>
      </c>
      <c r="AP38" s="164">
        <v>10.410600000000001</v>
      </c>
      <c r="AQ38" s="164">
        <v>70.116799999999998</v>
      </c>
      <c r="AR38" s="164">
        <v>72.404200000000003</v>
      </c>
      <c r="AS38" s="164">
        <v>6.0114000000000001</v>
      </c>
      <c r="AT38" s="164">
        <v>-53.315800000000003</v>
      </c>
      <c r="AU38" s="164">
        <v>-51.4788</v>
      </c>
      <c r="AV38" s="164">
        <v>28.993200000000002</v>
      </c>
      <c r="AW38" s="164">
        <v>29.694199999999999</v>
      </c>
      <c r="AX38" s="164">
        <v>116.6785</v>
      </c>
      <c r="AY38" s="164">
        <v>118.286</v>
      </c>
      <c r="AZ38" s="164">
        <v>2.1101999999999999</v>
      </c>
      <c r="BA38" s="164">
        <v>12.974299999999999</v>
      </c>
      <c r="BB38" s="164">
        <v>-396.45299999999997</v>
      </c>
      <c r="BC38" s="164">
        <v>1.8429</v>
      </c>
      <c r="BD38" s="164">
        <v>-1</v>
      </c>
      <c r="BE38" s="164">
        <v>-1.1000000000000001</v>
      </c>
      <c r="BF38" s="164">
        <v>57.262099999999997</v>
      </c>
      <c r="BG38" s="164">
        <v>55.890700000000002</v>
      </c>
      <c r="BH38" s="164">
        <v>-5.6517999999999997</v>
      </c>
      <c r="BI38" s="165"/>
      <c r="BJ38" s="164">
        <v>-65.542299999999997</v>
      </c>
      <c r="BK38" s="164">
        <v>4.7998000000000003</v>
      </c>
      <c r="BL38" s="164">
        <v>6.3596000000000004</v>
      </c>
      <c r="BM38" s="164">
        <v>4.4164000000000003</v>
      </c>
      <c r="BN38" s="164">
        <v>436.93340000000001</v>
      </c>
      <c r="BO38" s="164">
        <v>108.18810000000001</v>
      </c>
      <c r="BP38" s="164">
        <v>108.2491</v>
      </c>
      <c r="BQ38" s="164">
        <v>0</v>
      </c>
      <c r="BR38" s="164">
        <v>83.764200000000002</v>
      </c>
      <c r="BS38" s="165"/>
      <c r="BT38" s="164">
        <v>-73.796999999999997</v>
      </c>
      <c r="BU38" s="164">
        <v>75.034800000000004</v>
      </c>
      <c r="BV38" s="164">
        <v>85.4649</v>
      </c>
      <c r="BW38" s="164">
        <v>26.14</v>
      </c>
      <c r="BX38" s="164">
        <v>23.32</v>
      </c>
      <c r="BY38" s="164">
        <v>61.48</v>
      </c>
      <c r="BZ38" s="164">
        <v>75.540000000000006</v>
      </c>
      <c r="CA38" s="164">
        <v>-60.946300000000001</v>
      </c>
      <c r="CB38" s="164">
        <v>-59.472799999999999</v>
      </c>
      <c r="CC38" s="164">
        <v>135.61250000000001</v>
      </c>
      <c r="CD38" s="164">
        <v>135.10400000000001</v>
      </c>
      <c r="CE38" s="164">
        <v>29.040600000000001</v>
      </c>
      <c r="CF38" s="164">
        <v>-57.373199999999997</v>
      </c>
      <c r="CG38" s="164">
        <v>-57.2774</v>
      </c>
      <c r="CH38" s="164">
        <v>2.8664000000000001</v>
      </c>
      <c r="CI38" s="164">
        <v>-51.904600000000002</v>
      </c>
      <c r="CJ38" s="165"/>
      <c r="CK38" s="165"/>
      <c r="CL38" s="164">
        <v>83</v>
      </c>
      <c r="CM38" s="164">
        <v>110</v>
      </c>
      <c r="CN38" s="164">
        <v>-16.02</v>
      </c>
      <c r="CO38" s="164">
        <v>58.402900000000002</v>
      </c>
      <c r="CP38" s="164">
        <v>58.179099999999998</v>
      </c>
      <c r="CQ38" s="164">
        <v>58.187899999999999</v>
      </c>
      <c r="CR38" s="164">
        <v>-30.708500000000001</v>
      </c>
      <c r="CS38" s="164">
        <v>-29.4102</v>
      </c>
      <c r="CT38" s="164">
        <v>21.626000000000001</v>
      </c>
      <c r="CU38" s="164">
        <v>-37.688200000000002</v>
      </c>
      <c r="CV38" s="164">
        <v>25.3644</v>
      </c>
      <c r="CW38" s="164">
        <v>13.5688</v>
      </c>
      <c r="CX38" s="164">
        <v>36.99</v>
      </c>
      <c r="CY38" s="164">
        <v>65.39</v>
      </c>
      <c r="CZ38" s="164">
        <v>48.991700000000002</v>
      </c>
      <c r="DA38" s="164">
        <v>46.7331</v>
      </c>
      <c r="DB38" s="164">
        <v>-32.97</v>
      </c>
      <c r="DC38" s="165"/>
      <c r="DD38" s="164">
        <v>53.017699999999998</v>
      </c>
      <c r="DE38" s="164">
        <v>52.965400000000002</v>
      </c>
      <c r="DF38" s="164">
        <v>-99.095699999999994</v>
      </c>
      <c r="DG38" s="164">
        <v>0</v>
      </c>
      <c r="DH38" s="164">
        <v>-20.034500000000001</v>
      </c>
      <c r="DI38" s="164">
        <v>-105.5</v>
      </c>
      <c r="DJ38" s="164">
        <v>-105.9</v>
      </c>
      <c r="DK38" s="164">
        <v>29.556000000000001</v>
      </c>
      <c r="DL38" s="164">
        <v>95.224000000000004</v>
      </c>
      <c r="DM38" s="164">
        <v>67.174099999999996</v>
      </c>
      <c r="DN38" s="165"/>
      <c r="DO38" s="164">
        <v>94.62</v>
      </c>
      <c r="DP38" s="164">
        <v>-9.6300000000000008</v>
      </c>
      <c r="DQ38" s="164">
        <v>59.210999999999999</v>
      </c>
      <c r="DR38" s="164">
        <v>97.360500000000002</v>
      </c>
      <c r="DS38" s="164">
        <v>-22.55</v>
      </c>
      <c r="DT38" s="164">
        <v>-23.03</v>
      </c>
      <c r="DU38" s="164">
        <v>109.16</v>
      </c>
      <c r="DV38" s="164">
        <v>68.34</v>
      </c>
      <c r="DW38" s="164">
        <v>100.74550000000001</v>
      </c>
      <c r="DX38" s="164">
        <v>100.8364</v>
      </c>
      <c r="DY38" s="164">
        <v>-48.061599999999999</v>
      </c>
      <c r="DZ38" s="164">
        <v>-47.436399999999999</v>
      </c>
      <c r="EA38" s="164">
        <v>196.1763</v>
      </c>
      <c r="EB38" s="164">
        <v>153.77199999999999</v>
      </c>
      <c r="EC38" s="164">
        <v>147.69220000000001</v>
      </c>
      <c r="ED38" s="164">
        <v>150.32050000000001</v>
      </c>
      <c r="EE38" s="164">
        <v>72.960300000000004</v>
      </c>
      <c r="EF38" s="164">
        <v>58.294600000000003</v>
      </c>
      <c r="EG38" s="164">
        <v>-26.026</v>
      </c>
      <c r="EH38" s="164">
        <v>0</v>
      </c>
      <c r="EI38" s="164">
        <v>62.175600000000003</v>
      </c>
      <c r="EJ38" s="165"/>
      <c r="EK38" s="164">
        <v>-32.217199999999998</v>
      </c>
      <c r="EL38" s="164">
        <v>-30.464099999999998</v>
      </c>
      <c r="EM38" s="164">
        <v>15.045</v>
      </c>
      <c r="EN38" s="164">
        <v>-6.1603000000000003</v>
      </c>
      <c r="EO38" s="164">
        <v>-5.9638999999999998</v>
      </c>
      <c r="EP38" s="164">
        <v>129.072</v>
      </c>
      <c r="EQ38" s="164">
        <v>-85.215000000000003</v>
      </c>
      <c r="ER38" s="164">
        <v>-85.983199999999997</v>
      </c>
      <c r="ES38" s="164">
        <v>-19.797000000000001</v>
      </c>
      <c r="ET38" s="164">
        <v>0</v>
      </c>
      <c r="EU38" s="164">
        <v>-12.96</v>
      </c>
      <c r="EV38" s="164">
        <v>117.3</v>
      </c>
      <c r="EW38" s="164">
        <v>10.513500000000001</v>
      </c>
      <c r="EX38" s="164">
        <v>-53.977800000000002</v>
      </c>
      <c r="EY38" s="164">
        <v>-11.729100000000001</v>
      </c>
      <c r="EZ38" s="164">
        <v>-11.4025</v>
      </c>
      <c r="FA38" s="164">
        <v>3.2143000000000002</v>
      </c>
      <c r="FB38" s="164">
        <v>-55.773000000000003</v>
      </c>
      <c r="FC38" s="164">
        <v>22.560400000000001</v>
      </c>
      <c r="FD38" s="164">
        <v>0</v>
      </c>
      <c r="FE38" s="164">
        <v>0</v>
      </c>
      <c r="FF38" s="164">
        <v>2.0792000000000002</v>
      </c>
      <c r="FG38" s="164">
        <v>29.248999999999999</v>
      </c>
      <c r="FH38" s="164">
        <v>29.258099999999999</v>
      </c>
      <c r="FI38" s="164">
        <v>28.020099999999999</v>
      </c>
      <c r="FJ38" s="164">
        <v>59.447000000000003</v>
      </c>
      <c r="FK38" s="164">
        <v>60.284300000000002</v>
      </c>
      <c r="FL38" s="164">
        <v>-25.453399999999998</v>
      </c>
      <c r="FM38" s="164">
        <v>50.388500000000001</v>
      </c>
      <c r="FN38" s="164">
        <v>51.07</v>
      </c>
      <c r="FO38" s="164">
        <v>-14.6602</v>
      </c>
      <c r="FP38" s="164">
        <v>0</v>
      </c>
      <c r="FQ38" s="164">
        <v>-25.069400000000002</v>
      </c>
      <c r="FR38" s="164">
        <v>-12.99</v>
      </c>
      <c r="FS38" s="164">
        <v>15.4818</v>
      </c>
      <c r="FT38" s="164">
        <v>1.0207999999999999</v>
      </c>
      <c r="FU38" s="164">
        <v>-9.76</v>
      </c>
      <c r="FV38" s="164">
        <v>14.05</v>
      </c>
      <c r="FW38" s="164">
        <v>-24.956299999999999</v>
      </c>
      <c r="FX38" s="164">
        <v>10.1951</v>
      </c>
      <c r="FY38" s="164">
        <v>-8.4890000000000008</v>
      </c>
      <c r="FZ38" s="164">
        <v>4.2809999999999997</v>
      </c>
      <c r="GA38" s="164">
        <v>3.7353999999999998</v>
      </c>
      <c r="GB38" s="164">
        <v>32.81</v>
      </c>
      <c r="GC38" s="164">
        <v>-1.145</v>
      </c>
      <c r="GD38" s="164">
        <v>15.3726</v>
      </c>
      <c r="GE38" s="164">
        <v>17.18</v>
      </c>
      <c r="GF38" s="164">
        <v>80.822000000000003</v>
      </c>
      <c r="GG38" s="164">
        <v>25</v>
      </c>
      <c r="GH38" s="164">
        <v>-26.012</v>
      </c>
      <c r="GI38" s="165"/>
      <c r="GJ38" s="164">
        <v>-9.9467999999999996</v>
      </c>
      <c r="GK38" s="164">
        <v>1.9701</v>
      </c>
      <c r="GL38" s="165"/>
      <c r="GM38" s="165"/>
      <c r="GN38" s="164">
        <v>-12.295299999999999</v>
      </c>
      <c r="GO38" s="164">
        <v>-41.678199999999997</v>
      </c>
      <c r="GP38" s="164">
        <v>19.521599999999999</v>
      </c>
      <c r="GQ38" s="164">
        <v>65.629000000000005</v>
      </c>
      <c r="GR38" s="164">
        <v>54.907200000000003</v>
      </c>
      <c r="GS38" s="164">
        <v>53.687600000000003</v>
      </c>
      <c r="GT38" s="164">
        <v>-140.13800000000001</v>
      </c>
      <c r="GU38" s="164">
        <v>-28.086300000000001</v>
      </c>
      <c r="GV38" s="164">
        <v>33.330800000000004</v>
      </c>
      <c r="GW38" s="164">
        <v>-70.596500000000006</v>
      </c>
      <c r="GX38" s="164">
        <v>11.904199999999999</v>
      </c>
      <c r="GY38" s="164">
        <v>12.571199999999999</v>
      </c>
      <c r="GZ38" s="164">
        <v>12.2479</v>
      </c>
      <c r="HA38" s="165"/>
      <c r="HB38" s="164">
        <v>176.64570000000001</v>
      </c>
      <c r="HC38" s="164">
        <v>177.8364</v>
      </c>
      <c r="HD38" s="164">
        <v>282.5</v>
      </c>
      <c r="HE38" s="164">
        <v>-282.95749999999998</v>
      </c>
      <c r="HF38" s="164">
        <v>-412.66820000000001</v>
      </c>
      <c r="HG38" s="164">
        <v>418.79640000000001</v>
      </c>
      <c r="HH38" s="164">
        <v>416.16739999999999</v>
      </c>
      <c r="HI38" s="164">
        <v>-166.16460000000001</v>
      </c>
      <c r="HJ38" s="164">
        <v>-166.8595</v>
      </c>
      <c r="HK38" s="164">
        <v>-53.914400000000001</v>
      </c>
      <c r="HL38" s="164">
        <v>-44.231499999999997</v>
      </c>
      <c r="HM38" s="164">
        <v>78.334800000000001</v>
      </c>
      <c r="HN38" s="164">
        <v>77.892700000000005</v>
      </c>
      <c r="HO38" s="164">
        <v>-120.0921</v>
      </c>
      <c r="HP38" s="164">
        <v>-122.9132</v>
      </c>
      <c r="HQ38" s="164">
        <v>26.754899999999999</v>
      </c>
      <c r="HR38" s="164">
        <v>26.0627</v>
      </c>
      <c r="HS38" s="164">
        <v>-36.304900000000004</v>
      </c>
      <c r="HT38" s="164">
        <v>-34.904299999999999</v>
      </c>
      <c r="HU38" s="164">
        <v>112.28</v>
      </c>
      <c r="HV38" s="164">
        <v>112.51</v>
      </c>
      <c r="HW38" s="164">
        <v>39.299999999999997</v>
      </c>
      <c r="HX38" s="164">
        <v>39.200000000000003</v>
      </c>
      <c r="HY38" s="164">
        <v>22.5002</v>
      </c>
      <c r="HZ38" s="164">
        <v>-37.28</v>
      </c>
      <c r="IA38" s="164">
        <v>-329.45850000000002</v>
      </c>
      <c r="IB38" s="164">
        <v>86.816599999999994</v>
      </c>
      <c r="IC38" s="164">
        <v>85.816999999999993</v>
      </c>
      <c r="ID38" s="164">
        <v>10.5</v>
      </c>
      <c r="IE38" s="164">
        <v>-1.1000000000000001</v>
      </c>
      <c r="IF38" s="164">
        <v>-25</v>
      </c>
      <c r="IG38" s="164">
        <v>-25.1</v>
      </c>
      <c r="IH38" s="164">
        <v>1.5359</v>
      </c>
      <c r="II38" s="164">
        <v>1.2558</v>
      </c>
      <c r="IJ38" s="164">
        <v>-409.26280000000003</v>
      </c>
      <c r="IK38" s="164">
        <v>-30.112200000000001</v>
      </c>
      <c r="IL38" s="164">
        <v>394.57080000000002</v>
      </c>
      <c r="IM38" s="164">
        <v>0</v>
      </c>
      <c r="IN38" s="164">
        <v>7.6627000000000001</v>
      </c>
      <c r="IO38" s="164">
        <v>0</v>
      </c>
      <c r="IP38" s="164">
        <v>0</v>
      </c>
      <c r="IQ38" s="164">
        <v>51.1524</v>
      </c>
      <c r="IR38" s="164">
        <v>-202.7466</v>
      </c>
      <c r="IS38" s="164">
        <v>0</v>
      </c>
      <c r="IT38" s="164">
        <v>103.29170000000001</v>
      </c>
      <c r="IU38" s="164">
        <v>101.779</v>
      </c>
      <c r="IV38" s="164">
        <v>-53.798400000000001</v>
      </c>
      <c r="IW38" s="164">
        <v>-382.44200000000001</v>
      </c>
      <c r="IX38" s="164">
        <v>204.63720000000001</v>
      </c>
      <c r="IY38" s="164">
        <v>-179.1705</v>
      </c>
      <c r="IZ38" s="164">
        <v>181.6482</v>
      </c>
      <c r="JA38" s="164">
        <v>-9.5706000000000007</v>
      </c>
      <c r="JB38" s="165"/>
      <c r="JC38" s="164">
        <v>18.72</v>
      </c>
      <c r="JD38" s="164">
        <v>6.0389999999999997</v>
      </c>
      <c r="JE38" s="164">
        <v>6.032</v>
      </c>
      <c r="JF38" s="164">
        <v>-18.64</v>
      </c>
      <c r="JG38" s="164">
        <v>-0.88</v>
      </c>
      <c r="JH38" s="165"/>
      <c r="JI38" s="164">
        <v>1.9638</v>
      </c>
      <c r="JJ38" s="164">
        <v>-32.664999999999999</v>
      </c>
      <c r="JK38" s="164">
        <v>-22.9969</v>
      </c>
      <c r="JL38" s="164">
        <v>25.3</v>
      </c>
      <c r="JM38" s="164">
        <v>54.305</v>
      </c>
      <c r="JN38" s="164">
        <v>51.728999999999999</v>
      </c>
      <c r="JO38" s="164">
        <v>11.4557</v>
      </c>
      <c r="JP38" s="165"/>
      <c r="JQ38" s="164">
        <v>50.767200000000003</v>
      </c>
      <c r="JR38" s="164">
        <v>51.3078</v>
      </c>
      <c r="JS38" s="164">
        <v>51.552599999999998</v>
      </c>
      <c r="JT38" s="165"/>
      <c r="JU38" s="164">
        <v>1.8</v>
      </c>
      <c r="JV38" s="164">
        <v>31.103200000000001</v>
      </c>
      <c r="JW38" s="164">
        <v>7.52</v>
      </c>
      <c r="JX38" s="165"/>
      <c r="JY38" s="164">
        <v>-40.889499999999998</v>
      </c>
      <c r="JZ38" s="164">
        <v>78.376400000000004</v>
      </c>
      <c r="KA38" s="164">
        <v>53.674599999999998</v>
      </c>
      <c r="KB38" s="164">
        <v>-40.373100000000001</v>
      </c>
      <c r="KC38" s="164">
        <v>-76.800600000000003</v>
      </c>
      <c r="KD38" s="164">
        <v>42.419400000000003</v>
      </c>
      <c r="KE38" s="164">
        <v>33.738599999999998</v>
      </c>
      <c r="KF38" s="164">
        <v>-10.7</v>
      </c>
      <c r="KG38" s="164">
        <v>9.6</v>
      </c>
      <c r="KH38" s="165"/>
      <c r="KI38" s="164">
        <v>153.48589999999999</v>
      </c>
    </row>
    <row r="39" spans="1:295" ht="18" customHeight="1" x14ac:dyDescent="0.3">
      <c r="A39" s="161" t="s">
        <v>75</v>
      </c>
      <c r="B39" s="161" t="s">
        <v>846</v>
      </c>
      <c r="C39" s="164">
        <v>0</v>
      </c>
      <c r="D39" s="164">
        <v>20.147600000000001</v>
      </c>
      <c r="E39" s="164">
        <v>-40.722200000000001</v>
      </c>
      <c r="F39" s="164">
        <v>-35.085999999999999</v>
      </c>
      <c r="G39" s="164">
        <v>29.0502</v>
      </c>
      <c r="H39" s="165"/>
      <c r="I39" s="164">
        <v>58.106699999999996</v>
      </c>
      <c r="J39" s="164">
        <v>-170.11089999999999</v>
      </c>
      <c r="K39" s="164">
        <v>58.186900000000001</v>
      </c>
      <c r="L39" s="164">
        <v>29.6751</v>
      </c>
      <c r="M39" s="164">
        <v>28.8401</v>
      </c>
      <c r="N39" s="164">
        <v>2.2200000000000002</v>
      </c>
      <c r="O39" s="164">
        <v>-50.685000000000002</v>
      </c>
      <c r="P39" s="164">
        <v>46.2</v>
      </c>
      <c r="Q39" s="164">
        <v>18.216000000000001</v>
      </c>
      <c r="R39" s="164">
        <v>-46.2</v>
      </c>
      <c r="S39" s="164">
        <v>9.7382000000000009</v>
      </c>
      <c r="T39" s="164">
        <v>343.67140000000001</v>
      </c>
      <c r="U39" s="164">
        <v>11.540699999999999</v>
      </c>
      <c r="V39" s="164">
        <v>11.540900000000001</v>
      </c>
      <c r="W39" s="164">
        <v>19.067799999999998</v>
      </c>
      <c r="X39" s="164">
        <v>4.9404000000000003</v>
      </c>
      <c r="Y39" s="164">
        <v>5.5940000000000003</v>
      </c>
      <c r="Z39" s="164">
        <v>4.2464000000000004</v>
      </c>
      <c r="AA39" s="165"/>
      <c r="AB39" s="165"/>
      <c r="AC39" s="164">
        <v>-57.19</v>
      </c>
      <c r="AD39" s="164">
        <v>-56.96</v>
      </c>
      <c r="AE39" s="165"/>
      <c r="AF39" s="164">
        <v>-2.2200000000000002</v>
      </c>
      <c r="AG39" s="164">
        <v>48.4</v>
      </c>
      <c r="AH39" s="164">
        <v>9.4440000000000008</v>
      </c>
      <c r="AI39" s="164">
        <v>0.20799999999999999</v>
      </c>
      <c r="AJ39" s="164">
        <v>-39.74</v>
      </c>
      <c r="AK39" s="164">
        <v>-39.74</v>
      </c>
      <c r="AL39" s="164">
        <v>-88.49</v>
      </c>
      <c r="AM39" s="164">
        <v>39.79</v>
      </c>
      <c r="AN39" s="164">
        <v>40.700000000000003</v>
      </c>
      <c r="AO39" s="164">
        <v>11.307700000000001</v>
      </c>
      <c r="AP39" s="164">
        <v>9.9779999999999998</v>
      </c>
      <c r="AQ39" s="164">
        <v>70.030600000000007</v>
      </c>
      <c r="AR39" s="164">
        <v>72.066100000000006</v>
      </c>
      <c r="AS39" s="164">
        <v>10.3607</v>
      </c>
      <c r="AT39" s="164">
        <v>-47.287599999999998</v>
      </c>
      <c r="AU39" s="164">
        <v>-46.9649</v>
      </c>
      <c r="AV39" s="164">
        <v>5.9047000000000001</v>
      </c>
      <c r="AW39" s="164">
        <v>5.8075000000000001</v>
      </c>
      <c r="AX39" s="164">
        <v>120.1614</v>
      </c>
      <c r="AY39" s="164">
        <v>122.84059999999999</v>
      </c>
      <c r="AZ39" s="164">
        <v>-1.0468999999999999</v>
      </c>
      <c r="BA39" s="164">
        <v>-6.3254999999999999</v>
      </c>
      <c r="BB39" s="164">
        <v>-385.65179999999998</v>
      </c>
      <c r="BC39" s="164">
        <v>0</v>
      </c>
      <c r="BD39" s="164">
        <v>0</v>
      </c>
      <c r="BE39" s="164">
        <v>0</v>
      </c>
      <c r="BF39" s="164">
        <v>51.511899999999997</v>
      </c>
      <c r="BG39" s="164">
        <v>51.065899999999999</v>
      </c>
      <c r="BH39" s="164">
        <v>-5.6619999999999999</v>
      </c>
      <c r="BI39" s="165"/>
      <c r="BJ39" s="164">
        <v>-57.776800000000001</v>
      </c>
      <c r="BK39" s="164">
        <v>4.5609999999999999</v>
      </c>
      <c r="BL39" s="164">
        <v>6.2178000000000004</v>
      </c>
      <c r="BM39" s="164">
        <v>4.0411000000000001</v>
      </c>
      <c r="BN39" s="164">
        <v>424.60390000000001</v>
      </c>
      <c r="BO39" s="164">
        <v>118.1371</v>
      </c>
      <c r="BP39" s="164">
        <v>118.1371</v>
      </c>
      <c r="BQ39" s="164">
        <v>0</v>
      </c>
      <c r="BR39" s="164">
        <v>22.3126</v>
      </c>
      <c r="BS39" s="165"/>
      <c r="BT39" s="164">
        <v>-66.533500000000004</v>
      </c>
      <c r="BU39" s="164">
        <v>67.903499999999994</v>
      </c>
      <c r="BV39" s="164">
        <v>86.842100000000002</v>
      </c>
      <c r="BW39" s="164">
        <v>26.27</v>
      </c>
      <c r="BX39" s="164">
        <v>23.51</v>
      </c>
      <c r="BY39" s="164">
        <v>61.43</v>
      </c>
      <c r="BZ39" s="164">
        <v>75.510000000000005</v>
      </c>
      <c r="CA39" s="164">
        <v>-56.659700000000001</v>
      </c>
      <c r="CB39" s="164">
        <v>-56.123800000000003</v>
      </c>
      <c r="CC39" s="164">
        <v>127.59139999999999</v>
      </c>
      <c r="CD39" s="164">
        <v>128.1052</v>
      </c>
      <c r="CE39" s="164">
        <v>30.677199999999999</v>
      </c>
      <c r="CF39" s="164">
        <v>-54.994100000000003</v>
      </c>
      <c r="CG39" s="164">
        <v>-55.012900000000002</v>
      </c>
      <c r="CH39" s="164">
        <v>3.8875000000000002</v>
      </c>
      <c r="CI39" s="164">
        <v>-53.9146</v>
      </c>
      <c r="CJ39" s="165"/>
      <c r="CK39" s="165"/>
      <c r="CL39" s="164">
        <v>83.8</v>
      </c>
      <c r="CM39" s="164">
        <v>106</v>
      </c>
      <c r="CN39" s="164">
        <v>-16.190000000000001</v>
      </c>
      <c r="CO39" s="164">
        <v>60.188899999999997</v>
      </c>
      <c r="CP39" s="164">
        <v>60.584600000000002</v>
      </c>
      <c r="CQ39" s="164">
        <v>59.7059</v>
      </c>
      <c r="CR39" s="164">
        <v>-26.2224</v>
      </c>
      <c r="CS39" s="164">
        <v>-26.091200000000001</v>
      </c>
      <c r="CT39" s="164">
        <v>28.601199999999999</v>
      </c>
      <c r="CU39" s="164">
        <v>-48.249400000000001</v>
      </c>
      <c r="CV39" s="164">
        <v>31.6921</v>
      </c>
      <c r="CW39" s="164">
        <v>12.4033</v>
      </c>
      <c r="CX39" s="164">
        <v>37.020000000000003</v>
      </c>
      <c r="CY39" s="164">
        <v>65.400000000000006</v>
      </c>
      <c r="CZ39" s="164">
        <v>48.991700000000002</v>
      </c>
      <c r="DA39" s="164">
        <v>46.7331</v>
      </c>
      <c r="DB39" s="164">
        <v>-33.1</v>
      </c>
      <c r="DC39" s="165"/>
      <c r="DD39" s="164">
        <v>54.0871</v>
      </c>
      <c r="DE39" s="164">
        <v>52.810400000000001</v>
      </c>
      <c r="DF39" s="164">
        <v>-105.99809999999999</v>
      </c>
      <c r="DG39" s="164">
        <v>-1E-4</v>
      </c>
      <c r="DH39" s="164">
        <v>-20.0273</v>
      </c>
      <c r="DI39" s="164">
        <v>-105.5</v>
      </c>
      <c r="DJ39" s="164">
        <v>-104.1</v>
      </c>
      <c r="DK39" s="164">
        <v>28.495799999999999</v>
      </c>
      <c r="DL39" s="164">
        <v>92.880200000000002</v>
      </c>
      <c r="DM39" s="164">
        <v>66.234800000000007</v>
      </c>
      <c r="DN39" s="165"/>
      <c r="DO39" s="164">
        <v>92.65</v>
      </c>
      <c r="DP39" s="164">
        <v>-10</v>
      </c>
      <c r="DQ39" s="164">
        <v>57.0105</v>
      </c>
      <c r="DR39" s="164">
        <v>105.986</v>
      </c>
      <c r="DS39" s="164">
        <v>-23.07</v>
      </c>
      <c r="DT39" s="164">
        <v>-23.21</v>
      </c>
      <c r="DU39" s="164">
        <v>104.71</v>
      </c>
      <c r="DV39" s="164">
        <v>67.180000000000007</v>
      </c>
      <c r="DW39" s="164">
        <v>105.2</v>
      </c>
      <c r="DX39" s="164">
        <v>99.363600000000005</v>
      </c>
      <c r="DY39" s="164">
        <v>-44.609299999999998</v>
      </c>
      <c r="DZ39" s="164">
        <v>-43.390900000000002</v>
      </c>
      <c r="EA39" s="164">
        <v>199.2602</v>
      </c>
      <c r="EB39" s="164">
        <v>155.7311</v>
      </c>
      <c r="EC39" s="164">
        <v>148.55330000000001</v>
      </c>
      <c r="ED39" s="164">
        <v>150.53219999999999</v>
      </c>
      <c r="EE39" s="164">
        <v>70.143199999999993</v>
      </c>
      <c r="EF39" s="164">
        <v>56.209499999999998</v>
      </c>
      <c r="EG39" s="164">
        <v>-25.3</v>
      </c>
      <c r="EH39" s="164">
        <v>0</v>
      </c>
      <c r="EI39" s="164">
        <v>66.350399999999993</v>
      </c>
      <c r="EJ39" s="165"/>
      <c r="EK39" s="164">
        <v>-33.1541</v>
      </c>
      <c r="EL39" s="164">
        <v>-31.495100000000001</v>
      </c>
      <c r="EM39" s="164">
        <v>15.215</v>
      </c>
      <c r="EN39" s="164">
        <v>-13.102600000000001</v>
      </c>
      <c r="EO39" s="164">
        <v>-12.4718</v>
      </c>
      <c r="EP39" s="164">
        <v>155.196</v>
      </c>
      <c r="EQ39" s="164">
        <v>-82.991699999999994</v>
      </c>
      <c r="ER39" s="164">
        <v>-80.895600000000002</v>
      </c>
      <c r="ES39" s="164">
        <v>-20.962800000000001</v>
      </c>
      <c r="ET39" s="164">
        <v>14.4</v>
      </c>
      <c r="EU39" s="164">
        <v>-18.670000000000002</v>
      </c>
      <c r="EV39" s="164">
        <v>84.6</v>
      </c>
      <c r="EW39" s="164">
        <v>10.3088</v>
      </c>
      <c r="EX39" s="164">
        <v>-67.232600000000005</v>
      </c>
      <c r="EY39" s="164">
        <v>-12.272500000000001</v>
      </c>
      <c r="EZ39" s="164">
        <v>-11.8566</v>
      </c>
      <c r="FA39" s="164">
        <v>3.1042000000000001</v>
      </c>
      <c r="FB39" s="164">
        <v>-60.034599999999998</v>
      </c>
      <c r="FC39" s="164">
        <v>19.589600000000001</v>
      </c>
      <c r="FD39" s="164">
        <v>0</v>
      </c>
      <c r="FE39" s="164">
        <v>0</v>
      </c>
      <c r="FF39" s="164">
        <v>2.2917999999999998</v>
      </c>
      <c r="FG39" s="164">
        <v>28.8581</v>
      </c>
      <c r="FH39" s="164">
        <v>29.2713</v>
      </c>
      <c r="FI39" s="164">
        <v>27.89</v>
      </c>
      <c r="FJ39" s="164">
        <v>55.260599999999997</v>
      </c>
      <c r="FK39" s="164">
        <v>55.427999999999997</v>
      </c>
      <c r="FL39" s="164">
        <v>-23.443899999999999</v>
      </c>
      <c r="FM39" s="164">
        <v>46.480499999999999</v>
      </c>
      <c r="FN39" s="164">
        <v>46.325000000000003</v>
      </c>
      <c r="FO39" s="164">
        <v>-13.1347</v>
      </c>
      <c r="FP39" s="164">
        <v>0</v>
      </c>
      <c r="FQ39" s="164">
        <v>-24.1831</v>
      </c>
      <c r="FR39" s="164">
        <v>-14.6</v>
      </c>
      <c r="FS39" s="164">
        <v>15.1693</v>
      </c>
      <c r="FT39" s="164">
        <v>1.0207999999999999</v>
      </c>
      <c r="FU39" s="164">
        <v>-9.7899999999999991</v>
      </c>
      <c r="FV39" s="164">
        <v>14.97</v>
      </c>
      <c r="FW39" s="164">
        <v>-24.642600000000002</v>
      </c>
      <c r="FX39" s="164">
        <v>10.152699999999999</v>
      </c>
      <c r="FY39" s="164">
        <v>-8.4450000000000003</v>
      </c>
      <c r="FZ39" s="164">
        <v>4.12</v>
      </c>
      <c r="GA39" s="164">
        <v>3.68</v>
      </c>
      <c r="GB39" s="164">
        <v>32.99</v>
      </c>
      <c r="GC39" s="164">
        <v>1.0421</v>
      </c>
      <c r="GD39" s="164">
        <v>12.507899999999999</v>
      </c>
      <c r="GE39" s="164">
        <v>17.559999999999999</v>
      </c>
      <c r="GF39" s="164">
        <v>81.652199999999993</v>
      </c>
      <c r="GG39" s="164">
        <v>23.9</v>
      </c>
      <c r="GH39" s="164">
        <v>-25.102499999999999</v>
      </c>
      <c r="GI39" s="165"/>
      <c r="GJ39" s="164">
        <v>-10.454700000000001</v>
      </c>
      <c r="GK39" s="164">
        <v>1.9528000000000001</v>
      </c>
      <c r="GL39" s="165"/>
      <c r="GM39" s="165"/>
      <c r="GN39" s="164">
        <v>-12.0663</v>
      </c>
      <c r="GO39" s="164">
        <v>-40.412100000000002</v>
      </c>
      <c r="GP39" s="164">
        <v>20.9636</v>
      </c>
      <c r="GQ39" s="164">
        <v>63.948399999999999</v>
      </c>
      <c r="GR39" s="164">
        <v>51.825400000000002</v>
      </c>
      <c r="GS39" s="164">
        <v>51.460700000000003</v>
      </c>
      <c r="GT39" s="164">
        <v>-134.881</v>
      </c>
      <c r="GU39" s="164">
        <v>-27.5627</v>
      </c>
      <c r="GV39" s="164">
        <v>32.503300000000003</v>
      </c>
      <c r="GW39" s="164">
        <v>-70.312299999999993</v>
      </c>
      <c r="GX39" s="164">
        <v>11.913399999999999</v>
      </c>
      <c r="GY39" s="164">
        <v>12.561400000000001</v>
      </c>
      <c r="GZ39" s="164">
        <v>12.184699999999999</v>
      </c>
      <c r="HA39" s="164">
        <v>13.3063</v>
      </c>
      <c r="HB39" s="164">
        <v>179.27610000000001</v>
      </c>
      <c r="HC39" s="164">
        <v>178.77950000000001</v>
      </c>
      <c r="HD39" s="164">
        <v>284.5</v>
      </c>
      <c r="HE39" s="164">
        <v>-283.94749999999999</v>
      </c>
      <c r="HF39" s="164">
        <v>-398.83260000000001</v>
      </c>
      <c r="HG39" s="164">
        <v>399.44459999999998</v>
      </c>
      <c r="HH39" s="164">
        <v>400.06950000000001</v>
      </c>
      <c r="HI39" s="164">
        <v>-172.13650000000001</v>
      </c>
      <c r="HJ39" s="164">
        <v>-169.47620000000001</v>
      </c>
      <c r="HK39" s="164">
        <v>-51.811300000000003</v>
      </c>
      <c r="HL39" s="164">
        <v>-42.459000000000003</v>
      </c>
      <c r="HM39" s="164">
        <v>77.273700000000005</v>
      </c>
      <c r="HN39" s="164">
        <v>78.344899999999996</v>
      </c>
      <c r="HO39" s="165"/>
      <c r="HP39" s="165"/>
      <c r="HQ39" s="164">
        <v>39.092700000000001</v>
      </c>
      <c r="HR39" s="164">
        <v>38.675199999999997</v>
      </c>
      <c r="HS39" s="164">
        <v>-32.275599999999997</v>
      </c>
      <c r="HT39" s="164">
        <v>-31.4879</v>
      </c>
      <c r="HU39" s="164">
        <v>108.57</v>
      </c>
      <c r="HV39" s="164">
        <v>107.41</v>
      </c>
      <c r="HW39" s="164">
        <v>37.9</v>
      </c>
      <c r="HX39" s="164">
        <v>38.4</v>
      </c>
      <c r="HY39" s="166">
        <v>22.324999999999999</v>
      </c>
      <c r="HZ39" s="164">
        <v>-54.96</v>
      </c>
      <c r="IA39" s="164">
        <v>-318.91359999999997</v>
      </c>
      <c r="IB39" s="164">
        <v>89.542299999999997</v>
      </c>
      <c r="IC39" s="164">
        <v>88.2791</v>
      </c>
      <c r="ID39" s="164">
        <v>11</v>
      </c>
      <c r="IE39" s="164">
        <v>-4</v>
      </c>
      <c r="IF39" s="164">
        <v>-37.6</v>
      </c>
      <c r="IG39" s="164">
        <v>-37.1</v>
      </c>
      <c r="IH39" s="165"/>
      <c r="II39" s="165"/>
      <c r="IJ39" s="164">
        <v>-397.26569999999998</v>
      </c>
      <c r="IK39" s="164">
        <v>-37.137999999999998</v>
      </c>
      <c r="IL39" s="164">
        <v>436.03519999999997</v>
      </c>
      <c r="IM39" s="164">
        <v>0</v>
      </c>
      <c r="IN39" s="164">
        <v>0</v>
      </c>
      <c r="IO39" s="164">
        <v>0</v>
      </c>
      <c r="IP39" s="164">
        <v>0</v>
      </c>
      <c r="IQ39" s="164">
        <v>34.116100000000003</v>
      </c>
      <c r="IR39" s="164">
        <v>-234.58930000000001</v>
      </c>
      <c r="IS39" s="164">
        <v>0</v>
      </c>
      <c r="IT39" s="164">
        <v>108.2505</v>
      </c>
      <c r="IU39" s="164">
        <v>108.76</v>
      </c>
      <c r="IV39" s="164">
        <v>-35.802199999999999</v>
      </c>
      <c r="IW39" s="164">
        <v>-415.55130000000003</v>
      </c>
      <c r="IX39" s="164">
        <v>237.6422</v>
      </c>
      <c r="IY39" s="164">
        <v>-184.29239999999999</v>
      </c>
      <c r="IZ39" s="164">
        <v>187.0737</v>
      </c>
      <c r="JA39" s="164">
        <v>-9.7024000000000008</v>
      </c>
      <c r="JB39" s="165"/>
      <c r="JC39" s="164">
        <v>19.440000000000001</v>
      </c>
      <c r="JD39" s="164">
        <v>6.0759999999999996</v>
      </c>
      <c r="JE39" s="164">
        <v>6.0670000000000002</v>
      </c>
      <c r="JF39" s="164">
        <v>-19.12</v>
      </c>
      <c r="JG39" s="164">
        <v>-0.88</v>
      </c>
      <c r="JH39" s="165"/>
      <c r="JI39" s="164">
        <v>1.4968999999999999</v>
      </c>
      <c r="JJ39" s="164">
        <v>-32.988500000000002</v>
      </c>
      <c r="JK39" s="164">
        <v>-22.295000000000002</v>
      </c>
      <c r="JL39" s="164">
        <v>25.4</v>
      </c>
      <c r="JM39" s="164">
        <v>51.643999999999998</v>
      </c>
      <c r="JN39" s="164">
        <v>50.537999999999997</v>
      </c>
      <c r="JO39" s="164">
        <v>11.4657</v>
      </c>
      <c r="JP39" s="165"/>
      <c r="JQ39" s="164">
        <v>51.734999999999999</v>
      </c>
      <c r="JR39" s="164">
        <v>53.451999999999998</v>
      </c>
      <c r="JS39" s="164">
        <v>53.9163</v>
      </c>
      <c r="JT39" s="165"/>
      <c r="JU39" s="164">
        <v>3.1</v>
      </c>
      <c r="JV39" s="164">
        <v>29.381900000000002</v>
      </c>
      <c r="JW39" s="164">
        <v>7.62</v>
      </c>
      <c r="JX39" s="165"/>
      <c r="JY39" s="164">
        <v>-39.441600000000001</v>
      </c>
      <c r="JZ39" s="164">
        <v>76.4833</v>
      </c>
      <c r="KA39" s="164">
        <v>52.615499999999997</v>
      </c>
      <c r="KB39" s="164">
        <v>-39.523200000000003</v>
      </c>
      <c r="KC39" s="164">
        <v>-75.408799999999999</v>
      </c>
      <c r="KD39" s="164">
        <v>41.874299999999998</v>
      </c>
      <c r="KE39" s="164">
        <v>33.374299999999998</v>
      </c>
      <c r="KF39" s="164">
        <v>-12.2</v>
      </c>
      <c r="KG39" s="164">
        <v>13.3</v>
      </c>
      <c r="KH39" s="165"/>
      <c r="KI39" s="164">
        <v>103.2458</v>
      </c>
    </row>
    <row r="40" spans="1:295" ht="18" customHeight="1" x14ac:dyDescent="0.3">
      <c r="A40" s="161" t="s">
        <v>75</v>
      </c>
      <c r="B40" s="161" t="s">
        <v>847</v>
      </c>
      <c r="C40" s="167">
        <v>0</v>
      </c>
      <c r="D40" s="167">
        <v>20.134899999999998</v>
      </c>
      <c r="E40" s="167">
        <v>-39.689500000000002</v>
      </c>
      <c r="F40" s="167">
        <v>-35.702100000000002</v>
      </c>
      <c r="G40" s="167">
        <v>28.8719</v>
      </c>
      <c r="H40" s="168"/>
      <c r="I40" s="167">
        <v>58.117899999999999</v>
      </c>
      <c r="J40" s="167">
        <v>-165.30860000000001</v>
      </c>
      <c r="K40" s="167">
        <v>58.619199999999999</v>
      </c>
      <c r="L40" s="167">
        <v>29.641100000000002</v>
      </c>
      <c r="M40" s="167">
        <v>28.704000000000001</v>
      </c>
      <c r="N40" s="167">
        <v>8.8800000000000008</v>
      </c>
      <c r="O40" s="167">
        <v>-52.601999999999997</v>
      </c>
      <c r="P40" s="167">
        <v>46.2</v>
      </c>
      <c r="Q40" s="167">
        <v>18.216000000000001</v>
      </c>
      <c r="R40" s="167">
        <v>-46.2</v>
      </c>
      <c r="S40" s="167">
        <v>10.031599999999999</v>
      </c>
      <c r="T40" s="167">
        <v>338.56279999999998</v>
      </c>
      <c r="U40" s="167">
        <v>12.4009</v>
      </c>
      <c r="V40" s="167">
        <v>12.7331</v>
      </c>
      <c r="W40" s="167">
        <v>20.984400000000001</v>
      </c>
      <c r="X40" s="167">
        <v>5.0025000000000004</v>
      </c>
      <c r="Y40" s="167">
        <v>5.7003000000000004</v>
      </c>
      <c r="Z40" s="167">
        <v>7.4608999999999996</v>
      </c>
      <c r="AA40" s="168"/>
      <c r="AB40" s="168"/>
      <c r="AC40" s="167">
        <v>-54.86</v>
      </c>
      <c r="AD40" s="167">
        <v>-55.14</v>
      </c>
      <c r="AE40" s="168"/>
      <c r="AF40" s="167">
        <v>-8.8800000000000008</v>
      </c>
      <c r="AG40" s="167">
        <v>50.6</v>
      </c>
      <c r="AH40" s="167">
        <v>9.2899999999999991</v>
      </c>
      <c r="AI40" s="167">
        <v>0.20899999999999999</v>
      </c>
      <c r="AJ40" s="167">
        <v>-42.16</v>
      </c>
      <c r="AK40" s="167">
        <v>-42.67</v>
      </c>
      <c r="AL40" s="167">
        <v>-78.400000000000006</v>
      </c>
      <c r="AM40" s="167">
        <v>42.84</v>
      </c>
      <c r="AN40" s="167">
        <v>42.61</v>
      </c>
      <c r="AO40" s="167">
        <v>11.398400000000001</v>
      </c>
      <c r="AP40" s="167">
        <v>9.7611000000000008</v>
      </c>
      <c r="AQ40" s="167">
        <v>64.909599999999998</v>
      </c>
      <c r="AR40" s="167">
        <v>67.249700000000004</v>
      </c>
      <c r="AS40" s="167">
        <v>15.3436</v>
      </c>
      <c r="AT40" s="167">
        <v>-44.742400000000004</v>
      </c>
      <c r="AU40" s="167">
        <v>-43.994599999999998</v>
      </c>
      <c r="AV40" s="167">
        <v>6.9326999999999996</v>
      </c>
      <c r="AW40" s="167">
        <v>6.8023999999999996</v>
      </c>
      <c r="AX40" s="167">
        <v>117.8841</v>
      </c>
      <c r="AY40" s="167">
        <v>120.4293</v>
      </c>
      <c r="AZ40" s="167">
        <v>-1.5704</v>
      </c>
      <c r="BA40" s="167">
        <v>-8.6584000000000003</v>
      </c>
      <c r="BB40" s="167">
        <v>-382.47239999999999</v>
      </c>
      <c r="BC40" s="167">
        <v>0</v>
      </c>
      <c r="BD40" s="167">
        <v>0</v>
      </c>
      <c r="BE40" s="167">
        <v>0</v>
      </c>
      <c r="BF40" s="167">
        <v>48.9557</v>
      </c>
      <c r="BG40" s="167">
        <v>48.225900000000003</v>
      </c>
      <c r="BH40" s="167">
        <v>-5.7159000000000004</v>
      </c>
      <c r="BI40" s="168"/>
      <c r="BJ40" s="167">
        <v>-56.809899999999999</v>
      </c>
      <c r="BK40" s="167">
        <v>4.4470000000000001</v>
      </c>
      <c r="BL40" s="167">
        <v>5.9775999999999998</v>
      </c>
      <c r="BM40" s="167">
        <v>4.1271000000000004</v>
      </c>
      <c r="BN40" s="167">
        <v>422.86430000000001</v>
      </c>
      <c r="BO40" s="167">
        <v>118.3202</v>
      </c>
      <c r="BP40" s="167">
        <v>117.8014</v>
      </c>
      <c r="BQ40" s="167">
        <v>0</v>
      </c>
      <c r="BR40" s="167">
        <v>12.3889</v>
      </c>
      <c r="BS40" s="168"/>
      <c r="BT40" s="167">
        <v>-43.718000000000004</v>
      </c>
      <c r="BU40" s="167">
        <v>50.531700000000001</v>
      </c>
      <c r="BV40" s="167">
        <v>86.842100000000002</v>
      </c>
      <c r="BW40" s="167">
        <v>26.31</v>
      </c>
      <c r="BX40" s="167">
        <v>23.31</v>
      </c>
      <c r="BY40" s="169">
        <v>61.12</v>
      </c>
      <c r="BZ40" s="167">
        <v>75.69</v>
      </c>
      <c r="CA40" s="167">
        <v>-59.606699999999996</v>
      </c>
      <c r="CB40" s="167">
        <v>-58.802999999999997</v>
      </c>
      <c r="CC40" s="167">
        <v>124.45229999999999</v>
      </c>
      <c r="CD40" s="167">
        <v>125.42189999999999</v>
      </c>
      <c r="CE40" s="167">
        <v>31.026</v>
      </c>
      <c r="CF40" s="167">
        <v>-49.448399999999999</v>
      </c>
      <c r="CG40" s="167">
        <v>-49.589100000000002</v>
      </c>
      <c r="CH40" s="167">
        <v>4.7587999999999999</v>
      </c>
      <c r="CI40" s="167">
        <v>-57.990900000000003</v>
      </c>
      <c r="CJ40" s="168"/>
      <c r="CK40" s="168"/>
      <c r="CL40" s="167">
        <v>73.5</v>
      </c>
      <c r="CM40" s="167">
        <v>116.3</v>
      </c>
      <c r="CN40" s="167">
        <v>-15.75</v>
      </c>
      <c r="CO40" s="167">
        <v>58.933199999999999</v>
      </c>
      <c r="CP40" s="167">
        <v>59.531700000000001</v>
      </c>
      <c r="CQ40" s="167">
        <v>58.393700000000003</v>
      </c>
      <c r="CR40" s="167">
        <v>-26.630600000000001</v>
      </c>
      <c r="CS40" s="167">
        <v>-25.963699999999999</v>
      </c>
      <c r="CT40" s="167">
        <v>30.0883</v>
      </c>
      <c r="CU40" s="167">
        <v>-50.249899999999997</v>
      </c>
      <c r="CV40" s="167">
        <v>34.463299999999997</v>
      </c>
      <c r="CW40" s="167">
        <v>12.5991</v>
      </c>
      <c r="CX40" s="167">
        <v>40.51</v>
      </c>
      <c r="CY40" s="167">
        <v>65.959999999999994</v>
      </c>
      <c r="CZ40" s="169">
        <v>48.640149999999998</v>
      </c>
      <c r="DA40" s="167">
        <v>46.147199999999998</v>
      </c>
      <c r="DB40" s="167">
        <v>-33.119999999999997</v>
      </c>
      <c r="DC40" s="168"/>
      <c r="DD40" s="167">
        <v>58.376199999999997</v>
      </c>
      <c r="DE40" s="167">
        <v>57.2196</v>
      </c>
      <c r="DF40" s="167">
        <v>-128.52940000000001</v>
      </c>
      <c r="DG40" s="167">
        <v>0</v>
      </c>
      <c r="DH40" s="167">
        <v>-20.008900000000001</v>
      </c>
      <c r="DI40" s="167">
        <v>-102.9</v>
      </c>
      <c r="DJ40" s="167">
        <v>-104</v>
      </c>
      <c r="DK40" s="167">
        <v>28.0014</v>
      </c>
      <c r="DL40" s="169">
        <v>92.294300000000007</v>
      </c>
      <c r="DM40" s="167">
        <v>66.704400000000007</v>
      </c>
      <c r="DN40" s="168"/>
      <c r="DO40" s="169">
        <v>91.69</v>
      </c>
      <c r="DP40" s="167">
        <v>-10.23</v>
      </c>
      <c r="DQ40" s="167">
        <v>57.645000000000003</v>
      </c>
      <c r="DR40" s="167">
        <v>126.4097</v>
      </c>
      <c r="DS40" s="167">
        <v>-22.9</v>
      </c>
      <c r="DT40" s="167">
        <v>-23.06</v>
      </c>
      <c r="DU40" s="167">
        <v>113.39</v>
      </c>
      <c r="DV40" s="167">
        <v>65.37</v>
      </c>
      <c r="DW40" s="167">
        <v>126.4182</v>
      </c>
      <c r="DX40" s="167">
        <v>126.25449999999999</v>
      </c>
      <c r="DY40" s="167">
        <v>-38.0261</v>
      </c>
      <c r="DZ40" s="167">
        <v>-37.472700000000003</v>
      </c>
      <c r="EA40" s="167">
        <v>210.5401</v>
      </c>
      <c r="EB40" s="167">
        <v>170.23949999999999</v>
      </c>
      <c r="EC40" s="167">
        <v>164.2501</v>
      </c>
      <c r="ED40" s="167">
        <v>167.2604</v>
      </c>
      <c r="EE40" s="167">
        <v>52.555999999999997</v>
      </c>
      <c r="EF40" s="167">
        <v>36.733499999999999</v>
      </c>
      <c r="EG40" s="167">
        <v>-26.170999999999999</v>
      </c>
      <c r="EH40" s="167">
        <v>0</v>
      </c>
      <c r="EI40" s="167">
        <v>87.616100000000003</v>
      </c>
      <c r="EJ40" s="168"/>
      <c r="EK40" s="167">
        <v>-33.3414</v>
      </c>
      <c r="EL40" s="167">
        <v>-31.1846</v>
      </c>
      <c r="EM40" s="167">
        <v>33.6599</v>
      </c>
      <c r="EN40" s="167">
        <v>-7.4028</v>
      </c>
      <c r="EO40" s="167">
        <v>-6.7953000000000001</v>
      </c>
      <c r="EP40" s="167">
        <v>58.415999999999997</v>
      </c>
      <c r="EQ40" s="167">
        <v>-66.369200000000006</v>
      </c>
      <c r="ER40" s="167">
        <v>-66.821299999999994</v>
      </c>
      <c r="ES40" s="167">
        <v>1.6560999999999999</v>
      </c>
      <c r="ET40" s="167">
        <v>16.46</v>
      </c>
      <c r="EU40" s="167">
        <v>-15.96</v>
      </c>
      <c r="EV40" s="167">
        <v>1</v>
      </c>
      <c r="EW40" s="167">
        <v>10</v>
      </c>
      <c r="EX40" s="167">
        <v>-56.220100000000002</v>
      </c>
      <c r="EY40" s="167">
        <v>-12.0083</v>
      </c>
      <c r="EZ40" s="167">
        <v>-11.4902</v>
      </c>
      <c r="FA40" s="167">
        <v>2.8233000000000001</v>
      </c>
      <c r="FB40" s="167">
        <v>-33.710799999999999</v>
      </c>
      <c r="FC40" s="167">
        <v>0</v>
      </c>
      <c r="FD40" s="167">
        <v>0</v>
      </c>
      <c r="FE40" s="167">
        <v>0</v>
      </c>
      <c r="FF40" s="167">
        <v>2.3328000000000002</v>
      </c>
      <c r="FG40" s="167">
        <v>30.268000000000001</v>
      </c>
      <c r="FH40" s="167">
        <v>29.502400000000002</v>
      </c>
      <c r="FI40" s="167">
        <v>29.424499999999998</v>
      </c>
      <c r="FJ40" s="167">
        <v>59.7819</v>
      </c>
      <c r="FK40" s="167">
        <v>59.112099999999998</v>
      </c>
      <c r="FL40" s="167">
        <v>-16.410699999999999</v>
      </c>
      <c r="FM40" s="167">
        <v>40.433399999999999</v>
      </c>
      <c r="FN40" s="167">
        <v>40.141300000000001</v>
      </c>
      <c r="FO40" s="167">
        <v>-9.3675999999999995</v>
      </c>
      <c r="FP40" s="167">
        <v>0</v>
      </c>
      <c r="FQ40" s="167">
        <v>-23.604500000000002</v>
      </c>
      <c r="FR40" s="167">
        <v>-11.98</v>
      </c>
      <c r="FS40" s="167">
        <v>15.2621</v>
      </c>
      <c r="FT40" s="167">
        <v>1.0562</v>
      </c>
      <c r="FU40" s="167">
        <v>-9.5399999999999991</v>
      </c>
      <c r="FV40" s="167">
        <v>13.89</v>
      </c>
      <c r="FW40" s="167">
        <v>-23.277699999999999</v>
      </c>
      <c r="FX40" s="167">
        <v>10.312200000000001</v>
      </c>
      <c r="FY40" s="167">
        <v>-8.3710000000000004</v>
      </c>
      <c r="FZ40" s="167">
        <v>4.431</v>
      </c>
      <c r="GA40" s="167">
        <v>3.6901000000000002</v>
      </c>
      <c r="GB40" s="167">
        <v>33.92</v>
      </c>
      <c r="GC40" s="167">
        <v>-3.6436000000000002</v>
      </c>
      <c r="GD40" s="167">
        <v>9.1529000000000007</v>
      </c>
      <c r="GE40" s="167">
        <v>16.95</v>
      </c>
      <c r="GF40" s="167">
        <v>83.326099999999997</v>
      </c>
      <c r="GG40" s="167">
        <v>24.3</v>
      </c>
      <c r="GH40" s="167">
        <v>-25.183399999999999</v>
      </c>
      <c r="GI40" s="168"/>
      <c r="GJ40" s="167">
        <v>-10.4542</v>
      </c>
      <c r="GK40" s="167">
        <v>1.9750000000000001</v>
      </c>
      <c r="GL40" s="168"/>
      <c r="GM40" s="168"/>
      <c r="GN40" s="167">
        <v>-12.484299999999999</v>
      </c>
      <c r="GO40" s="167">
        <v>-41.117699999999999</v>
      </c>
      <c r="GP40" s="167">
        <v>21.051500000000001</v>
      </c>
      <c r="GQ40" s="167">
        <v>64.704599999999999</v>
      </c>
      <c r="GR40" s="167">
        <v>54.933999999999997</v>
      </c>
      <c r="GS40" s="167">
        <v>57.265500000000003</v>
      </c>
      <c r="GT40" s="167">
        <v>-137.1104</v>
      </c>
      <c r="GU40" s="167">
        <v>-27.7073</v>
      </c>
      <c r="GV40" s="167">
        <v>33.0139</v>
      </c>
      <c r="GW40" s="167">
        <v>-70.86</v>
      </c>
      <c r="GX40" s="167">
        <v>12.0684</v>
      </c>
      <c r="GY40" s="167">
        <v>12.786</v>
      </c>
      <c r="GZ40" s="167">
        <v>12.4589</v>
      </c>
      <c r="HA40" s="168"/>
      <c r="HB40" s="167">
        <v>171.24789999999999</v>
      </c>
      <c r="HC40" s="167">
        <v>170.14949999999999</v>
      </c>
      <c r="HD40" s="167">
        <v>277</v>
      </c>
      <c r="HE40" s="167">
        <v>-276.6583</v>
      </c>
      <c r="HF40" s="167">
        <v>-408.72719999999998</v>
      </c>
      <c r="HG40" s="167">
        <v>418.03840000000002</v>
      </c>
      <c r="HH40" s="167">
        <v>413.87349999999998</v>
      </c>
      <c r="HI40" s="167">
        <v>-159.8185</v>
      </c>
      <c r="HJ40" s="167">
        <v>-162.36930000000001</v>
      </c>
      <c r="HK40" s="167">
        <v>-51.403100000000002</v>
      </c>
      <c r="HL40" s="167">
        <v>-42.1494</v>
      </c>
      <c r="HM40" s="167">
        <v>81.230900000000005</v>
      </c>
      <c r="HN40" s="167">
        <v>79.099199999999996</v>
      </c>
      <c r="HO40" s="167">
        <v>-149.1078</v>
      </c>
      <c r="HP40" s="167">
        <v>-146.87459999999999</v>
      </c>
      <c r="HQ40" s="167">
        <v>30.369399999999999</v>
      </c>
      <c r="HR40" s="167">
        <v>30.314499999999999</v>
      </c>
      <c r="HS40" s="167">
        <v>-39.982799999999997</v>
      </c>
      <c r="HT40" s="167">
        <v>-39.971899999999998</v>
      </c>
      <c r="HU40" s="167">
        <v>90.57</v>
      </c>
      <c r="HV40" s="167">
        <v>90.49</v>
      </c>
      <c r="HW40" s="167">
        <v>38.6</v>
      </c>
      <c r="HX40" s="167">
        <v>39.1</v>
      </c>
      <c r="HY40" s="167">
        <v>22.149799999999999</v>
      </c>
      <c r="HZ40" s="167">
        <v>-33.200000000000003</v>
      </c>
      <c r="IA40" s="167">
        <v>-340.91590000000002</v>
      </c>
      <c r="IB40" s="167">
        <v>95.223200000000006</v>
      </c>
      <c r="IC40" s="167">
        <v>94.9786</v>
      </c>
      <c r="ID40" s="167">
        <v>11.6</v>
      </c>
      <c r="IE40" s="167">
        <v>-3.3</v>
      </c>
      <c r="IF40" s="167">
        <v>-29.3</v>
      </c>
      <c r="IG40" s="167">
        <v>-28.6</v>
      </c>
      <c r="IH40" s="167">
        <v>1.4244000000000001</v>
      </c>
      <c r="II40" s="167">
        <v>1.3106</v>
      </c>
      <c r="IJ40" s="167">
        <v>-411.54820000000001</v>
      </c>
      <c r="IK40" s="167">
        <v>-56.638399999999997</v>
      </c>
      <c r="IL40" s="167">
        <v>311.87299999999999</v>
      </c>
      <c r="IM40" s="167">
        <v>252.71440000000001</v>
      </c>
      <c r="IN40" s="167">
        <v>-14.301</v>
      </c>
      <c r="IO40" s="167">
        <v>-242.8708</v>
      </c>
      <c r="IP40" s="167">
        <v>239.7937</v>
      </c>
      <c r="IQ40" s="167">
        <v>-95.926400000000001</v>
      </c>
      <c r="IR40" s="167">
        <v>-122.991</v>
      </c>
      <c r="IS40" s="167">
        <v>-240.4479</v>
      </c>
      <c r="IT40" s="167">
        <v>131.3477</v>
      </c>
      <c r="IU40" s="167">
        <v>132.0129</v>
      </c>
      <c r="IV40" s="167">
        <v>100.7484</v>
      </c>
      <c r="IW40" s="167">
        <v>-301.54770000000002</v>
      </c>
      <c r="IX40" s="167">
        <v>123.136</v>
      </c>
      <c r="IY40" s="167">
        <v>-176.02369999999999</v>
      </c>
      <c r="IZ40" s="167">
        <v>176.2278</v>
      </c>
      <c r="JA40" s="167">
        <v>-9.0158000000000005</v>
      </c>
      <c r="JB40" s="168"/>
      <c r="JC40" s="167">
        <v>17.920000000000002</v>
      </c>
      <c r="JD40" s="167">
        <v>6.2679999999999998</v>
      </c>
      <c r="JE40" s="167">
        <v>6.2169999999999996</v>
      </c>
      <c r="JF40" s="167">
        <v>-18</v>
      </c>
      <c r="JG40" s="167">
        <v>-1.92</v>
      </c>
      <c r="JH40" s="168"/>
      <c r="JI40" s="167">
        <v>1.9944</v>
      </c>
      <c r="JJ40" s="167">
        <v>-30.7332</v>
      </c>
      <c r="JK40" s="167">
        <v>-24.962199999999999</v>
      </c>
      <c r="JL40" s="167">
        <v>25.1</v>
      </c>
      <c r="JM40" s="167">
        <v>53.893000000000001</v>
      </c>
      <c r="JN40" s="167">
        <v>52.563000000000002</v>
      </c>
      <c r="JO40" s="167">
        <v>11.505699999999999</v>
      </c>
      <c r="JP40" s="167">
        <v>13.5221</v>
      </c>
      <c r="JQ40" s="167">
        <v>51.705500000000001</v>
      </c>
      <c r="JR40" s="167">
        <v>52.861600000000003</v>
      </c>
      <c r="JS40" s="167">
        <v>53.4131</v>
      </c>
      <c r="JT40" s="168"/>
      <c r="JU40" s="167">
        <v>5.2</v>
      </c>
      <c r="JV40" s="167">
        <v>22.974</v>
      </c>
      <c r="JW40" s="167">
        <v>7.57</v>
      </c>
      <c r="JX40" s="168"/>
      <c r="JY40" s="167">
        <v>-38.760300000000001</v>
      </c>
      <c r="JZ40" s="167">
        <v>74.749700000000004</v>
      </c>
      <c r="KA40" s="167">
        <v>52.335799999999999</v>
      </c>
      <c r="KB40" s="167">
        <v>-38.582500000000003</v>
      </c>
      <c r="KC40" s="167">
        <v>-73.362899999999996</v>
      </c>
      <c r="KD40" s="167">
        <v>40.717500000000001</v>
      </c>
      <c r="KE40" s="167">
        <v>33.1723</v>
      </c>
      <c r="KF40" s="167">
        <v>-13.1</v>
      </c>
      <c r="KG40" s="167">
        <v>13.5</v>
      </c>
      <c r="KH40" s="168"/>
      <c r="KI40" s="167">
        <v>99.453000000000003</v>
      </c>
    </row>
    <row r="41" spans="1:295" ht="18" customHeight="1" x14ac:dyDescent="0.3">
      <c r="A41" s="161" t="s">
        <v>75</v>
      </c>
      <c r="B41" s="161" t="s">
        <v>848</v>
      </c>
      <c r="C41" s="162">
        <v>0</v>
      </c>
      <c r="D41" s="162">
        <v>19.4664</v>
      </c>
      <c r="E41" s="162">
        <v>-39.008499999999998</v>
      </c>
      <c r="F41" s="162">
        <v>-35.102699999999999</v>
      </c>
      <c r="G41" s="162">
        <v>27.814800000000002</v>
      </c>
      <c r="H41" s="163"/>
      <c r="I41" s="162">
        <v>56.029000000000003</v>
      </c>
      <c r="J41" s="162">
        <v>-157.31559999999999</v>
      </c>
      <c r="K41" s="162">
        <v>57.339199999999998</v>
      </c>
      <c r="L41" s="162">
        <v>28.991099999999999</v>
      </c>
      <c r="M41" s="162">
        <v>27.9817</v>
      </c>
      <c r="N41" s="162">
        <v>11.1</v>
      </c>
      <c r="O41" s="162">
        <v>-51.683999999999997</v>
      </c>
      <c r="P41" s="162">
        <v>46.2</v>
      </c>
      <c r="Q41" s="162">
        <v>17.388000000000002</v>
      </c>
      <c r="R41" s="162">
        <v>-46.2</v>
      </c>
      <c r="S41" s="162">
        <v>9.6743000000000006</v>
      </c>
      <c r="T41" s="162">
        <v>320.50080000000003</v>
      </c>
      <c r="U41" s="162">
        <v>12.432600000000001</v>
      </c>
      <c r="V41" s="162">
        <v>12.3979</v>
      </c>
      <c r="W41" s="162">
        <v>20.797599999999999</v>
      </c>
      <c r="X41" s="162">
        <v>5.0541</v>
      </c>
      <c r="Y41" s="162">
        <v>5.5414000000000003</v>
      </c>
      <c r="Z41" s="162">
        <v>7.5228000000000002</v>
      </c>
      <c r="AA41" s="163"/>
      <c r="AB41" s="163"/>
      <c r="AC41" s="162">
        <v>-54.46</v>
      </c>
      <c r="AD41" s="162">
        <v>-54.8</v>
      </c>
      <c r="AE41" s="163"/>
      <c r="AF41" s="162">
        <v>-8.8800000000000008</v>
      </c>
      <c r="AG41" s="162">
        <v>48.4</v>
      </c>
      <c r="AH41" s="162">
        <v>9.7479999999999993</v>
      </c>
      <c r="AI41" s="162">
        <v>0.21</v>
      </c>
      <c r="AJ41" s="162">
        <v>-43.71</v>
      </c>
      <c r="AK41" s="162">
        <v>-43.56</v>
      </c>
      <c r="AL41" s="162">
        <v>-72.099999999999994</v>
      </c>
      <c r="AM41" s="162">
        <v>44.17</v>
      </c>
      <c r="AN41" s="162">
        <v>44.79</v>
      </c>
      <c r="AO41" s="162">
        <v>11.5589</v>
      </c>
      <c r="AP41" s="162">
        <v>9.9587000000000003</v>
      </c>
      <c r="AQ41" s="162">
        <v>64.241299999999995</v>
      </c>
      <c r="AR41" s="162">
        <v>66.291399999999996</v>
      </c>
      <c r="AS41" s="162">
        <v>15.3596</v>
      </c>
      <c r="AT41" s="162">
        <v>-45.412199999999999</v>
      </c>
      <c r="AU41" s="162">
        <v>-46.956000000000003</v>
      </c>
      <c r="AV41" s="162">
        <v>18.880400000000002</v>
      </c>
      <c r="AW41" s="162">
        <v>23.0365</v>
      </c>
      <c r="AX41" s="162">
        <v>118.5539</v>
      </c>
      <c r="AY41" s="162">
        <v>118.152</v>
      </c>
      <c r="AZ41" s="162">
        <v>-2.0937999999999999</v>
      </c>
      <c r="BA41" s="162">
        <v>-1.0061</v>
      </c>
      <c r="BB41" s="162">
        <v>-386.19600000000003</v>
      </c>
      <c r="BC41" s="162">
        <v>0</v>
      </c>
      <c r="BD41" s="162">
        <v>0</v>
      </c>
      <c r="BE41" s="162">
        <v>0</v>
      </c>
      <c r="BF41" s="162">
        <v>52.569499999999998</v>
      </c>
      <c r="BG41" s="162">
        <v>52.132399999999997</v>
      </c>
      <c r="BH41" s="162">
        <v>-5.5932000000000004</v>
      </c>
      <c r="BI41" s="163"/>
      <c r="BJ41" s="162">
        <v>-60.042299999999997</v>
      </c>
      <c r="BK41" s="162">
        <v>4.2687999999999997</v>
      </c>
      <c r="BL41" s="162">
        <v>0</v>
      </c>
      <c r="BM41" s="162">
        <v>3.8313999999999999</v>
      </c>
      <c r="BN41" s="162">
        <v>424.69540000000001</v>
      </c>
      <c r="BO41" s="162">
        <v>106.72320000000001</v>
      </c>
      <c r="BP41" s="162">
        <v>106.63160000000001</v>
      </c>
      <c r="BQ41" s="162">
        <v>0</v>
      </c>
      <c r="BR41" s="162">
        <v>53.454099999999997</v>
      </c>
      <c r="BS41" s="163"/>
      <c r="BT41" s="162">
        <v>-82.516800000000003</v>
      </c>
      <c r="BU41" s="162">
        <v>84.441800000000001</v>
      </c>
      <c r="BV41" s="162">
        <v>83.009900000000002</v>
      </c>
      <c r="BW41" s="162">
        <v>25.96</v>
      </c>
      <c r="BX41" s="162">
        <v>23.36</v>
      </c>
      <c r="BY41" s="162">
        <v>60.81</v>
      </c>
      <c r="BZ41" s="162">
        <v>73.94</v>
      </c>
      <c r="CA41" s="162">
        <v>-48.622199999999999</v>
      </c>
      <c r="CB41" s="162">
        <v>-47.148699999999998</v>
      </c>
      <c r="CC41" s="162">
        <v>126.3441</v>
      </c>
      <c r="CD41" s="162">
        <v>127.212</v>
      </c>
      <c r="CE41" s="162">
        <v>31.313700000000001</v>
      </c>
      <c r="CF41" s="162">
        <v>-57.012</v>
      </c>
      <c r="CG41" s="162">
        <v>-56.834099999999999</v>
      </c>
      <c r="CH41" s="162">
        <v>4.2423000000000002</v>
      </c>
      <c r="CI41" s="162">
        <v>-54.652799999999999</v>
      </c>
      <c r="CJ41" s="163"/>
      <c r="CK41" s="163"/>
      <c r="CL41" s="162">
        <v>77.7</v>
      </c>
      <c r="CM41" s="162">
        <v>110.6</v>
      </c>
      <c r="CN41" s="162">
        <v>-15.95</v>
      </c>
      <c r="CO41" s="162">
        <v>56.512599999999999</v>
      </c>
      <c r="CP41" s="162">
        <v>54.9437</v>
      </c>
      <c r="CQ41" s="162">
        <v>55.857500000000002</v>
      </c>
      <c r="CR41" s="162">
        <v>-37.3568</v>
      </c>
      <c r="CS41" s="162">
        <v>-37.734699999999997</v>
      </c>
      <c r="CT41" s="162">
        <v>27.625399999999999</v>
      </c>
      <c r="CU41" s="162">
        <v>-35.771299999999997</v>
      </c>
      <c r="CV41" s="162">
        <v>32.584800000000001</v>
      </c>
      <c r="CW41" s="162">
        <v>12.669600000000001</v>
      </c>
      <c r="CX41" s="162">
        <v>36.729999999999997</v>
      </c>
      <c r="CY41" s="162">
        <v>65.58</v>
      </c>
      <c r="CZ41" s="162">
        <v>48.288600000000002</v>
      </c>
      <c r="DA41" s="162">
        <v>45.561199999999999</v>
      </c>
      <c r="DB41" s="162">
        <v>-32.799999999999997</v>
      </c>
      <c r="DC41" s="163"/>
      <c r="DD41" s="162">
        <v>55.442300000000003</v>
      </c>
      <c r="DE41" s="162">
        <v>55.137300000000003</v>
      </c>
      <c r="DF41" s="162">
        <v>-106.0352</v>
      </c>
      <c r="DG41" s="162">
        <v>0</v>
      </c>
      <c r="DH41" s="162">
        <v>-19.9071</v>
      </c>
      <c r="DI41" s="162">
        <v>-103.1</v>
      </c>
      <c r="DJ41" s="162">
        <v>-102.9</v>
      </c>
      <c r="DK41" s="162">
        <v>28.973700000000001</v>
      </c>
      <c r="DL41" s="162">
        <v>91.708399999999997</v>
      </c>
      <c r="DM41" s="162">
        <v>64.825800000000001</v>
      </c>
      <c r="DN41" s="163"/>
      <c r="DO41" s="162">
        <v>90.73</v>
      </c>
      <c r="DP41" s="162">
        <v>-9.81</v>
      </c>
      <c r="DQ41" s="162">
        <v>57.685499999999998</v>
      </c>
      <c r="DR41" s="162">
        <v>104.6634</v>
      </c>
      <c r="DS41" s="162">
        <v>-22.98</v>
      </c>
      <c r="DT41" s="162">
        <v>-23.28</v>
      </c>
      <c r="DU41" s="162">
        <v>104.46</v>
      </c>
      <c r="DV41" s="162">
        <v>66.13</v>
      </c>
      <c r="DW41" s="162">
        <v>107.4909</v>
      </c>
      <c r="DX41" s="162">
        <v>103.5455</v>
      </c>
      <c r="DY41" s="162">
        <v>-36.778100000000002</v>
      </c>
      <c r="DZ41" s="162">
        <v>-37.2273</v>
      </c>
      <c r="EA41" s="162">
        <v>199.48079999999999</v>
      </c>
      <c r="EB41" s="162">
        <v>158.37039999999999</v>
      </c>
      <c r="EC41" s="162">
        <v>151.63640000000001</v>
      </c>
      <c r="ED41" s="162">
        <v>153.01820000000001</v>
      </c>
      <c r="EE41" s="162">
        <v>79.470399999999998</v>
      </c>
      <c r="EF41" s="162">
        <v>63.7316</v>
      </c>
      <c r="EG41" s="162">
        <v>-26.164999999999999</v>
      </c>
      <c r="EH41" s="162">
        <v>0</v>
      </c>
      <c r="EI41" s="162">
        <v>195.38159999999999</v>
      </c>
      <c r="EJ41" s="163"/>
      <c r="EK41" s="162">
        <v>-34.021000000000001</v>
      </c>
      <c r="EL41" s="162">
        <v>-30.715699999999998</v>
      </c>
      <c r="EM41" s="162">
        <v>0</v>
      </c>
      <c r="EN41" s="162">
        <v>-1.7770999999999999</v>
      </c>
      <c r="EO41" s="162">
        <v>-2.4722</v>
      </c>
      <c r="EP41" s="162">
        <v>153.66</v>
      </c>
      <c r="EQ41" s="162">
        <v>-74.005600000000001</v>
      </c>
      <c r="ER41" s="162">
        <v>-75.332700000000003</v>
      </c>
      <c r="ES41" s="162">
        <v>-27.742999999999999</v>
      </c>
      <c r="ET41" s="162">
        <v>0</v>
      </c>
      <c r="EU41" s="162">
        <v>-15.46</v>
      </c>
      <c r="EV41" s="162">
        <v>115</v>
      </c>
      <c r="EW41" s="162">
        <v>9.6347000000000005</v>
      </c>
      <c r="EX41" s="162">
        <v>-46.793199999999999</v>
      </c>
      <c r="EY41" s="162">
        <v>-12.2959</v>
      </c>
      <c r="EZ41" s="162">
        <v>-11.824999999999999</v>
      </c>
      <c r="FA41" s="162">
        <v>2.8401000000000001</v>
      </c>
      <c r="FB41" s="162">
        <v>-58.4343</v>
      </c>
      <c r="FC41" s="162">
        <v>27.277999999999999</v>
      </c>
      <c r="FD41" s="162">
        <v>0</v>
      </c>
      <c r="FE41" s="162">
        <v>0</v>
      </c>
      <c r="FF41" s="162">
        <v>2.4940000000000002</v>
      </c>
      <c r="FG41" s="162">
        <v>29.130800000000001</v>
      </c>
      <c r="FH41" s="162">
        <v>29.856100000000001</v>
      </c>
      <c r="FI41" s="162">
        <v>27.872900000000001</v>
      </c>
      <c r="FJ41" s="162">
        <v>49.232199999999999</v>
      </c>
      <c r="FK41" s="162">
        <v>48.5623</v>
      </c>
      <c r="FL41" s="162">
        <v>-33.491300000000003</v>
      </c>
      <c r="FM41" s="162">
        <v>38.7318</v>
      </c>
      <c r="FN41" s="162">
        <v>39.127000000000002</v>
      </c>
      <c r="FO41" s="162">
        <v>-17.725300000000001</v>
      </c>
      <c r="FP41" s="162">
        <v>0</v>
      </c>
      <c r="FQ41" s="162">
        <v>-30.774999999999999</v>
      </c>
      <c r="FR41" s="162">
        <v>-13.21</v>
      </c>
      <c r="FS41" s="162">
        <v>16.9833</v>
      </c>
      <c r="FT41" s="162">
        <v>1.0562</v>
      </c>
      <c r="FU41" s="162">
        <v>-10.6</v>
      </c>
      <c r="FV41" s="162">
        <v>12.64</v>
      </c>
      <c r="FW41" s="162">
        <v>-30.581900000000001</v>
      </c>
      <c r="FX41" s="162">
        <v>10.1069</v>
      </c>
      <c r="FY41" s="162">
        <v>-8.4079999999999995</v>
      </c>
      <c r="FZ41" s="162">
        <v>4.4290000000000003</v>
      </c>
      <c r="GA41" s="162">
        <v>3.7658999999999998</v>
      </c>
      <c r="GB41" s="162">
        <v>31.07</v>
      </c>
      <c r="GC41" s="162">
        <v>2.3218999999999999</v>
      </c>
      <c r="GD41" s="162">
        <v>17.9695</v>
      </c>
      <c r="GE41" s="162">
        <v>17.32</v>
      </c>
      <c r="GF41" s="162">
        <v>80.249099999999999</v>
      </c>
      <c r="GG41" s="162">
        <v>22.9</v>
      </c>
      <c r="GH41" s="162">
        <v>-25.601700000000001</v>
      </c>
      <c r="GI41" s="163"/>
      <c r="GJ41" s="162">
        <v>-10.735300000000001</v>
      </c>
      <c r="GK41" s="162">
        <v>1.9624999999999999</v>
      </c>
      <c r="GL41" s="163"/>
      <c r="GM41" s="163"/>
      <c r="GN41" s="162">
        <v>-12.988899999999999</v>
      </c>
      <c r="GO41" s="162">
        <v>-41.365000000000002</v>
      </c>
      <c r="GP41" s="162">
        <v>20.797000000000001</v>
      </c>
      <c r="GQ41" s="162">
        <v>65.629000000000005</v>
      </c>
      <c r="GR41" s="162">
        <v>51.518900000000002</v>
      </c>
      <c r="GS41" s="162">
        <v>53.371699999999997</v>
      </c>
      <c r="GT41" s="162">
        <v>-136.0258</v>
      </c>
      <c r="GU41" s="162">
        <v>-27.4299</v>
      </c>
      <c r="GV41" s="162">
        <v>32.459400000000002</v>
      </c>
      <c r="GW41" s="162">
        <v>-68.947100000000006</v>
      </c>
      <c r="GX41" s="162">
        <v>12.3743</v>
      </c>
      <c r="GY41" s="162">
        <v>12.4735</v>
      </c>
      <c r="GZ41" s="162">
        <v>12.110799999999999</v>
      </c>
      <c r="HA41" s="162">
        <v>13.978300000000001</v>
      </c>
      <c r="HB41" s="162">
        <v>198.41569999999999</v>
      </c>
      <c r="HC41" s="162">
        <v>198.48589999999999</v>
      </c>
      <c r="HD41" s="162">
        <v>281.60000000000002</v>
      </c>
      <c r="HE41" s="162">
        <v>-284.16849999999999</v>
      </c>
      <c r="HF41" s="162">
        <v>-451.37569999999999</v>
      </c>
      <c r="HG41" s="162">
        <v>451.1</v>
      </c>
      <c r="HH41" s="162">
        <v>449.0043</v>
      </c>
      <c r="HI41" s="162">
        <v>-185.02420000000001</v>
      </c>
      <c r="HJ41" s="162">
        <v>-187.15039999999999</v>
      </c>
      <c r="HK41" s="162">
        <v>-53.4831</v>
      </c>
      <c r="HL41" s="162">
        <v>-42.787599999999998</v>
      </c>
      <c r="HM41" s="162">
        <v>77.393699999999995</v>
      </c>
      <c r="HN41" s="162">
        <v>77.622</v>
      </c>
      <c r="HO41" s="162">
        <v>-135.06190000000001</v>
      </c>
      <c r="HP41" s="162">
        <v>-111.30410000000001</v>
      </c>
      <c r="HQ41" s="162">
        <v>51.452500000000001</v>
      </c>
      <c r="HR41" s="162">
        <v>50.7164</v>
      </c>
      <c r="HS41" s="162">
        <v>-56.198700000000002</v>
      </c>
      <c r="HT41" s="162">
        <v>-56.591799999999999</v>
      </c>
      <c r="HU41" s="162">
        <v>90.88</v>
      </c>
      <c r="HV41" s="162">
        <v>90.01</v>
      </c>
      <c r="HW41" s="162">
        <v>39.799999999999997</v>
      </c>
      <c r="HX41" s="162">
        <v>41</v>
      </c>
      <c r="HY41" s="162">
        <v>22.2118</v>
      </c>
      <c r="HZ41" s="162">
        <v>0.96</v>
      </c>
      <c r="IA41" s="162">
        <v>-319.25630000000001</v>
      </c>
      <c r="IB41" s="162">
        <v>103.623</v>
      </c>
      <c r="IC41" s="162">
        <v>102.78189999999999</v>
      </c>
      <c r="ID41" s="162">
        <v>15.6</v>
      </c>
      <c r="IE41" s="162">
        <v>-11.3</v>
      </c>
      <c r="IF41" s="162">
        <v>-49.8</v>
      </c>
      <c r="IG41" s="162">
        <v>-49.9</v>
      </c>
      <c r="IH41" s="163"/>
      <c r="II41" s="163"/>
      <c r="IJ41" s="162">
        <v>-443.67219999999998</v>
      </c>
      <c r="IK41" s="162">
        <v>-168.04859999999999</v>
      </c>
      <c r="IL41" s="162">
        <v>392.45479999999998</v>
      </c>
      <c r="IM41" s="162">
        <v>307.86270000000002</v>
      </c>
      <c r="IN41" s="162">
        <v>-13.3339</v>
      </c>
      <c r="IO41" s="162">
        <v>-306.5684</v>
      </c>
      <c r="IP41" s="162">
        <v>298.19060000000002</v>
      </c>
      <c r="IQ41" s="162">
        <v>-135.46639999999999</v>
      </c>
      <c r="IR41" s="162">
        <v>-176.94120000000001</v>
      </c>
      <c r="IS41" s="162">
        <v>-296.78769999999997</v>
      </c>
      <c r="IT41" s="162">
        <v>128.5532</v>
      </c>
      <c r="IU41" s="162">
        <v>125.709</v>
      </c>
      <c r="IV41" s="162">
        <v>136.66290000000001</v>
      </c>
      <c r="IW41" s="162">
        <v>-382.89870000000002</v>
      </c>
      <c r="IX41" s="162">
        <v>183.14580000000001</v>
      </c>
      <c r="IY41" s="162">
        <v>-203.20400000000001</v>
      </c>
      <c r="IZ41" s="162">
        <v>204.81209999999999</v>
      </c>
      <c r="JA41" s="162">
        <v>-8.8070000000000004</v>
      </c>
      <c r="JB41" s="163"/>
      <c r="JC41" s="162">
        <v>16</v>
      </c>
      <c r="JD41" s="162">
        <v>6.1440000000000001</v>
      </c>
      <c r="JE41" s="162">
        <v>6.1360000000000001</v>
      </c>
      <c r="JF41" s="162">
        <v>-15.6</v>
      </c>
      <c r="JG41" s="162">
        <v>-3.92</v>
      </c>
      <c r="JH41" s="163"/>
      <c r="JI41" s="162">
        <v>4.0726000000000004</v>
      </c>
      <c r="JJ41" s="162">
        <v>-35.478700000000003</v>
      </c>
      <c r="JK41" s="162">
        <v>-25.136199999999999</v>
      </c>
      <c r="JL41" s="162">
        <v>28</v>
      </c>
      <c r="JM41" s="162">
        <v>57.073</v>
      </c>
      <c r="JN41" s="162">
        <v>54.67</v>
      </c>
      <c r="JO41" s="162">
        <v>11.452500000000001</v>
      </c>
      <c r="JP41" s="162">
        <v>13.438599999999999</v>
      </c>
      <c r="JQ41" s="162">
        <v>50.252400000000002</v>
      </c>
      <c r="JR41" s="162">
        <v>51.047899999999998</v>
      </c>
      <c r="JS41" s="162">
        <v>50.594700000000003</v>
      </c>
      <c r="JT41" s="163"/>
      <c r="JU41" s="162">
        <v>12.2</v>
      </c>
      <c r="JV41" s="162">
        <v>21.343800000000002</v>
      </c>
      <c r="JW41" s="162">
        <v>7.61</v>
      </c>
      <c r="JX41" s="163"/>
      <c r="JY41" s="162">
        <v>-42.727200000000003</v>
      </c>
      <c r="JZ41" s="162">
        <v>78.976299999999995</v>
      </c>
      <c r="KA41" s="162">
        <v>53.062199999999997</v>
      </c>
      <c r="KB41" s="162">
        <v>-40.491999999999997</v>
      </c>
      <c r="KC41" s="162">
        <v>-76.383399999999995</v>
      </c>
      <c r="KD41" s="162">
        <v>43.089399999999998</v>
      </c>
      <c r="KE41" s="162">
        <v>34.740900000000003</v>
      </c>
      <c r="KF41" s="162">
        <v>-22.5</v>
      </c>
      <c r="KG41" s="162">
        <v>21.2</v>
      </c>
      <c r="KH41" s="163"/>
      <c r="KI41" s="162">
        <v>107.18859999999999</v>
      </c>
    </row>
    <row r="42" spans="1:295" ht="18" customHeight="1" x14ac:dyDescent="0.3">
      <c r="A42" s="161" t="s">
        <v>75</v>
      </c>
      <c r="B42" s="161" t="s">
        <v>849</v>
      </c>
      <c r="C42" s="164">
        <v>0</v>
      </c>
      <c r="D42" s="164">
        <v>18.730699999999999</v>
      </c>
      <c r="E42" s="164">
        <v>-37.6126</v>
      </c>
      <c r="F42" s="164">
        <v>-35.834299999999999</v>
      </c>
      <c r="G42" s="164">
        <v>28.2319</v>
      </c>
      <c r="H42" s="165"/>
      <c r="I42" s="164">
        <v>56.046100000000003</v>
      </c>
      <c r="J42" s="164">
        <v>-156.3818</v>
      </c>
      <c r="K42" s="164">
        <v>56.520400000000002</v>
      </c>
      <c r="L42" s="164">
        <v>28.309100000000001</v>
      </c>
      <c r="M42" s="164">
        <v>27.771999999999998</v>
      </c>
      <c r="N42" s="164">
        <v>26.64</v>
      </c>
      <c r="O42" s="164">
        <v>-48.433</v>
      </c>
      <c r="P42" s="164">
        <v>44</v>
      </c>
      <c r="Q42" s="164">
        <v>16.559999999999999</v>
      </c>
      <c r="R42" s="164">
        <v>-41.8</v>
      </c>
      <c r="S42" s="164">
        <v>9.6205999999999996</v>
      </c>
      <c r="T42" s="164">
        <v>321.66520000000003</v>
      </c>
      <c r="U42" s="164">
        <v>12.1561</v>
      </c>
      <c r="V42" s="164">
        <v>12.315</v>
      </c>
      <c r="W42" s="164">
        <v>20.240400000000001</v>
      </c>
      <c r="X42" s="164">
        <v>5.4221000000000004</v>
      </c>
      <c r="Y42" s="164">
        <v>5.9523000000000001</v>
      </c>
      <c r="Z42" s="164">
        <v>7.8209999999999997</v>
      </c>
      <c r="AA42" s="165"/>
      <c r="AB42" s="165"/>
      <c r="AC42" s="164">
        <v>-60.29</v>
      </c>
      <c r="AD42" s="164">
        <v>-60.34</v>
      </c>
      <c r="AE42" s="165"/>
      <c r="AF42" s="164">
        <v>-26.64</v>
      </c>
      <c r="AG42" s="164">
        <v>46.2</v>
      </c>
      <c r="AH42" s="164">
        <v>10.09</v>
      </c>
      <c r="AI42" s="164">
        <v>0.21199999999999999</v>
      </c>
      <c r="AJ42" s="164">
        <v>-43.83</v>
      </c>
      <c r="AK42" s="164">
        <v>-43.65</v>
      </c>
      <c r="AL42" s="164">
        <v>-82.34</v>
      </c>
      <c r="AM42" s="164">
        <v>43.77</v>
      </c>
      <c r="AN42" s="164">
        <v>44.21</v>
      </c>
      <c r="AO42" s="164">
        <v>11.5463</v>
      </c>
      <c r="AP42" s="164">
        <v>9.6000999999999994</v>
      </c>
      <c r="AQ42" s="164">
        <v>64.121200000000002</v>
      </c>
      <c r="AR42" s="164">
        <v>66.969399999999993</v>
      </c>
      <c r="AS42" s="164">
        <v>22.065799999999999</v>
      </c>
      <c r="AT42" s="164">
        <v>-42.732999999999997</v>
      </c>
      <c r="AU42" s="164">
        <v>-42.2776</v>
      </c>
      <c r="AV42" s="164">
        <v>6.0274000000000001</v>
      </c>
      <c r="AW42" s="164">
        <v>6.0255999999999998</v>
      </c>
      <c r="AX42" s="164">
        <v>109.57859999999999</v>
      </c>
      <c r="AY42" s="164">
        <v>112.12390000000001</v>
      </c>
      <c r="AZ42" s="164">
        <v>-2.0937999999999999</v>
      </c>
      <c r="BA42" s="164">
        <v>-9.6852999999999998</v>
      </c>
      <c r="BB42" s="164">
        <v>-358.19290000000001</v>
      </c>
      <c r="BC42" s="164">
        <v>0</v>
      </c>
      <c r="BD42" s="164">
        <v>0</v>
      </c>
      <c r="BE42" s="164">
        <v>0</v>
      </c>
      <c r="BF42" s="164">
        <v>47.885599999999997</v>
      </c>
      <c r="BG42" s="164">
        <v>46.607199999999999</v>
      </c>
      <c r="BH42" s="164">
        <v>-5.5351999999999997</v>
      </c>
      <c r="BI42" s="165"/>
      <c r="BJ42" s="164">
        <v>-56.5657</v>
      </c>
      <c r="BK42" s="164">
        <v>3.3410000000000002</v>
      </c>
      <c r="BL42" s="164">
        <v>0</v>
      </c>
      <c r="BM42" s="164">
        <v>3.8740999999999999</v>
      </c>
      <c r="BN42" s="164">
        <v>403.2715</v>
      </c>
      <c r="BO42" s="164">
        <v>102.5727</v>
      </c>
      <c r="BP42" s="164">
        <v>103.6103</v>
      </c>
      <c r="BQ42" s="164">
        <v>0</v>
      </c>
      <c r="BR42" s="164">
        <v>52.119199999999999</v>
      </c>
      <c r="BS42" s="165"/>
      <c r="BT42" s="164">
        <v>-67.838300000000004</v>
      </c>
      <c r="BU42" s="164">
        <v>69.542199999999994</v>
      </c>
      <c r="BV42" s="164">
        <v>83.249399999999994</v>
      </c>
      <c r="BW42" s="164">
        <v>26.29</v>
      </c>
      <c r="BX42" s="164">
        <v>23.37</v>
      </c>
      <c r="BY42" s="164">
        <v>60.25</v>
      </c>
      <c r="BZ42" s="164">
        <v>73.930000000000007</v>
      </c>
      <c r="CA42" s="164">
        <v>-45.005400000000002</v>
      </c>
      <c r="CB42" s="164">
        <v>-44.737499999999997</v>
      </c>
      <c r="CC42" s="164">
        <v>122.7979</v>
      </c>
      <c r="CD42" s="164">
        <v>124.2821</v>
      </c>
      <c r="CE42" s="164">
        <v>32.3232</v>
      </c>
      <c r="CF42" s="164">
        <v>-53.720399999999998</v>
      </c>
      <c r="CG42" s="164">
        <v>-53.660200000000003</v>
      </c>
      <c r="CH42" s="164">
        <v>4.5265000000000004</v>
      </c>
      <c r="CI42" s="164">
        <v>-61.971899999999998</v>
      </c>
      <c r="CJ42" s="165"/>
      <c r="CK42" s="165"/>
      <c r="CL42" s="164">
        <v>62.9</v>
      </c>
      <c r="CM42" s="164">
        <v>122.9</v>
      </c>
      <c r="CN42" s="164">
        <v>-15.83</v>
      </c>
      <c r="CO42" s="164">
        <v>54.554699999999997</v>
      </c>
      <c r="CP42" s="164">
        <v>53.672600000000003</v>
      </c>
      <c r="CQ42" s="164">
        <v>53.863999999999997</v>
      </c>
      <c r="CR42" s="164">
        <v>-40.611199999999997</v>
      </c>
      <c r="CS42" s="164">
        <v>-40.170699999999997</v>
      </c>
      <c r="CT42" s="164">
        <v>25.605</v>
      </c>
      <c r="CU42" s="164">
        <v>-29.2029</v>
      </c>
      <c r="CV42" s="164">
        <v>27.802499999999998</v>
      </c>
      <c r="CW42" s="164">
        <v>12.4756</v>
      </c>
      <c r="CX42" s="164">
        <v>38.92</v>
      </c>
      <c r="CY42" s="164">
        <v>68.12</v>
      </c>
      <c r="CZ42" s="166">
        <v>50.397950000000002</v>
      </c>
      <c r="DA42" s="164">
        <v>46.147199999999998</v>
      </c>
      <c r="DB42" s="164">
        <v>-33.1</v>
      </c>
      <c r="DC42" s="164">
        <v>-3.5167000000000002</v>
      </c>
      <c r="DD42" s="164">
        <v>62.301499999999997</v>
      </c>
      <c r="DE42" s="164">
        <v>61.398200000000003</v>
      </c>
      <c r="DF42" s="164">
        <v>-135.6061</v>
      </c>
      <c r="DG42" s="164">
        <v>0</v>
      </c>
      <c r="DH42" s="164">
        <v>-20.204000000000001</v>
      </c>
      <c r="DI42" s="164">
        <v>-102</v>
      </c>
      <c r="DJ42" s="164">
        <v>-101.3</v>
      </c>
      <c r="DK42" s="164">
        <v>29.0396</v>
      </c>
      <c r="DL42" s="164">
        <v>90.536500000000004</v>
      </c>
      <c r="DM42" s="164">
        <v>65.765100000000004</v>
      </c>
      <c r="DN42" s="165"/>
      <c r="DO42" s="166">
        <v>90.72</v>
      </c>
      <c r="DP42" s="164">
        <v>-9.92</v>
      </c>
      <c r="DQ42" s="164">
        <v>58.414499999999997</v>
      </c>
      <c r="DR42" s="164">
        <v>134.0676</v>
      </c>
      <c r="DS42" s="164">
        <v>-22.89</v>
      </c>
      <c r="DT42" s="164">
        <v>-23.17</v>
      </c>
      <c r="DU42" s="164">
        <v>105.75</v>
      </c>
      <c r="DV42" s="164">
        <v>63.21</v>
      </c>
      <c r="DW42" s="164">
        <v>133.2182</v>
      </c>
      <c r="DX42" s="164">
        <v>131.49090000000001</v>
      </c>
      <c r="DY42" s="164">
        <v>-24.718599999999999</v>
      </c>
      <c r="DZ42" s="164">
        <v>-24.7636</v>
      </c>
      <c r="EA42" s="164">
        <v>220.7115</v>
      </c>
      <c r="EB42" s="164">
        <v>178.20650000000001</v>
      </c>
      <c r="EC42" s="164">
        <v>171.20660000000001</v>
      </c>
      <c r="ED42" s="164">
        <v>173.7604</v>
      </c>
      <c r="EE42" s="164">
        <v>69.265500000000003</v>
      </c>
      <c r="EF42" s="164">
        <v>51.404299999999999</v>
      </c>
      <c r="EG42" s="164">
        <v>-26.096</v>
      </c>
      <c r="EH42" s="164">
        <v>0</v>
      </c>
      <c r="EI42" s="164">
        <v>277.19150000000002</v>
      </c>
      <c r="EJ42" s="165"/>
      <c r="EK42" s="164">
        <v>-31.701699999999999</v>
      </c>
      <c r="EL42" s="164">
        <v>-29.4391</v>
      </c>
      <c r="EM42" s="164">
        <v>15.9587</v>
      </c>
      <c r="EN42" s="164">
        <v>16.930499999999999</v>
      </c>
      <c r="EO42" s="164">
        <v>16.191099999999999</v>
      </c>
      <c r="EP42" s="164">
        <v>35.375999999999998</v>
      </c>
      <c r="EQ42" s="164">
        <v>-51.727600000000002</v>
      </c>
      <c r="ER42" s="164">
        <v>-52.630400000000002</v>
      </c>
      <c r="ES42" s="164">
        <v>-13.1251</v>
      </c>
      <c r="ET42" s="164">
        <v>0</v>
      </c>
      <c r="EU42" s="164">
        <v>-11.7</v>
      </c>
      <c r="EV42" s="164">
        <v>1</v>
      </c>
      <c r="EW42" s="164">
        <v>8.9008000000000003</v>
      </c>
      <c r="EX42" s="164">
        <v>-4.3798000000000004</v>
      </c>
      <c r="EY42" s="164">
        <v>-12.5662</v>
      </c>
      <c r="EZ42" s="164">
        <v>-12.1793</v>
      </c>
      <c r="FA42" s="164">
        <v>2.1419999999999999</v>
      </c>
      <c r="FB42" s="164">
        <v>-49.849699999999999</v>
      </c>
      <c r="FC42" s="164">
        <v>15.263500000000001</v>
      </c>
      <c r="FD42" s="164">
        <v>0</v>
      </c>
      <c r="FE42" s="164">
        <v>0</v>
      </c>
      <c r="FF42" s="164">
        <v>2.6953999999999998</v>
      </c>
      <c r="FG42" s="164">
        <v>29.297699999999999</v>
      </c>
      <c r="FH42" s="164">
        <v>29.826000000000001</v>
      </c>
      <c r="FI42" s="164">
        <v>29.017199999999999</v>
      </c>
      <c r="FJ42" s="164">
        <v>45.045699999999997</v>
      </c>
      <c r="FK42" s="164">
        <v>44.878300000000003</v>
      </c>
      <c r="FL42" s="164">
        <v>-37.510199999999998</v>
      </c>
      <c r="FM42" s="164">
        <v>26.960599999999999</v>
      </c>
      <c r="FN42" s="164">
        <v>26.845800000000001</v>
      </c>
      <c r="FO42" s="164">
        <v>-19.474299999999999</v>
      </c>
      <c r="FP42" s="164">
        <v>0</v>
      </c>
      <c r="FQ42" s="164">
        <v>-32.737900000000003</v>
      </c>
      <c r="FR42" s="164">
        <v>-15.4</v>
      </c>
      <c r="FS42" s="164">
        <v>16.675699999999999</v>
      </c>
      <c r="FT42" s="164">
        <v>1.1026</v>
      </c>
      <c r="FU42" s="164">
        <v>-10.59</v>
      </c>
      <c r="FV42" s="164">
        <v>12.49</v>
      </c>
      <c r="FW42" s="164">
        <v>-32.593000000000004</v>
      </c>
      <c r="FX42" s="164">
        <v>7.3579999999999997</v>
      </c>
      <c r="FY42" s="164">
        <v>-8.4710000000000001</v>
      </c>
      <c r="FZ42" s="164">
        <v>4.3630000000000004</v>
      </c>
      <c r="GA42" s="164">
        <v>3.7275999999999998</v>
      </c>
      <c r="GB42" s="164">
        <v>28.95</v>
      </c>
      <c r="GC42" s="164">
        <v>4.8080999999999996</v>
      </c>
      <c r="GD42" s="164">
        <v>19.500399999999999</v>
      </c>
      <c r="GE42" s="164">
        <v>16.88</v>
      </c>
      <c r="GF42" s="164">
        <v>78.022900000000007</v>
      </c>
      <c r="GG42" s="164">
        <v>24.6</v>
      </c>
      <c r="GH42" s="164">
        <v>-25.334800000000001</v>
      </c>
      <c r="GI42" s="165"/>
      <c r="GJ42" s="164">
        <v>-9.8772000000000002</v>
      </c>
      <c r="GK42" s="164">
        <v>2.0053999999999998</v>
      </c>
      <c r="GL42" s="165"/>
      <c r="GM42" s="165"/>
      <c r="GN42" s="164">
        <v>-13.3161</v>
      </c>
      <c r="GO42" s="164">
        <v>-41.6233</v>
      </c>
      <c r="GP42" s="164">
        <v>19.636099999999999</v>
      </c>
      <c r="GQ42" s="164">
        <v>66.217200000000005</v>
      </c>
      <c r="GR42" s="164">
        <v>53.0792</v>
      </c>
      <c r="GS42" s="164">
        <v>54.5702</v>
      </c>
      <c r="GT42" s="164">
        <v>-136.2277</v>
      </c>
      <c r="GU42" s="164">
        <v>-26.831</v>
      </c>
      <c r="GV42" s="164">
        <v>31.497499999999999</v>
      </c>
      <c r="GW42" s="164">
        <v>-67.034000000000006</v>
      </c>
      <c r="GX42" s="165"/>
      <c r="GY42" s="164">
        <v>12.883699999999999</v>
      </c>
      <c r="GZ42" s="164">
        <v>12.5433</v>
      </c>
      <c r="HA42" s="164">
        <v>13.7607</v>
      </c>
      <c r="HB42" s="164">
        <v>224.81180000000001</v>
      </c>
      <c r="HC42" s="164">
        <v>221.50640000000001</v>
      </c>
      <c r="HD42" s="164">
        <v>281.60000000000002</v>
      </c>
      <c r="HE42" s="164">
        <v>-280.58359999999999</v>
      </c>
      <c r="HF42" s="164">
        <v>-470.45819999999998</v>
      </c>
      <c r="HG42" s="164">
        <v>471.79680000000002</v>
      </c>
      <c r="HH42" s="164">
        <v>470.82960000000003</v>
      </c>
      <c r="HI42" s="164">
        <v>-206.86109999999999</v>
      </c>
      <c r="HJ42" s="164">
        <v>-208.9265</v>
      </c>
      <c r="HK42" s="164">
        <v>-50.0839</v>
      </c>
      <c r="HL42" s="164">
        <v>-39.834499999999998</v>
      </c>
      <c r="HM42" s="164">
        <v>79.491699999999994</v>
      </c>
      <c r="HN42" s="164">
        <v>77.2988</v>
      </c>
      <c r="HO42" s="165"/>
      <c r="HP42" s="164">
        <v>-135.5744</v>
      </c>
      <c r="HQ42" s="164">
        <v>55.737200000000001</v>
      </c>
      <c r="HR42" s="164">
        <v>54.847299999999997</v>
      </c>
      <c r="HS42" s="164">
        <v>-69.114800000000002</v>
      </c>
      <c r="HT42" s="164">
        <v>-69.728399999999993</v>
      </c>
      <c r="HU42" s="164">
        <v>102.37</v>
      </c>
      <c r="HV42" s="164">
        <v>102.7</v>
      </c>
      <c r="HW42" s="164">
        <v>41.7</v>
      </c>
      <c r="HX42" s="164">
        <v>41.4</v>
      </c>
      <c r="HY42" s="164">
        <v>22.581399999999999</v>
      </c>
      <c r="HZ42" s="164">
        <v>23.2</v>
      </c>
      <c r="IA42" s="164">
        <v>-322.46769999999998</v>
      </c>
      <c r="IB42" s="164">
        <v>102.27800000000001</v>
      </c>
      <c r="IC42" s="164">
        <v>102.07899999999999</v>
      </c>
      <c r="ID42" s="164">
        <v>17.600000000000001</v>
      </c>
      <c r="IE42" s="164">
        <v>-9.6999999999999993</v>
      </c>
      <c r="IF42" s="164">
        <v>-54.8</v>
      </c>
      <c r="IG42" s="164">
        <v>-55</v>
      </c>
      <c r="IH42" s="164">
        <v>1.3394999999999999</v>
      </c>
      <c r="II42" s="165"/>
      <c r="IJ42" s="164">
        <v>-463.7278</v>
      </c>
      <c r="IK42" s="164">
        <v>-246.10570000000001</v>
      </c>
      <c r="IL42" s="164">
        <v>446.17110000000002</v>
      </c>
      <c r="IM42" s="164">
        <v>365.50290000000001</v>
      </c>
      <c r="IN42" s="164">
        <v>-15.3293</v>
      </c>
      <c r="IO42" s="164">
        <v>-350.90870000000001</v>
      </c>
      <c r="IP42" s="164">
        <v>354.58109999999999</v>
      </c>
      <c r="IQ42" s="164">
        <v>-130.18180000000001</v>
      </c>
      <c r="IR42" s="164">
        <v>-206.4786</v>
      </c>
      <c r="IS42" s="164">
        <v>-345.68360000000001</v>
      </c>
      <c r="IT42" s="164">
        <v>117.26649999999999</v>
      </c>
      <c r="IU42" s="164">
        <v>115.5624</v>
      </c>
      <c r="IV42" s="164">
        <v>131.7869</v>
      </c>
      <c r="IW42" s="164">
        <v>-436.8177</v>
      </c>
      <c r="IX42" s="164">
        <v>208.7106</v>
      </c>
      <c r="IY42" s="164">
        <v>-228.98009999999999</v>
      </c>
      <c r="IZ42" s="164">
        <v>231.2971</v>
      </c>
      <c r="JA42" s="164">
        <v>-8.3043999999999993</v>
      </c>
      <c r="JB42" s="165"/>
      <c r="JC42" s="164">
        <v>14.72</v>
      </c>
      <c r="JD42" s="164">
        <v>6.1280000000000001</v>
      </c>
      <c r="JE42" s="164">
        <v>6.1130000000000004</v>
      </c>
      <c r="JF42" s="164">
        <v>-14.32</v>
      </c>
      <c r="JG42" s="164">
        <v>-5.92</v>
      </c>
      <c r="JH42" s="165"/>
      <c r="JI42" s="164">
        <v>5.5374999999999996</v>
      </c>
      <c r="JJ42" s="164">
        <v>-37.148099999999999</v>
      </c>
      <c r="JK42" s="164">
        <v>-23.555299999999999</v>
      </c>
      <c r="JL42" s="164">
        <v>28.2</v>
      </c>
      <c r="JM42" s="164">
        <v>55.027999999999999</v>
      </c>
      <c r="JN42" s="164">
        <v>55.140999999999998</v>
      </c>
      <c r="JO42" s="164">
        <v>11.3452</v>
      </c>
      <c r="JP42" s="164">
        <v>13.526899999999999</v>
      </c>
      <c r="JQ42" s="164">
        <v>51.447000000000003</v>
      </c>
      <c r="JR42" s="164">
        <v>52.056100000000001</v>
      </c>
      <c r="JS42" s="164">
        <v>50.915100000000002</v>
      </c>
      <c r="JT42" s="165"/>
      <c r="JU42" s="164">
        <v>11.9</v>
      </c>
      <c r="JV42" s="164">
        <v>23.757400000000001</v>
      </c>
      <c r="JW42" s="164">
        <v>7.83</v>
      </c>
      <c r="JX42" s="165"/>
      <c r="JY42" s="164">
        <v>-34.306899999999999</v>
      </c>
      <c r="JZ42" s="164">
        <v>76.363100000000003</v>
      </c>
      <c r="KA42" s="164">
        <v>51.173400000000001</v>
      </c>
      <c r="KB42" s="164">
        <v>-33.396799999999999</v>
      </c>
      <c r="KC42" s="164">
        <v>-75.389099999999999</v>
      </c>
      <c r="KD42" s="164">
        <v>38.076799999999999</v>
      </c>
      <c r="KE42" s="164">
        <v>36.400700000000001</v>
      </c>
      <c r="KF42" s="164">
        <v>-19.3</v>
      </c>
      <c r="KG42" s="164">
        <v>19.8</v>
      </c>
      <c r="KH42" s="165"/>
      <c r="KI42" s="164">
        <v>101.173</v>
      </c>
    </row>
    <row r="43" spans="1:295" ht="18" customHeight="1" x14ac:dyDescent="0.3">
      <c r="A43" s="161" t="s">
        <v>75</v>
      </c>
      <c r="B43" s="161" t="s">
        <v>850</v>
      </c>
      <c r="C43" s="164">
        <v>0</v>
      </c>
      <c r="D43" s="164">
        <v>18.351900000000001</v>
      </c>
      <c r="E43" s="164">
        <v>-36.557200000000002</v>
      </c>
      <c r="F43" s="164">
        <v>-35.330599999999997</v>
      </c>
      <c r="G43" s="164">
        <v>26.834900000000001</v>
      </c>
      <c r="H43" s="165"/>
      <c r="I43" s="164">
        <v>53.915799999999997</v>
      </c>
      <c r="J43" s="164">
        <v>-132.39689999999999</v>
      </c>
      <c r="K43" s="164">
        <v>55.248899999999999</v>
      </c>
      <c r="L43" s="164">
        <v>27.961099999999998</v>
      </c>
      <c r="M43" s="164">
        <v>27.234300000000001</v>
      </c>
      <c r="N43" s="164">
        <v>26.64</v>
      </c>
      <c r="O43" s="164">
        <v>-41.771000000000001</v>
      </c>
      <c r="P43" s="164">
        <v>37.4</v>
      </c>
      <c r="Q43" s="164">
        <v>11.592000000000001</v>
      </c>
      <c r="R43" s="164">
        <v>-37.4</v>
      </c>
      <c r="S43" s="164">
        <v>9.4176000000000002</v>
      </c>
      <c r="T43" s="164">
        <v>272.01240000000001</v>
      </c>
      <c r="U43" s="164">
        <v>11.5474</v>
      </c>
      <c r="V43" s="164">
        <v>11.754200000000001</v>
      </c>
      <c r="W43" s="164">
        <v>19.786100000000001</v>
      </c>
      <c r="X43" s="164">
        <v>4.9344000000000001</v>
      </c>
      <c r="Y43" s="164">
        <v>5.4443000000000001</v>
      </c>
      <c r="Z43" s="164">
        <v>7.3571999999999997</v>
      </c>
      <c r="AA43" s="165"/>
      <c r="AB43" s="165"/>
      <c r="AC43" s="164">
        <v>-59</v>
      </c>
      <c r="AD43" s="164">
        <v>-59.11</v>
      </c>
      <c r="AE43" s="165"/>
      <c r="AF43" s="164">
        <v>-24.42</v>
      </c>
      <c r="AG43" s="164">
        <v>39.6</v>
      </c>
      <c r="AH43" s="164">
        <v>9.9060000000000006</v>
      </c>
      <c r="AI43" s="164">
        <v>0.215</v>
      </c>
      <c r="AJ43" s="164">
        <v>-48.31</v>
      </c>
      <c r="AK43" s="164">
        <v>-49.63</v>
      </c>
      <c r="AL43" s="164">
        <v>-71.73</v>
      </c>
      <c r="AM43" s="164">
        <v>49.76</v>
      </c>
      <c r="AN43" s="164">
        <v>50.15</v>
      </c>
      <c r="AO43" s="164">
        <v>11.2386</v>
      </c>
      <c r="AP43" s="164">
        <v>9.4085000000000001</v>
      </c>
      <c r="AQ43" s="164">
        <v>63.9604</v>
      </c>
      <c r="AR43" s="164">
        <v>66.302999999999997</v>
      </c>
      <c r="AS43" s="164">
        <v>18.292100000000001</v>
      </c>
      <c r="AT43" s="164">
        <v>-45.814</v>
      </c>
      <c r="AU43" s="164">
        <v>-45.9587</v>
      </c>
      <c r="AV43" s="164">
        <v>31.786999999999999</v>
      </c>
      <c r="AW43" s="164">
        <v>30.8201</v>
      </c>
      <c r="AX43" s="164">
        <v>103.2826</v>
      </c>
      <c r="AY43" s="164">
        <v>105.2919</v>
      </c>
      <c r="AZ43" s="164">
        <v>2.1101999999999999</v>
      </c>
      <c r="BA43" s="164">
        <v>8.7683999999999997</v>
      </c>
      <c r="BB43" s="164">
        <v>-354.83190000000002</v>
      </c>
      <c r="BC43" s="164">
        <v>0.3725</v>
      </c>
      <c r="BD43" s="164">
        <v>0.2</v>
      </c>
      <c r="BE43" s="164">
        <v>0.1</v>
      </c>
      <c r="BF43" s="164">
        <v>51.340299999999999</v>
      </c>
      <c r="BG43" s="164">
        <v>50.308999999999997</v>
      </c>
      <c r="BH43" s="164">
        <v>-5.5259999999999998</v>
      </c>
      <c r="BI43" s="165"/>
      <c r="BJ43" s="164">
        <v>-55.802300000000002</v>
      </c>
      <c r="BK43" s="164">
        <v>3.3479999999999999</v>
      </c>
      <c r="BL43" s="164">
        <v>3.9990999999999999</v>
      </c>
      <c r="BM43" s="164">
        <v>4.0228999999999999</v>
      </c>
      <c r="BN43" s="164">
        <v>394.93990000000002</v>
      </c>
      <c r="BO43" s="164">
        <v>101.413</v>
      </c>
      <c r="BP43" s="164">
        <v>101.4435</v>
      </c>
      <c r="BQ43" s="164">
        <v>0</v>
      </c>
      <c r="BR43" s="164">
        <v>66.024000000000001</v>
      </c>
      <c r="BS43" s="165"/>
      <c r="BT43" s="164">
        <v>-84.109399999999994</v>
      </c>
      <c r="BU43" s="164">
        <v>85.476299999999995</v>
      </c>
      <c r="BV43" s="164">
        <v>83.269400000000005</v>
      </c>
      <c r="BW43" s="164">
        <v>26.77</v>
      </c>
      <c r="BX43" s="164">
        <v>23.41</v>
      </c>
      <c r="BY43" s="164">
        <v>60.86</v>
      </c>
      <c r="BZ43" s="164">
        <v>76.48</v>
      </c>
      <c r="CA43" s="164">
        <v>-40.584800000000001</v>
      </c>
      <c r="CB43" s="164">
        <v>-40.584800000000001</v>
      </c>
      <c r="CC43" s="164">
        <v>120.2133</v>
      </c>
      <c r="CD43" s="164">
        <v>121.2362</v>
      </c>
      <c r="CE43" s="164">
        <v>31.951699999999999</v>
      </c>
      <c r="CF43" s="164">
        <v>-59.530700000000003</v>
      </c>
      <c r="CG43" s="164">
        <v>-59.587600000000002</v>
      </c>
      <c r="CH43" s="164">
        <v>2.0533000000000001</v>
      </c>
      <c r="CI43" s="164">
        <v>-64.147800000000004</v>
      </c>
      <c r="CJ43" s="165"/>
      <c r="CK43" s="165"/>
      <c r="CL43" s="164">
        <v>60.7</v>
      </c>
      <c r="CM43" s="164">
        <v>130</v>
      </c>
      <c r="CN43" s="164">
        <v>-15.73</v>
      </c>
      <c r="CO43" s="164">
        <v>51.688299999999998</v>
      </c>
      <c r="CP43" s="164">
        <v>51.561199999999999</v>
      </c>
      <c r="CQ43" s="164">
        <v>51.541699999999999</v>
      </c>
      <c r="CR43" s="164">
        <v>-44.298900000000003</v>
      </c>
      <c r="CS43" s="164">
        <v>-43.709299999999999</v>
      </c>
      <c r="CT43" s="164">
        <v>26.139800000000001</v>
      </c>
      <c r="CU43" s="164">
        <v>-25.690300000000001</v>
      </c>
      <c r="CV43" s="164">
        <v>28.8447</v>
      </c>
      <c r="CW43" s="164">
        <v>12.3071</v>
      </c>
      <c r="CX43" s="164">
        <v>43.77</v>
      </c>
      <c r="CY43" s="164">
        <v>67.72</v>
      </c>
      <c r="CZ43" s="166">
        <v>52.507300000000001</v>
      </c>
      <c r="DA43" s="164">
        <v>46.147199999999998</v>
      </c>
      <c r="DB43" s="164">
        <v>-33.06</v>
      </c>
      <c r="DC43" s="164">
        <v>-3.5167000000000002</v>
      </c>
      <c r="DD43" s="164">
        <v>64.652199999999993</v>
      </c>
      <c r="DE43" s="164">
        <v>63.945</v>
      </c>
      <c r="DF43" s="164">
        <v>-137.12719999999999</v>
      </c>
      <c r="DG43" s="164">
        <v>-1E-4</v>
      </c>
      <c r="DH43" s="164">
        <v>-19.912700000000001</v>
      </c>
      <c r="DI43" s="164">
        <v>-99</v>
      </c>
      <c r="DJ43" s="164">
        <v>-99.6</v>
      </c>
      <c r="DK43" s="164">
        <v>29.292300000000001</v>
      </c>
      <c r="DL43" s="164">
        <v>91.708399999999997</v>
      </c>
      <c r="DM43" s="164">
        <v>66.704400000000007</v>
      </c>
      <c r="DN43" s="165"/>
      <c r="DO43" s="164">
        <v>90.71</v>
      </c>
      <c r="DP43" s="164">
        <v>-10.11</v>
      </c>
      <c r="DQ43" s="164">
        <v>56.97</v>
      </c>
      <c r="DR43" s="164">
        <v>134.89269999999999</v>
      </c>
      <c r="DS43" s="164">
        <v>-17.399999999999999</v>
      </c>
      <c r="DT43" s="164">
        <v>-17.66</v>
      </c>
      <c r="DU43" s="164">
        <v>96.5</v>
      </c>
      <c r="DV43" s="164">
        <v>64.010000000000005</v>
      </c>
      <c r="DW43" s="164">
        <v>134.7636</v>
      </c>
      <c r="DX43" s="164">
        <v>133.2182</v>
      </c>
      <c r="DY43" s="164">
        <v>-21.664100000000001</v>
      </c>
      <c r="DZ43" s="164">
        <v>-22.354500000000002</v>
      </c>
      <c r="EA43" s="164">
        <v>219.6095</v>
      </c>
      <c r="EB43" s="164">
        <v>179.7253</v>
      </c>
      <c r="EC43" s="164">
        <v>171.2372</v>
      </c>
      <c r="ED43" s="164">
        <v>173.52170000000001</v>
      </c>
      <c r="EE43" s="164">
        <v>72.658199999999994</v>
      </c>
      <c r="EF43" s="164">
        <v>55.491100000000003</v>
      </c>
      <c r="EG43" s="164">
        <v>-25.937000000000001</v>
      </c>
      <c r="EH43" s="164">
        <v>0</v>
      </c>
      <c r="EI43" s="164">
        <v>326.1447</v>
      </c>
      <c r="EJ43" s="165"/>
      <c r="EK43" s="164">
        <v>-24.382400000000001</v>
      </c>
      <c r="EL43" s="164">
        <v>-22.1464</v>
      </c>
      <c r="EM43" s="164">
        <v>12.8049</v>
      </c>
      <c r="EN43" s="164">
        <v>16.8765</v>
      </c>
      <c r="EO43" s="164">
        <v>16.052800000000001</v>
      </c>
      <c r="EP43" s="164">
        <v>56.88</v>
      </c>
      <c r="EQ43" s="164">
        <v>-47.768000000000001</v>
      </c>
      <c r="ER43" s="164">
        <v>-48.0503</v>
      </c>
      <c r="ES43" s="164">
        <v>-17.213799999999999</v>
      </c>
      <c r="ET43" s="164">
        <v>15.98</v>
      </c>
      <c r="EU43" s="164">
        <v>-15.83</v>
      </c>
      <c r="EV43" s="165"/>
      <c r="EW43" s="164">
        <v>8.5911000000000008</v>
      </c>
      <c r="EX43" s="164">
        <v>-3.8248000000000002</v>
      </c>
      <c r="EY43" s="164">
        <v>-12.182399999999999</v>
      </c>
      <c r="EZ43" s="164">
        <v>-11.715299999999999</v>
      </c>
      <c r="FA43" s="164">
        <v>2.5152000000000001</v>
      </c>
      <c r="FB43" s="164">
        <v>-54.398600000000002</v>
      </c>
      <c r="FC43" s="164">
        <v>19.0197</v>
      </c>
      <c r="FD43" s="164">
        <v>0</v>
      </c>
      <c r="FE43" s="164">
        <v>0</v>
      </c>
      <c r="FF43" s="164">
        <v>2.3759000000000001</v>
      </c>
      <c r="FG43" s="164">
        <v>28.526399999999999</v>
      </c>
      <c r="FH43" s="164">
        <v>28.8795</v>
      </c>
      <c r="FI43" s="164">
        <v>27.598199999999999</v>
      </c>
      <c r="FJ43" s="164">
        <v>41.361699999999999</v>
      </c>
      <c r="FK43" s="164">
        <v>39.5197</v>
      </c>
      <c r="FL43" s="164">
        <v>-42.7014</v>
      </c>
      <c r="FM43" s="164">
        <v>24.488</v>
      </c>
      <c r="FN43" s="164">
        <v>24.329699999999999</v>
      </c>
      <c r="FO43" s="164">
        <v>-24.6983</v>
      </c>
      <c r="FP43" s="164">
        <v>0</v>
      </c>
      <c r="FQ43" s="164">
        <v>-32.877099999999999</v>
      </c>
      <c r="FR43" s="164">
        <v>-14.35</v>
      </c>
      <c r="FS43" s="164">
        <v>16.678100000000001</v>
      </c>
      <c r="FT43" s="164">
        <v>1.1612</v>
      </c>
      <c r="FU43" s="164">
        <v>-10.56</v>
      </c>
      <c r="FV43" s="164">
        <v>11.76</v>
      </c>
      <c r="FW43" s="164">
        <v>-32.4572</v>
      </c>
      <c r="FX43" s="164">
        <v>6.3005000000000004</v>
      </c>
      <c r="FY43" s="164">
        <v>-8.2279999999999998</v>
      </c>
      <c r="FZ43" s="164">
        <v>4.4729999999999999</v>
      </c>
      <c r="GA43" s="164">
        <v>3.7633999999999999</v>
      </c>
      <c r="GB43" s="164">
        <v>29.2</v>
      </c>
      <c r="GC43" s="164">
        <v>7.7626999999999997</v>
      </c>
      <c r="GD43" s="164">
        <v>22.864000000000001</v>
      </c>
      <c r="GE43" s="165"/>
      <c r="GF43" s="164">
        <v>75.744100000000003</v>
      </c>
      <c r="GG43" s="164">
        <v>22.9</v>
      </c>
      <c r="GH43" s="164">
        <v>-24.4389</v>
      </c>
      <c r="GI43" s="165"/>
      <c r="GJ43" s="164">
        <v>-10.7913</v>
      </c>
      <c r="GK43" s="164">
        <v>2.1111</v>
      </c>
      <c r="GL43" s="165"/>
      <c r="GM43" s="165"/>
      <c r="GN43" s="164">
        <v>-13.787100000000001</v>
      </c>
      <c r="GO43" s="164">
        <v>-41.065600000000003</v>
      </c>
      <c r="GP43" s="164">
        <v>19.5747</v>
      </c>
      <c r="GQ43" s="164">
        <v>65.040800000000004</v>
      </c>
      <c r="GR43" s="164">
        <v>40.060200000000002</v>
      </c>
      <c r="GS43" s="164">
        <v>40.096299999999999</v>
      </c>
      <c r="GT43" s="164">
        <v>-128.92570000000001</v>
      </c>
      <c r="GU43" s="164">
        <v>-26.494599999999998</v>
      </c>
      <c r="GV43" s="164">
        <v>31.215199999999999</v>
      </c>
      <c r="GW43" s="164">
        <v>-67.772199999999998</v>
      </c>
      <c r="GX43" s="164">
        <v>11.730600000000001</v>
      </c>
      <c r="GY43" s="164">
        <v>14.2705</v>
      </c>
      <c r="GZ43" s="164">
        <v>14.0093</v>
      </c>
      <c r="HA43" s="164">
        <v>13.359299999999999</v>
      </c>
      <c r="HB43" s="164">
        <v>238.8897</v>
      </c>
      <c r="HC43" s="164">
        <v>238.40979999999999</v>
      </c>
      <c r="HD43" s="165"/>
      <c r="HE43" s="165"/>
      <c r="HF43" s="164">
        <v>-482.32929999999999</v>
      </c>
      <c r="HG43" s="164">
        <v>486.6705</v>
      </c>
      <c r="HH43" s="164">
        <v>483.79790000000003</v>
      </c>
      <c r="HI43" s="164">
        <v>-221.89449999999999</v>
      </c>
      <c r="HJ43" s="164">
        <v>-222.6627</v>
      </c>
      <c r="HK43" s="164">
        <v>-43.883400000000002</v>
      </c>
      <c r="HL43" s="164">
        <v>-30.902200000000001</v>
      </c>
      <c r="HM43" s="164">
        <v>72.914000000000001</v>
      </c>
      <c r="HN43" s="164">
        <v>72.342200000000005</v>
      </c>
      <c r="HO43" s="164">
        <v>-154.32419999999999</v>
      </c>
      <c r="HP43" s="164">
        <v>-152.58009999999999</v>
      </c>
      <c r="HQ43" s="164">
        <v>62.208300000000001</v>
      </c>
      <c r="HR43" s="164">
        <v>61.603999999999999</v>
      </c>
      <c r="HS43" s="164">
        <v>-80.482399999999998</v>
      </c>
      <c r="HT43" s="164">
        <v>-80.263999999999996</v>
      </c>
      <c r="HU43" s="164">
        <v>102.77</v>
      </c>
      <c r="HV43" s="164">
        <v>101.35</v>
      </c>
      <c r="HW43" s="164">
        <v>46.7</v>
      </c>
      <c r="HX43" s="164">
        <v>47.2</v>
      </c>
      <c r="HY43" s="164">
        <v>22.438199999999998</v>
      </c>
      <c r="HZ43" s="164">
        <v>34.96</v>
      </c>
      <c r="IA43" s="164">
        <v>-337.84050000000002</v>
      </c>
      <c r="IB43" s="164">
        <v>107.8415</v>
      </c>
      <c r="IC43" s="164">
        <v>108.91459999999999</v>
      </c>
      <c r="ID43" s="164">
        <v>19</v>
      </c>
      <c r="IE43" s="164">
        <v>-5.6</v>
      </c>
      <c r="IF43" s="164">
        <v>-60.8</v>
      </c>
      <c r="IG43" s="164">
        <v>-61</v>
      </c>
      <c r="IH43" s="164">
        <v>1.4132</v>
      </c>
      <c r="II43" s="164">
        <v>1.2375</v>
      </c>
      <c r="IJ43" s="164">
        <v>-474.0865</v>
      </c>
      <c r="IK43" s="164">
        <v>-283.82400000000001</v>
      </c>
      <c r="IL43" s="164">
        <v>488.04610000000002</v>
      </c>
      <c r="IM43" s="164">
        <v>389.62520000000001</v>
      </c>
      <c r="IN43" s="164">
        <v>-16.9786</v>
      </c>
      <c r="IO43" s="164">
        <v>-380.88569999999999</v>
      </c>
      <c r="IP43" s="164">
        <v>385.137</v>
      </c>
      <c r="IQ43" s="164">
        <v>-137.2063</v>
      </c>
      <c r="IR43" s="164">
        <v>-225.0684</v>
      </c>
      <c r="IS43" s="164">
        <v>-378.04180000000002</v>
      </c>
      <c r="IT43" s="164">
        <v>115.3356</v>
      </c>
      <c r="IU43" s="164">
        <v>117.896</v>
      </c>
      <c r="IV43" s="164">
        <v>141.43770000000001</v>
      </c>
      <c r="IW43" s="164">
        <v>-477.89319999999998</v>
      </c>
      <c r="IX43" s="164">
        <v>228.60579999999999</v>
      </c>
      <c r="IY43" s="164">
        <v>-249.1336</v>
      </c>
      <c r="IZ43" s="164">
        <v>249.32599999999999</v>
      </c>
      <c r="JA43" s="164">
        <v>-7.6452</v>
      </c>
      <c r="JB43" s="165"/>
      <c r="JC43" s="164">
        <v>12.48</v>
      </c>
      <c r="JD43" s="164">
        <v>5.6219999999999999</v>
      </c>
      <c r="JE43" s="164">
        <v>5.6289999999999996</v>
      </c>
      <c r="JF43" s="164">
        <v>-12.8</v>
      </c>
      <c r="JG43" s="164">
        <v>-3.28</v>
      </c>
      <c r="JH43" s="165"/>
      <c r="JI43" s="164">
        <v>2.4033000000000002</v>
      </c>
      <c r="JJ43" s="164">
        <v>-35.332299999999996</v>
      </c>
      <c r="JK43" s="164">
        <v>-20.772099999999998</v>
      </c>
      <c r="JL43" s="164">
        <v>25.8</v>
      </c>
      <c r="JM43" s="164">
        <v>57.738999999999997</v>
      </c>
      <c r="JN43" s="164">
        <v>55.133000000000003</v>
      </c>
      <c r="JO43" s="164">
        <v>11.1046</v>
      </c>
      <c r="JP43" s="164">
        <v>13.276999999999999</v>
      </c>
      <c r="JQ43" s="164">
        <v>48.1402</v>
      </c>
      <c r="JR43" s="164">
        <v>48.190300000000001</v>
      </c>
      <c r="JS43" s="164">
        <v>47.626100000000001</v>
      </c>
      <c r="JT43" s="165"/>
      <c r="JU43" s="164">
        <v>4.5</v>
      </c>
      <c r="JV43" s="164">
        <v>19.8919</v>
      </c>
      <c r="JW43" s="164">
        <v>9.11</v>
      </c>
      <c r="JX43" s="165"/>
      <c r="JY43" s="164">
        <v>-27.3582</v>
      </c>
      <c r="JZ43" s="164">
        <v>74.941500000000005</v>
      </c>
      <c r="KA43" s="164">
        <v>44.290599999999998</v>
      </c>
      <c r="KB43" s="164">
        <v>-27.007400000000001</v>
      </c>
      <c r="KC43" s="164">
        <v>-73.829700000000003</v>
      </c>
      <c r="KD43" s="164">
        <v>30.513500000000001</v>
      </c>
      <c r="KE43" s="164">
        <v>42.917499999999997</v>
      </c>
      <c r="KF43" s="164">
        <v>-14</v>
      </c>
      <c r="KG43" s="164">
        <v>13.9</v>
      </c>
      <c r="KH43" s="165"/>
      <c r="KI43" s="164">
        <v>104.03489999999999</v>
      </c>
    </row>
    <row r="44" spans="1:295" ht="18" customHeight="1" x14ac:dyDescent="0.3">
      <c r="A44" s="161" t="s">
        <v>75</v>
      </c>
      <c r="B44" s="161" t="s">
        <v>851</v>
      </c>
      <c r="C44" s="164">
        <v>0</v>
      </c>
      <c r="D44" s="164">
        <v>18.299600000000002</v>
      </c>
      <c r="E44" s="164">
        <v>-36.401000000000003</v>
      </c>
      <c r="F44" s="164">
        <v>-35.162199999999999</v>
      </c>
      <c r="G44" s="164">
        <v>27.020800000000001</v>
      </c>
      <c r="H44" s="165"/>
      <c r="I44" s="164">
        <v>53.884</v>
      </c>
      <c r="J44" s="164">
        <v>-139.56729999999999</v>
      </c>
      <c r="K44" s="164">
        <v>53.429000000000002</v>
      </c>
      <c r="L44" s="164">
        <v>27.275200000000002</v>
      </c>
      <c r="M44" s="164">
        <v>26.459099999999999</v>
      </c>
      <c r="N44" s="164">
        <v>19.98</v>
      </c>
      <c r="O44" s="164">
        <v>-48.182000000000002</v>
      </c>
      <c r="P44" s="164">
        <v>41.8</v>
      </c>
      <c r="Q44" s="164">
        <v>12.42</v>
      </c>
      <c r="R44" s="164">
        <v>-41.8</v>
      </c>
      <c r="S44" s="164">
        <v>8.7350999999999992</v>
      </c>
      <c r="T44" s="164">
        <v>287.58519999999999</v>
      </c>
      <c r="U44" s="164">
        <v>10.1633</v>
      </c>
      <c r="V44" s="164">
        <v>10.3225</v>
      </c>
      <c r="W44" s="164">
        <v>17.204599999999999</v>
      </c>
      <c r="X44" s="164">
        <v>5.6298000000000004</v>
      </c>
      <c r="Y44" s="164">
        <v>1.0283</v>
      </c>
      <c r="Z44" s="164">
        <v>3.5889000000000002</v>
      </c>
      <c r="AA44" s="165"/>
      <c r="AB44" s="165"/>
      <c r="AC44" s="164">
        <v>-53.13</v>
      </c>
      <c r="AD44" s="164">
        <v>-52.44</v>
      </c>
      <c r="AE44" s="165"/>
      <c r="AF44" s="164">
        <v>-19.98</v>
      </c>
      <c r="AG44" s="164">
        <v>46.2</v>
      </c>
      <c r="AH44" s="164">
        <v>11.304</v>
      </c>
      <c r="AI44" s="164">
        <v>0.219</v>
      </c>
      <c r="AJ44" s="164">
        <v>-46.09</v>
      </c>
      <c r="AK44" s="164">
        <v>-46.45</v>
      </c>
      <c r="AL44" s="164">
        <v>-66.19</v>
      </c>
      <c r="AM44" s="164">
        <v>45.69</v>
      </c>
      <c r="AN44" s="164">
        <v>46.77</v>
      </c>
      <c r="AO44" s="164">
        <v>12.9079</v>
      </c>
      <c r="AP44" s="164">
        <v>7.6182999999999996</v>
      </c>
      <c r="AQ44" s="164">
        <v>66.108999999999995</v>
      </c>
      <c r="AR44" s="164">
        <v>68.032300000000006</v>
      </c>
      <c r="AS44" s="164">
        <v>34.937899999999999</v>
      </c>
      <c r="AT44" s="164">
        <v>-48.225299999999997</v>
      </c>
      <c r="AU44" s="164">
        <v>-46.307000000000002</v>
      </c>
      <c r="AV44" s="164">
        <v>24.082000000000001</v>
      </c>
      <c r="AW44" s="164">
        <v>24.379200000000001</v>
      </c>
      <c r="AX44" s="164">
        <v>62.023099999999999</v>
      </c>
      <c r="AY44" s="164">
        <v>63.2288</v>
      </c>
      <c r="AZ44" s="164">
        <v>2.1101999999999999</v>
      </c>
      <c r="BA44" s="164">
        <v>12.0488</v>
      </c>
      <c r="BB44" s="164">
        <v>-379.56</v>
      </c>
      <c r="BC44" s="164">
        <v>-19.3474</v>
      </c>
      <c r="BD44" s="164">
        <v>4.2</v>
      </c>
      <c r="BE44" s="164">
        <v>4.2</v>
      </c>
      <c r="BF44" s="164">
        <v>52.933300000000003</v>
      </c>
      <c r="BG44" s="164">
        <v>51.475700000000003</v>
      </c>
      <c r="BH44" s="164">
        <v>-6.3296999999999999</v>
      </c>
      <c r="BI44" s="165"/>
      <c r="BJ44" s="164">
        <v>-47.862699999999997</v>
      </c>
      <c r="BK44" s="164">
        <v>5.0323000000000002</v>
      </c>
      <c r="BL44" s="164">
        <v>6.2282000000000002</v>
      </c>
      <c r="BM44" s="164">
        <v>4.3114999999999997</v>
      </c>
      <c r="BN44" s="164">
        <v>419.78199999999998</v>
      </c>
      <c r="BO44" s="164">
        <v>108.82899999999999</v>
      </c>
      <c r="BP44" s="164">
        <v>110.0497</v>
      </c>
      <c r="BQ44" s="164">
        <v>-434.83929999999998</v>
      </c>
      <c r="BR44" s="164">
        <v>443.12189999999998</v>
      </c>
      <c r="BS44" s="165"/>
      <c r="BT44" s="164">
        <v>-98.427899999999994</v>
      </c>
      <c r="BU44" s="164">
        <v>100.0608</v>
      </c>
      <c r="BV44" s="164">
        <v>91.622299999999996</v>
      </c>
      <c r="BW44" s="164">
        <v>28.91</v>
      </c>
      <c r="BX44" s="164">
        <v>26.97</v>
      </c>
      <c r="BY44" s="164">
        <v>66.05</v>
      </c>
      <c r="BZ44" s="164">
        <v>80.55</v>
      </c>
      <c r="CA44" s="164">
        <v>-35.092599999999997</v>
      </c>
      <c r="CB44" s="164">
        <v>-35.628399999999999</v>
      </c>
      <c r="CC44" s="164">
        <v>109.0219</v>
      </c>
      <c r="CD44" s="164">
        <v>109.3999</v>
      </c>
      <c r="CE44" s="164">
        <v>21.855599999999999</v>
      </c>
      <c r="CF44" s="164">
        <v>-85.047499999999999</v>
      </c>
      <c r="CG44" s="164">
        <v>-86.011300000000006</v>
      </c>
      <c r="CH44" s="164">
        <v>-8.8800000000000004E-2</v>
      </c>
      <c r="CI44" s="164">
        <v>-63.717100000000002</v>
      </c>
      <c r="CJ44" s="165"/>
      <c r="CK44" s="165"/>
      <c r="CL44" s="164">
        <v>72.900000000000006</v>
      </c>
      <c r="CM44" s="164">
        <v>127</v>
      </c>
      <c r="CN44" s="164">
        <v>-16.5</v>
      </c>
      <c r="CO44" s="164">
        <v>48.464599999999997</v>
      </c>
      <c r="CP44" s="164">
        <v>47.607199999999999</v>
      </c>
      <c r="CQ44" s="164">
        <v>48.005000000000003</v>
      </c>
      <c r="CR44" s="164">
        <v>-45.4985</v>
      </c>
      <c r="CS44" s="164">
        <v>-44.972700000000003</v>
      </c>
      <c r="CT44" s="164">
        <v>20.517600000000002</v>
      </c>
      <c r="CU44" s="164">
        <v>-22.750499999999999</v>
      </c>
      <c r="CV44" s="164">
        <v>24.1389</v>
      </c>
      <c r="CW44" s="164">
        <v>15.2233</v>
      </c>
      <c r="CX44" s="164">
        <v>50.99</v>
      </c>
      <c r="CY44" s="164">
        <v>74.44</v>
      </c>
      <c r="CZ44" s="164">
        <v>52.507300000000001</v>
      </c>
      <c r="DA44" s="164">
        <v>49.662799999999997</v>
      </c>
      <c r="DB44" s="164">
        <v>-36.11</v>
      </c>
      <c r="DC44" s="164">
        <v>-3.5167000000000002</v>
      </c>
      <c r="DD44" s="164">
        <v>64.065899999999999</v>
      </c>
      <c r="DE44" s="164">
        <v>63.278399999999998</v>
      </c>
      <c r="DF44" s="164">
        <v>-112.46429999999999</v>
      </c>
      <c r="DG44" s="164">
        <v>0</v>
      </c>
      <c r="DH44" s="164">
        <v>-21.854600000000001</v>
      </c>
      <c r="DI44" s="164">
        <v>-106.8</v>
      </c>
      <c r="DJ44" s="164">
        <v>-108.6</v>
      </c>
      <c r="DK44" s="164">
        <v>29.105499999999999</v>
      </c>
      <c r="DL44" s="164">
        <v>98.739599999999996</v>
      </c>
      <c r="DM44" s="164">
        <v>65.295500000000004</v>
      </c>
      <c r="DN44" s="165"/>
      <c r="DO44" s="164">
        <v>97.69</v>
      </c>
      <c r="DP44" s="164">
        <v>-7.65</v>
      </c>
      <c r="DQ44" s="164">
        <v>58.954500000000003</v>
      </c>
      <c r="DR44" s="164">
        <v>109.4062</v>
      </c>
      <c r="DS44" s="164">
        <v>-3.11</v>
      </c>
      <c r="DT44" s="164">
        <v>-2.99</v>
      </c>
      <c r="DU44" s="164">
        <v>76.08</v>
      </c>
      <c r="DV44" s="164">
        <v>72.31</v>
      </c>
      <c r="DW44" s="164">
        <v>110.8</v>
      </c>
      <c r="DX44" s="164">
        <v>108.6545</v>
      </c>
      <c r="DY44" s="164">
        <v>-26.371099999999998</v>
      </c>
      <c r="DZ44" s="164">
        <v>-24.7545</v>
      </c>
      <c r="EA44" s="164">
        <v>208.7576</v>
      </c>
      <c r="EB44" s="164">
        <v>165.2139</v>
      </c>
      <c r="EC44" s="164">
        <v>159.44040000000001</v>
      </c>
      <c r="ED44" s="164">
        <v>161.61799999999999</v>
      </c>
      <c r="EE44" s="164">
        <v>70.167699999999996</v>
      </c>
      <c r="EF44" s="164">
        <v>50.395099999999999</v>
      </c>
      <c r="EG44" s="164">
        <v>-28.47</v>
      </c>
      <c r="EH44" s="164">
        <v>446.59960000000001</v>
      </c>
      <c r="EI44" s="164">
        <v>283.54059999999998</v>
      </c>
      <c r="EJ44" s="165"/>
      <c r="EK44" s="164">
        <v>-20.663699999999999</v>
      </c>
      <c r="EL44" s="164">
        <v>-18.051100000000002</v>
      </c>
      <c r="EM44" s="164">
        <v>16.927600000000002</v>
      </c>
      <c r="EN44" s="164">
        <v>14.480399999999999</v>
      </c>
      <c r="EO44" s="164">
        <v>13.5611</v>
      </c>
      <c r="EP44" s="164">
        <v>41.52</v>
      </c>
      <c r="EQ44" s="164">
        <v>-42.941000000000003</v>
      </c>
      <c r="ER44" s="164">
        <v>-43.461199999999998</v>
      </c>
      <c r="ES44" s="164">
        <v>-10.5816</v>
      </c>
      <c r="ET44" s="164">
        <v>0</v>
      </c>
      <c r="EU44" s="164">
        <v>-15.33</v>
      </c>
      <c r="EV44" s="165"/>
      <c r="EW44" s="164">
        <v>10.205500000000001</v>
      </c>
      <c r="EX44" s="164">
        <v>-14.205399999999999</v>
      </c>
      <c r="EY44" s="164">
        <v>-12.500400000000001</v>
      </c>
      <c r="EZ44" s="164">
        <v>-12.061299999999999</v>
      </c>
      <c r="FA44" s="164">
        <v>3.7443</v>
      </c>
      <c r="FB44" s="164">
        <v>-48.249200000000002</v>
      </c>
      <c r="FC44" s="164">
        <v>15.0458</v>
      </c>
      <c r="FD44" s="164">
        <v>0</v>
      </c>
      <c r="FE44" s="164">
        <v>0</v>
      </c>
      <c r="FF44" s="164">
        <v>2.7044000000000001</v>
      </c>
      <c r="FG44" s="164">
        <v>30.254999999999999</v>
      </c>
      <c r="FH44" s="164">
        <v>29.628399999999999</v>
      </c>
      <c r="FI44" s="164">
        <v>29.447399999999998</v>
      </c>
      <c r="FJ44" s="164">
        <v>35.333300000000001</v>
      </c>
      <c r="FK44" s="164">
        <v>36.1706</v>
      </c>
      <c r="FL44" s="164">
        <v>-48.729799999999997</v>
      </c>
      <c r="FM44" s="164">
        <v>27.1876</v>
      </c>
      <c r="FN44" s="164">
        <v>26.985700000000001</v>
      </c>
      <c r="FO44" s="164">
        <v>-29.341899999999999</v>
      </c>
      <c r="FP44" s="164">
        <v>-11.715199999999999</v>
      </c>
      <c r="FQ44" s="164">
        <v>-34.122199999999999</v>
      </c>
      <c r="FR44" s="164">
        <v>-14.06</v>
      </c>
      <c r="FS44" s="164">
        <v>16.673200000000001</v>
      </c>
      <c r="FT44" s="164">
        <v>1.5384</v>
      </c>
      <c r="FU44" s="164">
        <v>-10.54</v>
      </c>
      <c r="FV44" s="164">
        <v>10.4</v>
      </c>
      <c r="FW44" s="164">
        <v>-35.6297</v>
      </c>
      <c r="FX44" s="164">
        <v>6.2069000000000001</v>
      </c>
      <c r="FY44" s="164">
        <v>-7.1239999999999997</v>
      </c>
      <c r="FZ44" s="164">
        <v>4.4969999999999999</v>
      </c>
      <c r="GA44" s="164">
        <v>3.8938000000000001</v>
      </c>
      <c r="GB44" s="164">
        <v>29.98</v>
      </c>
      <c r="GC44" s="164">
        <v>11.3545</v>
      </c>
      <c r="GD44" s="164">
        <v>28.253900000000002</v>
      </c>
      <c r="GE44" s="164">
        <v>17.059999999999999</v>
      </c>
      <c r="GF44" s="164">
        <v>79.082599999999999</v>
      </c>
      <c r="GG44" s="164">
        <v>20.6</v>
      </c>
      <c r="GH44" s="164">
        <v>-23.471900000000002</v>
      </c>
      <c r="GI44" s="165"/>
      <c r="GJ44" s="164">
        <v>-13.0901</v>
      </c>
      <c r="GK44" s="164">
        <v>2.5935000000000001</v>
      </c>
      <c r="GL44" s="165"/>
      <c r="GM44" s="165"/>
      <c r="GN44" s="164">
        <v>-13.632</v>
      </c>
      <c r="GO44" s="164">
        <v>-43.893300000000004</v>
      </c>
      <c r="GP44" s="164">
        <v>19.811900000000001</v>
      </c>
      <c r="GQ44" s="164">
        <v>69.578500000000005</v>
      </c>
      <c r="GR44" s="164">
        <v>34.2562</v>
      </c>
      <c r="GS44" s="164">
        <v>33.939399999999999</v>
      </c>
      <c r="GT44" s="164">
        <v>-122.5187</v>
      </c>
      <c r="GU44" s="164">
        <v>-28.5825</v>
      </c>
      <c r="GV44" s="164">
        <v>31.361899999999999</v>
      </c>
      <c r="GW44" s="164">
        <v>-74.531800000000004</v>
      </c>
      <c r="GX44" s="165"/>
      <c r="GY44" s="164">
        <v>18.861699999999999</v>
      </c>
      <c r="GZ44" s="164">
        <v>18.335000000000001</v>
      </c>
      <c r="HA44" s="164">
        <v>13.7713</v>
      </c>
      <c r="HB44" s="164">
        <v>242.13820000000001</v>
      </c>
      <c r="HC44" s="164">
        <v>241.0188</v>
      </c>
      <c r="HD44" s="165"/>
      <c r="HE44" s="165"/>
      <c r="HF44" s="164">
        <v>-490.41419999999999</v>
      </c>
      <c r="HG44" s="164">
        <v>494.14190000000002</v>
      </c>
      <c r="HH44" s="164">
        <v>495.32240000000002</v>
      </c>
      <c r="HI44" s="164">
        <v>-226.05260000000001</v>
      </c>
      <c r="HJ44" s="164">
        <v>-224.43549999999999</v>
      </c>
      <c r="HK44" s="164">
        <v>-46.212600000000002</v>
      </c>
      <c r="HL44" s="164">
        <v>-34.719200000000001</v>
      </c>
      <c r="HM44" s="164">
        <v>81.052899999999994</v>
      </c>
      <c r="HN44" s="164">
        <v>77.885599999999997</v>
      </c>
      <c r="HO44" s="164">
        <v>-165.39879999999999</v>
      </c>
      <c r="HP44" s="164">
        <v>-166.54990000000001</v>
      </c>
      <c r="HQ44" s="164">
        <v>61.669899999999998</v>
      </c>
      <c r="HR44" s="164">
        <v>60.922899999999998</v>
      </c>
      <c r="HS44" s="164">
        <v>-87.941999999999993</v>
      </c>
      <c r="HT44" s="164">
        <v>-87.366</v>
      </c>
      <c r="HU44" s="164">
        <v>95.95</v>
      </c>
      <c r="HV44" s="164">
        <v>96.49</v>
      </c>
      <c r="HW44" s="164">
        <v>45</v>
      </c>
      <c r="HX44" s="164">
        <v>44.3</v>
      </c>
      <c r="HY44" s="164">
        <v>22.602699999999999</v>
      </c>
      <c r="HZ44" s="164">
        <v>38.24</v>
      </c>
      <c r="IA44" s="164">
        <v>-336.5847</v>
      </c>
      <c r="IB44" s="164">
        <v>108.0286</v>
      </c>
      <c r="IC44" s="164">
        <v>107.5873</v>
      </c>
      <c r="ID44" s="164">
        <v>18.5</v>
      </c>
      <c r="IE44" s="164">
        <v>-3.3</v>
      </c>
      <c r="IF44" s="164">
        <v>-60</v>
      </c>
      <c r="IG44" s="164">
        <v>-60.2</v>
      </c>
      <c r="IH44" s="165"/>
      <c r="II44" s="165"/>
      <c r="IJ44" s="164">
        <v>-482.14589999999998</v>
      </c>
      <c r="IK44" s="164">
        <v>-247.2354</v>
      </c>
      <c r="IL44" s="164">
        <v>492.72309999999999</v>
      </c>
      <c r="IM44" s="164">
        <v>397.79399999999998</v>
      </c>
      <c r="IN44" s="164">
        <v>-22.964400000000001</v>
      </c>
      <c r="IO44" s="164">
        <v>-383.02699999999999</v>
      </c>
      <c r="IP44" s="164">
        <v>382.87729999999999</v>
      </c>
      <c r="IQ44" s="164">
        <v>-139.0951</v>
      </c>
      <c r="IR44" s="164">
        <v>-225.67429999999999</v>
      </c>
      <c r="IS44" s="164">
        <v>-380.67349999999999</v>
      </c>
      <c r="IT44" s="164">
        <v>117.9513</v>
      </c>
      <c r="IU44" s="164">
        <v>117.73909999999999</v>
      </c>
      <c r="IV44" s="164">
        <v>138.90780000000001</v>
      </c>
      <c r="IW44" s="164">
        <v>-478.6388</v>
      </c>
      <c r="IX44" s="164">
        <v>229.96260000000001</v>
      </c>
      <c r="IY44" s="164">
        <v>-250.0573</v>
      </c>
      <c r="IZ44" s="164">
        <v>251.76439999999999</v>
      </c>
      <c r="JA44" s="164">
        <v>-7.2496999999999998</v>
      </c>
      <c r="JB44" s="165"/>
      <c r="JC44" s="164">
        <v>11.2</v>
      </c>
      <c r="JD44" s="164">
        <v>4.9889999999999999</v>
      </c>
      <c r="JE44" s="164">
        <v>4.9790000000000001</v>
      </c>
      <c r="JF44" s="164">
        <v>-11.12</v>
      </c>
      <c r="JG44" s="164">
        <v>-4.24</v>
      </c>
      <c r="JH44" s="165"/>
      <c r="JI44" s="164">
        <v>4.3075999999999999</v>
      </c>
      <c r="JJ44" s="164">
        <v>-38.847900000000003</v>
      </c>
      <c r="JK44" s="164">
        <v>-18.953199999999999</v>
      </c>
      <c r="JL44" s="164">
        <v>26</v>
      </c>
      <c r="JM44" s="164">
        <v>51.478999999999999</v>
      </c>
      <c r="JN44" s="164">
        <v>52.164999999999999</v>
      </c>
      <c r="JO44" s="164">
        <v>0</v>
      </c>
      <c r="JP44" s="164">
        <v>0</v>
      </c>
      <c r="JQ44" s="164">
        <v>50.073500000000003</v>
      </c>
      <c r="JR44" s="164">
        <v>50.7102</v>
      </c>
      <c r="JS44" s="164">
        <v>50.6708</v>
      </c>
      <c r="JT44" s="165"/>
      <c r="JU44" s="164">
        <v>4.8</v>
      </c>
      <c r="JV44" s="164">
        <v>19.3093</v>
      </c>
      <c r="JW44" s="164">
        <v>9.9</v>
      </c>
      <c r="JX44" s="165"/>
      <c r="JY44" s="164">
        <v>-32.402700000000003</v>
      </c>
      <c r="JZ44" s="164">
        <v>76.127799999999993</v>
      </c>
      <c r="KA44" s="164">
        <v>47.205300000000001</v>
      </c>
      <c r="KB44" s="164">
        <v>-33.313400000000001</v>
      </c>
      <c r="KC44" s="164">
        <v>-74.316299999999998</v>
      </c>
      <c r="KD44" s="164">
        <v>33.807200000000002</v>
      </c>
      <c r="KE44" s="164">
        <v>40.148899999999998</v>
      </c>
      <c r="KF44" s="164">
        <v>-11.6</v>
      </c>
      <c r="KG44" s="164">
        <v>12.5</v>
      </c>
      <c r="KH44" s="165"/>
      <c r="KI44" s="164">
        <v>89.500900000000001</v>
      </c>
    </row>
    <row r="45" spans="1:295" ht="18" customHeight="1" x14ac:dyDescent="0.3">
      <c r="A45" s="161" t="s">
        <v>75</v>
      </c>
      <c r="B45" s="161" t="s">
        <v>852</v>
      </c>
      <c r="C45" s="164">
        <v>0</v>
      </c>
      <c r="D45" s="164">
        <v>19.966899999999999</v>
      </c>
      <c r="E45" s="164">
        <v>-39.771900000000002</v>
      </c>
      <c r="F45" s="164">
        <v>-33.726900000000001</v>
      </c>
      <c r="G45" s="164">
        <v>30.1631</v>
      </c>
      <c r="H45" s="165"/>
      <c r="I45" s="164">
        <v>60.138500000000001</v>
      </c>
      <c r="J45" s="164">
        <v>-164.10319999999999</v>
      </c>
      <c r="K45" s="164">
        <v>61.076300000000003</v>
      </c>
      <c r="L45" s="164">
        <v>30.6691</v>
      </c>
      <c r="M45" s="164">
        <v>30.065100000000001</v>
      </c>
      <c r="N45" s="164">
        <v>6.66</v>
      </c>
      <c r="O45" s="164">
        <v>-59.521000000000001</v>
      </c>
      <c r="P45" s="164">
        <v>52.8</v>
      </c>
      <c r="Q45" s="164">
        <v>17.388000000000002</v>
      </c>
      <c r="R45" s="164">
        <v>-50.6</v>
      </c>
      <c r="S45" s="164">
        <v>10.184200000000001</v>
      </c>
      <c r="T45" s="164">
        <v>338.90539999999999</v>
      </c>
      <c r="U45" s="164">
        <v>11.9217</v>
      </c>
      <c r="V45" s="164">
        <v>11.9574</v>
      </c>
      <c r="W45" s="164">
        <v>20.028500000000001</v>
      </c>
      <c r="X45" s="164">
        <v>5.1379999999999999</v>
      </c>
      <c r="Y45" s="164">
        <v>0.18729999999999999</v>
      </c>
      <c r="Z45" s="164">
        <v>2.6158999999999999</v>
      </c>
      <c r="AA45" s="165"/>
      <c r="AB45" s="165"/>
      <c r="AC45" s="164">
        <v>-63.31</v>
      </c>
      <c r="AD45" s="164">
        <v>-63.35</v>
      </c>
      <c r="AE45" s="165"/>
      <c r="AF45" s="164">
        <v>-6.66</v>
      </c>
      <c r="AG45" s="164">
        <v>59.4</v>
      </c>
      <c r="AH45" s="164">
        <v>11.590999999999999</v>
      </c>
      <c r="AI45" s="164">
        <v>0.224</v>
      </c>
      <c r="AJ45" s="164">
        <v>-53.62</v>
      </c>
      <c r="AK45" s="164">
        <v>-54.24</v>
      </c>
      <c r="AL45" s="164">
        <v>-64.52</v>
      </c>
      <c r="AM45" s="164">
        <v>54.6</v>
      </c>
      <c r="AN45" s="164">
        <v>54.9</v>
      </c>
      <c r="AO45" s="164">
        <v>14.628399999999999</v>
      </c>
      <c r="AP45" s="164">
        <v>6.7161</v>
      </c>
      <c r="AQ45" s="164">
        <v>72.467799999999997</v>
      </c>
      <c r="AR45" s="164">
        <v>75.1661</v>
      </c>
      <c r="AS45" s="164">
        <v>44.296799999999998</v>
      </c>
      <c r="AT45" s="164">
        <v>-55.191200000000002</v>
      </c>
      <c r="AU45" s="164">
        <v>-54.366100000000003</v>
      </c>
      <c r="AV45" s="164">
        <v>5.1632999999999996</v>
      </c>
      <c r="AW45" s="164">
        <v>5.1448</v>
      </c>
      <c r="AX45" s="164">
        <v>74.347399999999993</v>
      </c>
      <c r="AY45" s="164">
        <v>76.490700000000004</v>
      </c>
      <c r="AZ45" s="164">
        <v>-0.52349999999999997</v>
      </c>
      <c r="BA45" s="164">
        <v>-2.6478999999999999</v>
      </c>
      <c r="BB45" s="164">
        <v>-412.67590000000001</v>
      </c>
      <c r="BC45" s="164">
        <v>-15.4026</v>
      </c>
      <c r="BD45" s="164">
        <v>1.6</v>
      </c>
      <c r="BE45" s="164">
        <v>1.5</v>
      </c>
      <c r="BF45" s="164">
        <v>60.348799999999997</v>
      </c>
      <c r="BG45" s="164">
        <v>59.197699999999998</v>
      </c>
      <c r="BH45" s="164">
        <v>-6.8018999999999998</v>
      </c>
      <c r="BI45" s="165"/>
      <c r="BJ45" s="164">
        <v>-62.924100000000003</v>
      </c>
      <c r="BK45" s="164">
        <v>6.8234000000000004</v>
      </c>
      <c r="BL45" s="164">
        <v>7.7706999999999997</v>
      </c>
      <c r="BM45" s="164">
        <v>5.2176999999999998</v>
      </c>
      <c r="BN45" s="164">
        <v>457.9606</v>
      </c>
      <c r="BO45" s="164">
        <v>108.09650000000001</v>
      </c>
      <c r="BP45" s="164">
        <v>108.43219999999999</v>
      </c>
      <c r="BQ45" s="164">
        <v>-447.71929999999998</v>
      </c>
      <c r="BR45" s="164">
        <v>459.75909999999999</v>
      </c>
      <c r="BS45" s="165"/>
      <c r="BT45" s="164">
        <v>-68.010400000000004</v>
      </c>
      <c r="BU45" s="164">
        <v>71.508200000000002</v>
      </c>
      <c r="BV45" s="164">
        <v>96.821600000000004</v>
      </c>
      <c r="BW45" s="164">
        <v>30.21</v>
      </c>
      <c r="BX45" s="164">
        <v>32.229999999999997</v>
      </c>
      <c r="BY45" s="164">
        <v>68.930000000000007</v>
      </c>
      <c r="BZ45" s="164">
        <v>79.760000000000005</v>
      </c>
      <c r="CA45" s="164">
        <v>-39.781100000000002</v>
      </c>
      <c r="CB45" s="164">
        <v>-39.1113</v>
      </c>
      <c r="CC45" s="164">
        <v>110.62009999999999</v>
      </c>
      <c r="CD45" s="164">
        <v>111.98260000000001</v>
      </c>
      <c r="CE45" s="164">
        <v>21.1922</v>
      </c>
      <c r="CF45" s="164">
        <v>-79.675600000000003</v>
      </c>
      <c r="CG45" s="164">
        <v>-78.958500000000001</v>
      </c>
      <c r="CH45" s="164">
        <v>4.1440000000000001</v>
      </c>
      <c r="CI45" s="164">
        <v>-69.563400000000001</v>
      </c>
      <c r="CJ45" s="165"/>
      <c r="CK45" s="165"/>
      <c r="CL45" s="164">
        <v>67.400000000000006</v>
      </c>
      <c r="CM45" s="164">
        <v>138.19999999999999</v>
      </c>
      <c r="CN45" s="164">
        <v>-16.760000000000002</v>
      </c>
      <c r="CO45" s="164">
        <v>49.794499999999999</v>
      </c>
      <c r="CP45" s="164">
        <v>49.3842</v>
      </c>
      <c r="CQ45" s="164">
        <v>49.74</v>
      </c>
      <c r="CR45" s="164">
        <v>-40.183900000000001</v>
      </c>
      <c r="CS45" s="164">
        <v>-39.824199999999998</v>
      </c>
      <c r="CT45" s="164">
        <v>1</v>
      </c>
      <c r="CU45" s="164">
        <v>-21.0459</v>
      </c>
      <c r="CV45" s="164">
        <v>12.801399999999999</v>
      </c>
      <c r="CW45" s="164">
        <v>16.584299999999999</v>
      </c>
      <c r="CX45" s="164">
        <v>50.17</v>
      </c>
      <c r="CY45" s="164">
        <v>77.959999999999994</v>
      </c>
      <c r="CZ45" s="164">
        <v>53.913600000000002</v>
      </c>
      <c r="DA45" s="164">
        <v>50.834699999999998</v>
      </c>
      <c r="DB45" s="164">
        <v>-36.92</v>
      </c>
      <c r="DC45" s="165"/>
      <c r="DD45" s="164">
        <v>69.476600000000005</v>
      </c>
      <c r="DE45" s="164">
        <v>68.624399999999994</v>
      </c>
      <c r="DF45" s="164">
        <v>-136.83770000000001</v>
      </c>
      <c r="DG45" s="164">
        <v>0</v>
      </c>
      <c r="DH45" s="164">
        <v>-22.319299999999998</v>
      </c>
      <c r="DI45" s="164">
        <v>-110.4</v>
      </c>
      <c r="DJ45" s="164">
        <v>-110.9</v>
      </c>
      <c r="DK45" s="164">
        <v>29.2758</v>
      </c>
      <c r="DL45" s="164">
        <v>99.911500000000004</v>
      </c>
      <c r="DM45" s="164">
        <v>69.052700000000002</v>
      </c>
      <c r="DN45" s="165"/>
      <c r="DO45" s="164">
        <v>99.68</v>
      </c>
      <c r="DP45" s="164">
        <v>-8.82</v>
      </c>
      <c r="DQ45" s="164">
        <v>60.128999999999998</v>
      </c>
      <c r="DR45" s="164">
        <v>135.8777</v>
      </c>
      <c r="DS45" s="164">
        <v>-2.66</v>
      </c>
      <c r="DT45" s="164">
        <v>-2.7</v>
      </c>
      <c r="DU45" s="164">
        <v>78.67</v>
      </c>
      <c r="DV45" s="164">
        <v>73.09</v>
      </c>
      <c r="DW45" s="164">
        <v>137.87270000000001</v>
      </c>
      <c r="DX45" s="164">
        <v>132.29089999999999</v>
      </c>
      <c r="DY45" s="164">
        <v>-19.1296</v>
      </c>
      <c r="DZ45" s="164">
        <v>-19.663599999999999</v>
      </c>
      <c r="EA45" s="164">
        <v>227.99209999999999</v>
      </c>
      <c r="EB45" s="164">
        <v>184.9796</v>
      </c>
      <c r="EC45" s="164">
        <v>178.637</v>
      </c>
      <c r="ED45" s="164">
        <v>181.14169999999999</v>
      </c>
      <c r="EE45" s="164">
        <v>70.870400000000004</v>
      </c>
      <c r="EF45" s="164">
        <v>48.569800000000001</v>
      </c>
      <c r="EG45" s="164">
        <v>-28.789000000000001</v>
      </c>
      <c r="EH45" s="164">
        <v>457.86009999999999</v>
      </c>
      <c r="EI45" s="164">
        <v>242.18</v>
      </c>
      <c r="EJ45" s="165"/>
      <c r="EK45" s="164">
        <v>-16.929400000000001</v>
      </c>
      <c r="EL45" s="164">
        <v>-14.364800000000001</v>
      </c>
      <c r="EM45" s="164">
        <v>18.761199999999999</v>
      </c>
      <c r="EN45" s="164">
        <v>11.8605</v>
      </c>
      <c r="EO45" s="164">
        <v>11.920500000000001</v>
      </c>
      <c r="EP45" s="164">
        <v>41.52</v>
      </c>
      <c r="EQ45" s="164">
        <v>-39.471400000000003</v>
      </c>
      <c r="ER45" s="164">
        <v>-39.966999999999999</v>
      </c>
      <c r="ES45" s="164">
        <v>-8.3051999999999992</v>
      </c>
      <c r="ET45" s="165"/>
      <c r="EU45" s="164">
        <v>-16.399999999999999</v>
      </c>
      <c r="EV45" s="165"/>
      <c r="EW45" s="164">
        <v>10.6717</v>
      </c>
      <c r="EX45" s="164">
        <v>-20.929300000000001</v>
      </c>
      <c r="EY45" s="164">
        <v>-12.5549</v>
      </c>
      <c r="EZ45" s="164">
        <v>-12.111000000000001</v>
      </c>
      <c r="FA45" s="164">
        <v>3.2578</v>
      </c>
      <c r="FB45" s="164">
        <v>-47.058399999999999</v>
      </c>
      <c r="FC45" s="164">
        <v>14.383100000000001</v>
      </c>
      <c r="FD45" s="164">
        <v>0</v>
      </c>
      <c r="FE45" s="164">
        <v>0</v>
      </c>
      <c r="FF45" s="164">
        <v>2.8087</v>
      </c>
      <c r="FG45" s="164">
        <v>34.406700000000001</v>
      </c>
      <c r="FH45" s="164">
        <v>34.143099999999997</v>
      </c>
      <c r="FI45" s="164">
        <v>33.441400000000002</v>
      </c>
      <c r="FJ45" s="164">
        <v>38.682400000000001</v>
      </c>
      <c r="FK45" s="164">
        <v>39.352200000000003</v>
      </c>
      <c r="FL45" s="164">
        <v>-41.026800000000001</v>
      </c>
      <c r="FM45" s="164">
        <v>21.922499999999999</v>
      </c>
      <c r="FN45" s="164">
        <v>21.984500000000001</v>
      </c>
      <c r="FO45" s="164">
        <v>-25.338000000000001</v>
      </c>
      <c r="FP45" s="164">
        <v>0</v>
      </c>
      <c r="FQ45" s="164">
        <v>-32.877099999999999</v>
      </c>
      <c r="FR45" s="164">
        <v>-12.79</v>
      </c>
      <c r="FS45" s="164">
        <v>16.062899999999999</v>
      </c>
      <c r="FT45" s="164">
        <v>1.6080000000000001</v>
      </c>
      <c r="FU45" s="164">
        <v>-10.23</v>
      </c>
      <c r="FV45" s="164">
        <v>9.36</v>
      </c>
      <c r="FW45" s="164">
        <v>-33.763599999999997</v>
      </c>
      <c r="FX45" s="164">
        <v>6.5673000000000004</v>
      </c>
      <c r="FY45" s="164">
        <v>-6.2359999999999998</v>
      </c>
      <c r="FZ45" s="164">
        <v>4.5430000000000001</v>
      </c>
      <c r="GA45" s="164">
        <v>3.9182000000000001</v>
      </c>
      <c r="GB45" s="164">
        <v>31.2</v>
      </c>
      <c r="GC45" s="164">
        <v>9.2550000000000008</v>
      </c>
      <c r="GD45" s="164">
        <v>25.0306</v>
      </c>
      <c r="GE45" s="164">
        <v>17.5</v>
      </c>
      <c r="GF45" s="164">
        <v>82.2851</v>
      </c>
      <c r="GG45" s="164">
        <v>18.899999999999999</v>
      </c>
      <c r="GH45" s="164">
        <v>-26.340399999999999</v>
      </c>
      <c r="GI45" s="165"/>
      <c r="GJ45" s="164">
        <v>-17.905000000000001</v>
      </c>
      <c r="GK45" s="164">
        <v>2.8864999999999998</v>
      </c>
      <c r="GL45" s="165"/>
      <c r="GM45" s="165"/>
      <c r="GN45" s="164">
        <v>-13.8919</v>
      </c>
      <c r="GO45" s="164">
        <v>-49.809699999999999</v>
      </c>
      <c r="GP45" s="164">
        <v>18.959499999999998</v>
      </c>
      <c r="GQ45" s="164">
        <v>78.149799999999999</v>
      </c>
      <c r="GR45" s="164">
        <v>22.406700000000001</v>
      </c>
      <c r="GS45" s="164">
        <v>22.771599999999999</v>
      </c>
      <c r="GT45" s="164">
        <v>-120.6258</v>
      </c>
      <c r="GU45" s="164">
        <v>-30.714099999999998</v>
      </c>
      <c r="GV45" s="164">
        <v>38.167900000000003</v>
      </c>
      <c r="GW45" s="164">
        <v>-84.921800000000005</v>
      </c>
      <c r="GX45" s="164">
        <v>12.085800000000001</v>
      </c>
      <c r="GY45" s="164">
        <v>21.1188</v>
      </c>
      <c r="GZ45" s="164">
        <v>20.602599999999999</v>
      </c>
      <c r="HA45" s="164">
        <v>14.2494</v>
      </c>
      <c r="HB45" s="164">
        <v>232.73099999999999</v>
      </c>
      <c r="HC45" s="164">
        <v>232.89230000000001</v>
      </c>
      <c r="HD45" s="165"/>
      <c r="HE45" s="164">
        <v>-277.67349999999999</v>
      </c>
      <c r="HF45" s="164">
        <v>-480.67720000000003</v>
      </c>
      <c r="HG45" s="164">
        <v>483.98129999999998</v>
      </c>
      <c r="HH45" s="164">
        <v>479.99119999999999</v>
      </c>
      <c r="HI45" s="164">
        <v>-217.2226</v>
      </c>
      <c r="HJ45" s="164">
        <v>-216.066</v>
      </c>
      <c r="HK45" s="164">
        <v>-45.930999999999997</v>
      </c>
      <c r="HL45" s="164">
        <v>-32.485199999999999</v>
      </c>
      <c r="HM45" s="164">
        <v>77.771699999999996</v>
      </c>
      <c r="HN45" s="164">
        <v>78.091899999999995</v>
      </c>
      <c r="HO45" s="165"/>
      <c r="HP45" s="165"/>
      <c r="HQ45" s="164">
        <v>63.252000000000002</v>
      </c>
      <c r="HR45" s="164">
        <v>63.142099999999999</v>
      </c>
      <c r="HS45" s="164">
        <v>-71.726500000000001</v>
      </c>
      <c r="HT45" s="164">
        <v>-72.073999999999998</v>
      </c>
      <c r="HU45" s="164">
        <v>98.17</v>
      </c>
      <c r="HV45" s="164">
        <v>98.18</v>
      </c>
      <c r="HW45" s="164">
        <v>44.3</v>
      </c>
      <c r="HX45" s="164">
        <v>44.9</v>
      </c>
      <c r="HY45" s="166">
        <v>22.448899999999998</v>
      </c>
      <c r="HZ45" s="164">
        <v>37.840000000000003</v>
      </c>
      <c r="IA45" s="164">
        <v>-333.149</v>
      </c>
      <c r="IB45" s="164">
        <v>109.6293</v>
      </c>
      <c r="IC45" s="164">
        <v>109.30200000000001</v>
      </c>
      <c r="ID45" s="164">
        <v>19</v>
      </c>
      <c r="IE45" s="164">
        <v>-3.2</v>
      </c>
      <c r="IF45" s="164">
        <v>-61.7</v>
      </c>
      <c r="IG45" s="164">
        <v>-61.9</v>
      </c>
      <c r="IH45" s="164">
        <v>1.5206</v>
      </c>
      <c r="II45" s="165"/>
      <c r="IJ45" s="164">
        <v>-472.68369999999999</v>
      </c>
      <c r="IK45" s="164">
        <v>-222.7</v>
      </c>
      <c r="IL45" s="164">
        <v>478.87079999999997</v>
      </c>
      <c r="IM45" s="164">
        <v>381.61950000000002</v>
      </c>
      <c r="IN45" s="164">
        <v>-25.199000000000002</v>
      </c>
      <c r="IO45" s="164">
        <v>-372.63600000000002</v>
      </c>
      <c r="IP45" s="164">
        <v>371.29300000000001</v>
      </c>
      <c r="IQ45" s="164">
        <v>-140.3758</v>
      </c>
      <c r="IR45" s="164">
        <v>-227.76730000000001</v>
      </c>
      <c r="IS45" s="164">
        <v>-365.60860000000002</v>
      </c>
      <c r="IT45" s="164">
        <v>112.81189999999999</v>
      </c>
      <c r="IU45" s="164">
        <v>111.69629999999999</v>
      </c>
      <c r="IV45" s="164">
        <v>142.9564</v>
      </c>
      <c r="IW45" s="164">
        <v>-462.31819999999999</v>
      </c>
      <c r="IX45" s="164">
        <v>229.62799999999999</v>
      </c>
      <c r="IY45" s="164">
        <v>-234.08009999999999</v>
      </c>
      <c r="IZ45" s="164">
        <v>237.0342</v>
      </c>
      <c r="JA45" s="164">
        <v>-6.6702000000000004</v>
      </c>
      <c r="JB45" s="165"/>
      <c r="JC45" s="164">
        <v>14.96</v>
      </c>
      <c r="JD45" s="164">
        <v>4.9450000000000003</v>
      </c>
      <c r="JE45" s="164">
        <v>4.9400000000000004</v>
      </c>
      <c r="JF45" s="164">
        <v>-14.96</v>
      </c>
      <c r="JG45" s="164">
        <v>-0.16</v>
      </c>
      <c r="JH45" s="165"/>
      <c r="JI45" s="164">
        <v>1.5E-3</v>
      </c>
      <c r="JJ45" s="164">
        <v>-36.415599999999998</v>
      </c>
      <c r="JK45" s="164">
        <v>-17.988900000000001</v>
      </c>
      <c r="JL45" s="164">
        <v>26.9</v>
      </c>
      <c r="JM45" s="164">
        <v>50.951000000000001</v>
      </c>
      <c r="JN45" s="164">
        <v>51.439</v>
      </c>
      <c r="JO45" s="165"/>
      <c r="JP45" s="165"/>
      <c r="JQ45" s="164">
        <v>49.911799999999999</v>
      </c>
      <c r="JR45" s="164">
        <v>50.314</v>
      </c>
      <c r="JS45" s="164">
        <v>50.328600000000002</v>
      </c>
      <c r="JT45" s="165"/>
      <c r="JU45" s="164">
        <v>4.2</v>
      </c>
      <c r="JV45" s="164">
        <v>19.3446</v>
      </c>
      <c r="JW45" s="164">
        <v>10.119999999999999</v>
      </c>
      <c r="JX45" s="165"/>
      <c r="JY45" s="164">
        <v>-32.223300000000002</v>
      </c>
      <c r="JZ45" s="164">
        <v>75.772300000000001</v>
      </c>
      <c r="KA45" s="164">
        <v>45.684600000000003</v>
      </c>
      <c r="KB45" s="164">
        <v>-31.327300000000001</v>
      </c>
      <c r="KC45" s="164">
        <v>-74.031599999999997</v>
      </c>
      <c r="KD45" s="164">
        <v>32.320500000000003</v>
      </c>
      <c r="KE45" s="164">
        <v>41.487900000000003</v>
      </c>
      <c r="KF45" s="164">
        <v>-12.4</v>
      </c>
      <c r="KG45" s="164">
        <v>13.1</v>
      </c>
      <c r="KH45" s="165"/>
      <c r="KI45" s="164">
        <v>104.6024</v>
      </c>
    </row>
    <row r="46" spans="1:295" ht="18" customHeight="1" x14ac:dyDescent="0.3">
      <c r="A46" s="161" t="s">
        <v>75</v>
      </c>
      <c r="B46" s="161" t="s">
        <v>853</v>
      </c>
      <c r="C46" s="164">
        <v>0</v>
      </c>
      <c r="D46" s="164">
        <v>19.268000000000001</v>
      </c>
      <c r="E46" s="164">
        <v>-38.404600000000002</v>
      </c>
      <c r="F46" s="164">
        <v>-33.417099999999998</v>
      </c>
      <c r="G46" s="164">
        <v>31.970500000000001</v>
      </c>
      <c r="H46" s="165"/>
      <c r="I46" s="164">
        <v>64.068100000000001</v>
      </c>
      <c r="J46" s="164">
        <v>-172.1687</v>
      </c>
      <c r="K46" s="164">
        <v>63.359400000000001</v>
      </c>
      <c r="L46" s="164">
        <v>32.052999999999997</v>
      </c>
      <c r="M46" s="164">
        <v>31.543099999999999</v>
      </c>
      <c r="N46" s="164">
        <v>4.4400000000000004</v>
      </c>
      <c r="O46" s="164">
        <v>-60.53</v>
      </c>
      <c r="P46" s="164">
        <v>52.8</v>
      </c>
      <c r="Q46" s="164">
        <v>18.216000000000001</v>
      </c>
      <c r="R46" s="164">
        <v>-52.8</v>
      </c>
      <c r="S46" s="164">
        <v>9.9611000000000001</v>
      </c>
      <c r="T46" s="164">
        <v>352.47359999999998</v>
      </c>
      <c r="U46" s="164">
        <v>12.197900000000001</v>
      </c>
      <c r="V46" s="164">
        <v>12.481299999999999</v>
      </c>
      <c r="W46" s="164">
        <v>20.4862</v>
      </c>
      <c r="X46" s="164">
        <v>4.9287000000000001</v>
      </c>
      <c r="Y46" s="164">
        <v>0.21240000000000001</v>
      </c>
      <c r="Z46" s="164">
        <v>2.5184000000000002</v>
      </c>
      <c r="AA46" s="165"/>
      <c r="AB46" s="165"/>
      <c r="AC46" s="164">
        <v>-66.099999999999994</v>
      </c>
      <c r="AD46" s="164">
        <v>-65.53</v>
      </c>
      <c r="AE46" s="165"/>
      <c r="AF46" s="164">
        <v>-4.4400000000000004</v>
      </c>
      <c r="AG46" s="164">
        <v>59.4</v>
      </c>
      <c r="AH46" s="164">
        <v>12.595000000000001</v>
      </c>
      <c r="AI46" s="164">
        <v>0.23200000000000001</v>
      </c>
      <c r="AJ46" s="164">
        <v>-58.54</v>
      </c>
      <c r="AK46" s="164">
        <v>-59.04</v>
      </c>
      <c r="AL46" s="164">
        <v>-69.23</v>
      </c>
      <c r="AM46" s="164">
        <v>59.47</v>
      </c>
      <c r="AN46" s="164">
        <v>60.02</v>
      </c>
      <c r="AO46" s="164">
        <v>14.4861</v>
      </c>
      <c r="AP46" s="164">
        <v>6.5464000000000002</v>
      </c>
      <c r="AQ46" s="164">
        <v>74.586299999999994</v>
      </c>
      <c r="AR46" s="164">
        <v>76.802300000000002</v>
      </c>
      <c r="AS46" s="164">
        <v>47.1143</v>
      </c>
      <c r="AT46" s="164">
        <v>-61.755200000000002</v>
      </c>
      <c r="AU46" s="164">
        <v>-59.3949</v>
      </c>
      <c r="AV46" s="164">
        <v>23.5854</v>
      </c>
      <c r="AW46" s="164">
        <v>20.526499999999999</v>
      </c>
      <c r="AX46" s="164">
        <v>74.481300000000005</v>
      </c>
      <c r="AY46" s="164">
        <v>76.490700000000004</v>
      </c>
      <c r="AZ46" s="164">
        <v>2.1101999999999999</v>
      </c>
      <c r="BA46" s="164">
        <v>5.3221999999999996</v>
      </c>
      <c r="BB46" s="164">
        <v>-438.4264</v>
      </c>
      <c r="BC46" s="164">
        <v>-17.343699999999998</v>
      </c>
      <c r="BD46" s="164">
        <v>2.2999999999999998</v>
      </c>
      <c r="BE46" s="164">
        <v>2.1</v>
      </c>
      <c r="BF46" s="164">
        <v>66.427300000000002</v>
      </c>
      <c r="BG46" s="164">
        <v>65.054599999999994</v>
      </c>
      <c r="BH46" s="164">
        <v>-6.3346</v>
      </c>
      <c r="BI46" s="165"/>
      <c r="BJ46" s="164">
        <v>-67.540199999999999</v>
      </c>
      <c r="BK46" s="164">
        <v>6.5000999999999998</v>
      </c>
      <c r="BL46" s="164">
        <v>7.5583</v>
      </c>
      <c r="BM46" s="164">
        <v>5.1578999999999997</v>
      </c>
      <c r="BN46" s="164">
        <v>487.34989999999999</v>
      </c>
      <c r="BO46" s="164">
        <v>110.0497</v>
      </c>
      <c r="BP46" s="164">
        <v>110.2328</v>
      </c>
      <c r="BQ46" s="164">
        <v>-459.08920000000001</v>
      </c>
      <c r="BR46" s="164">
        <v>481.791</v>
      </c>
      <c r="BS46" s="165"/>
      <c r="BT46" s="164">
        <v>-59.896599999999999</v>
      </c>
      <c r="BU46" s="164">
        <v>61.3123</v>
      </c>
      <c r="BV46" s="166">
        <v>97.410399999999996</v>
      </c>
      <c r="BW46" s="164">
        <v>30.44</v>
      </c>
      <c r="BX46" s="164">
        <v>32.619999999999997</v>
      </c>
      <c r="BY46" s="164">
        <v>69.64</v>
      </c>
      <c r="BZ46" s="164">
        <v>79.75</v>
      </c>
      <c r="CA46" s="164">
        <v>-44.067700000000002</v>
      </c>
      <c r="CB46" s="164">
        <v>-44.067700000000002</v>
      </c>
      <c r="CC46" s="164">
        <v>114.9044</v>
      </c>
      <c r="CD46" s="164">
        <v>116.0943</v>
      </c>
      <c r="CE46" s="164">
        <v>22.784099999999999</v>
      </c>
      <c r="CF46" s="164">
        <v>-79.121200000000002</v>
      </c>
      <c r="CG46" s="164">
        <v>-79.257599999999996</v>
      </c>
      <c r="CH46" s="164">
        <v>3.6305000000000001</v>
      </c>
      <c r="CI46" s="164">
        <v>-69.021500000000003</v>
      </c>
      <c r="CJ46" s="165"/>
      <c r="CK46" s="165"/>
      <c r="CL46" s="164">
        <v>68.099999999999994</v>
      </c>
      <c r="CM46" s="164">
        <v>138.30000000000001</v>
      </c>
      <c r="CN46" s="164">
        <v>-16.29</v>
      </c>
      <c r="CO46" s="164">
        <v>51.040900000000001</v>
      </c>
      <c r="CP46" s="164">
        <v>50.171300000000002</v>
      </c>
      <c r="CQ46" s="164">
        <v>50.442999999999998</v>
      </c>
      <c r="CR46" s="164">
        <v>-38.944499999999998</v>
      </c>
      <c r="CS46" s="164">
        <v>-39.048699999999997</v>
      </c>
      <c r="CT46" s="164">
        <v>12.4512</v>
      </c>
      <c r="CU46" s="164">
        <v>-24.061599999999999</v>
      </c>
      <c r="CV46" s="164">
        <v>15.5936</v>
      </c>
      <c r="CW46" s="164">
        <v>16.873999999999999</v>
      </c>
      <c r="CX46" s="164">
        <v>53</v>
      </c>
      <c r="CY46" s="164">
        <v>77.17</v>
      </c>
      <c r="CZ46" s="164">
        <v>53.2104</v>
      </c>
      <c r="DA46" s="164">
        <v>50.248699999999999</v>
      </c>
      <c r="DB46" s="164">
        <v>-36.92</v>
      </c>
      <c r="DC46" s="165"/>
      <c r="DD46" s="164">
        <v>69.393699999999995</v>
      </c>
      <c r="DE46" s="164">
        <v>68.464200000000005</v>
      </c>
      <c r="DF46" s="164">
        <v>-139.26070000000001</v>
      </c>
      <c r="DG46" s="164">
        <v>1E-4</v>
      </c>
      <c r="DH46" s="164">
        <v>-22.3706</v>
      </c>
      <c r="DI46" s="164">
        <v>-110.3</v>
      </c>
      <c r="DJ46" s="164">
        <v>-109.5</v>
      </c>
      <c r="DK46" s="164">
        <v>29.3033</v>
      </c>
      <c r="DL46" s="166">
        <v>99.325550000000007</v>
      </c>
      <c r="DM46" s="164">
        <v>69.522300000000001</v>
      </c>
      <c r="DN46" s="165"/>
      <c r="DO46" s="166">
        <v>99.18</v>
      </c>
      <c r="DP46" s="164">
        <v>-8.66</v>
      </c>
      <c r="DQ46" s="164">
        <v>58.792499999999997</v>
      </c>
      <c r="DR46" s="164">
        <v>138.1979</v>
      </c>
      <c r="DS46" s="164">
        <v>-2.4700000000000002</v>
      </c>
      <c r="DT46" s="164">
        <v>-2.4700000000000002</v>
      </c>
      <c r="DU46" s="164">
        <v>81.38</v>
      </c>
      <c r="DV46" s="164">
        <v>72.33</v>
      </c>
      <c r="DW46" s="164">
        <v>136.1455</v>
      </c>
      <c r="DX46" s="164">
        <v>134.19999999999999</v>
      </c>
      <c r="DY46" s="164">
        <v>-21.816800000000001</v>
      </c>
      <c r="DZ46" s="164">
        <v>-22.618200000000002</v>
      </c>
      <c r="EA46" s="164">
        <v>225.49430000000001</v>
      </c>
      <c r="EB46" s="164">
        <v>182.8458</v>
      </c>
      <c r="EC46" s="164">
        <v>175.82</v>
      </c>
      <c r="ED46" s="164">
        <v>179.10900000000001</v>
      </c>
      <c r="EE46" s="164">
        <v>63.999299999999998</v>
      </c>
      <c r="EF46" s="164">
        <v>43.0443</v>
      </c>
      <c r="EG46" s="164">
        <v>-28.187999999999999</v>
      </c>
      <c r="EH46" s="164">
        <v>469.17059999999998</v>
      </c>
      <c r="EI46" s="164">
        <v>227.52170000000001</v>
      </c>
      <c r="EJ46" s="165"/>
      <c r="EK46" s="164">
        <v>-10.228300000000001</v>
      </c>
      <c r="EL46" s="164">
        <v>-7.8108000000000004</v>
      </c>
      <c r="EM46" s="164">
        <v>24.892900000000001</v>
      </c>
      <c r="EN46" s="164">
        <v>9.9007000000000005</v>
      </c>
      <c r="EO46" s="164">
        <v>9.4314999999999998</v>
      </c>
      <c r="EP46" s="164">
        <v>38.448</v>
      </c>
      <c r="EQ46" s="164">
        <v>-38.742699999999999</v>
      </c>
      <c r="ER46" s="164">
        <v>-40.022100000000002</v>
      </c>
      <c r="ES46" s="164">
        <v>-2.4106000000000001</v>
      </c>
      <c r="ET46" s="165"/>
      <c r="EU46" s="164">
        <v>-14.32</v>
      </c>
      <c r="EV46" s="165"/>
      <c r="EW46" s="164">
        <v>10.7155</v>
      </c>
      <c r="EX46" s="164">
        <v>-25.683</v>
      </c>
      <c r="EY46" s="164">
        <v>-12.403600000000001</v>
      </c>
      <c r="EZ46" s="164">
        <v>-12.0116</v>
      </c>
      <c r="FA46" s="164">
        <v>2.4533999999999998</v>
      </c>
      <c r="FB46" s="164">
        <v>-40.6586</v>
      </c>
      <c r="FC46" s="164">
        <v>9.0850000000000009</v>
      </c>
      <c r="FD46" s="164">
        <v>0</v>
      </c>
      <c r="FE46" s="164">
        <v>0</v>
      </c>
      <c r="FF46" s="164">
        <v>2.9788999999999999</v>
      </c>
      <c r="FG46" s="164">
        <v>35.9711</v>
      </c>
      <c r="FH46" s="164">
        <v>36.481299999999997</v>
      </c>
      <c r="FI46" s="164">
        <v>35.241799999999998</v>
      </c>
      <c r="FJ46" s="164">
        <v>44.375900000000001</v>
      </c>
      <c r="FK46" s="164">
        <v>44.543399999999998</v>
      </c>
      <c r="FL46" s="164">
        <v>-39.687100000000001</v>
      </c>
      <c r="FM46" s="164">
        <v>24.584199999999999</v>
      </c>
      <c r="FN46" s="164">
        <v>24.675000000000001</v>
      </c>
      <c r="FO46" s="164">
        <v>-22.783300000000001</v>
      </c>
      <c r="FP46" s="164">
        <v>0</v>
      </c>
      <c r="FQ46" s="164">
        <v>-33.646099999999997</v>
      </c>
      <c r="FR46" s="164">
        <v>-12.79</v>
      </c>
      <c r="FS46" s="164">
        <v>16.582899999999999</v>
      </c>
      <c r="FT46" s="164">
        <v>1.6312</v>
      </c>
      <c r="FU46" s="164">
        <v>-10.36</v>
      </c>
      <c r="FV46" s="164">
        <v>9.7100000000000009</v>
      </c>
      <c r="FW46" s="164">
        <v>-33.893099999999997</v>
      </c>
      <c r="FX46" s="164">
        <v>6.2112999999999996</v>
      </c>
      <c r="FY46" s="164">
        <v>-5.77</v>
      </c>
      <c r="FZ46" s="164">
        <v>4.0759999999999996</v>
      </c>
      <c r="GA46" s="164">
        <v>3.7713999999999999</v>
      </c>
      <c r="GB46" s="164">
        <v>30.1</v>
      </c>
      <c r="GC46" s="164">
        <v>4.9447999999999999</v>
      </c>
      <c r="GD46" s="164">
        <v>21.981200000000001</v>
      </c>
      <c r="GE46" s="164">
        <v>17.2</v>
      </c>
      <c r="GF46" s="164">
        <v>79.569400000000002</v>
      </c>
      <c r="GG46" s="164">
        <v>19.399999999999999</v>
      </c>
      <c r="GH46" s="164">
        <v>-28.053000000000001</v>
      </c>
      <c r="GI46" s="165"/>
      <c r="GJ46" s="164">
        <v>-17.8917</v>
      </c>
      <c r="GK46" s="164">
        <v>2.9266999999999999</v>
      </c>
      <c r="GL46" s="165"/>
      <c r="GM46" s="165"/>
      <c r="GN46" s="164">
        <v>-13.430300000000001</v>
      </c>
      <c r="GO46" s="164">
        <v>-51.988799999999998</v>
      </c>
      <c r="GP46" s="164">
        <v>18.388200000000001</v>
      </c>
      <c r="GQ46" s="164">
        <v>82.855599999999995</v>
      </c>
      <c r="GR46" s="164">
        <v>24.3413</v>
      </c>
      <c r="GS46" s="164">
        <v>24.7119</v>
      </c>
      <c r="GT46" s="164">
        <v>-125.98139999999999</v>
      </c>
      <c r="GU46" s="166">
        <v>-30.55575</v>
      </c>
      <c r="GV46" s="164">
        <v>40.085500000000003</v>
      </c>
      <c r="GW46" s="164">
        <v>-84.986099999999993</v>
      </c>
      <c r="GX46" s="164">
        <v>12.4787</v>
      </c>
      <c r="GY46" s="164">
        <v>21.470400000000001</v>
      </c>
      <c r="GZ46" s="164">
        <v>20.7819</v>
      </c>
      <c r="HA46" s="164">
        <v>15.0046</v>
      </c>
      <c r="HB46" s="164">
        <v>230.339</v>
      </c>
      <c r="HC46" s="164">
        <v>229.5352</v>
      </c>
      <c r="HD46" s="165"/>
      <c r="HE46" s="164">
        <v>-280.79329999999999</v>
      </c>
      <c r="HF46" s="164">
        <v>-480.01389999999998</v>
      </c>
      <c r="HG46" s="164">
        <v>482.0376</v>
      </c>
      <c r="HH46" s="164">
        <v>481.1508</v>
      </c>
      <c r="HI46" s="164">
        <v>-215.27180000000001</v>
      </c>
      <c r="HJ46" s="164">
        <v>-214.97319999999999</v>
      </c>
      <c r="HK46" s="164">
        <v>-48.516399999999997</v>
      </c>
      <c r="HL46" s="164">
        <v>-36.217599999999997</v>
      </c>
      <c r="HM46" s="164">
        <v>81.775400000000005</v>
      </c>
      <c r="HN46" s="164">
        <v>83.369200000000006</v>
      </c>
      <c r="HO46" s="165"/>
      <c r="HP46" s="164">
        <v>-155.7296</v>
      </c>
      <c r="HQ46" s="164">
        <v>61.648000000000003</v>
      </c>
      <c r="HR46" s="164">
        <v>60.813000000000002</v>
      </c>
      <c r="HS46" s="164">
        <v>-69.618399999999994</v>
      </c>
      <c r="HT46" s="164">
        <v>-69.218699999999998</v>
      </c>
      <c r="HU46" s="164">
        <v>102</v>
      </c>
      <c r="HV46" s="164">
        <v>101.28</v>
      </c>
      <c r="HW46" s="164">
        <v>42.9</v>
      </c>
      <c r="HX46" s="164">
        <v>43.1</v>
      </c>
      <c r="HY46" s="164">
        <v>22.295100000000001</v>
      </c>
      <c r="HZ46" s="164">
        <v>36.56</v>
      </c>
      <c r="IA46" s="164">
        <v>-324.4778</v>
      </c>
      <c r="IB46" s="164">
        <v>106.2792</v>
      </c>
      <c r="IC46" s="164">
        <v>106.0771</v>
      </c>
      <c r="ID46" s="164">
        <v>19</v>
      </c>
      <c r="IE46" s="164">
        <v>-3.8</v>
      </c>
      <c r="IF46" s="164">
        <v>-59.1</v>
      </c>
      <c r="IG46" s="164">
        <v>-58.5</v>
      </c>
      <c r="IH46" s="164">
        <v>1.4458</v>
      </c>
      <c r="II46" s="164">
        <v>1.3492</v>
      </c>
      <c r="IJ46" s="164">
        <v>-471.93560000000002</v>
      </c>
      <c r="IK46" s="164">
        <v>-193.15889999999999</v>
      </c>
      <c r="IL46" s="164">
        <v>474.46080000000001</v>
      </c>
      <c r="IM46" s="164">
        <v>383.92259999999999</v>
      </c>
      <c r="IN46" s="164">
        <v>-27.378399999999999</v>
      </c>
      <c r="IO46" s="164">
        <v>-370.76929999999999</v>
      </c>
      <c r="IP46" s="164">
        <v>373.04739999999998</v>
      </c>
      <c r="IQ46" s="164">
        <v>-132.9725</v>
      </c>
      <c r="IR46" s="164">
        <v>-223.8546</v>
      </c>
      <c r="IS46" s="164">
        <v>-362.84780000000001</v>
      </c>
      <c r="IT46" s="164">
        <v>113.8257</v>
      </c>
      <c r="IU46" s="164">
        <v>112.0538</v>
      </c>
      <c r="IV46" s="164">
        <v>133.90889999999999</v>
      </c>
      <c r="IW46" s="164">
        <v>-459.24770000000001</v>
      </c>
      <c r="IX46" s="164">
        <v>226.8502</v>
      </c>
      <c r="IY46" s="164">
        <v>-235.0735</v>
      </c>
      <c r="IZ46" s="164">
        <v>236.06620000000001</v>
      </c>
      <c r="JA46" s="164">
        <v>-7.1974999999999998</v>
      </c>
      <c r="JB46" s="165"/>
      <c r="JC46" s="164">
        <v>15.12</v>
      </c>
      <c r="JD46" s="164">
        <v>5.915</v>
      </c>
      <c r="JE46" s="164">
        <v>5.907</v>
      </c>
      <c r="JF46" s="164">
        <v>-15.2</v>
      </c>
      <c r="JG46" s="164">
        <v>-0.16</v>
      </c>
      <c r="JH46" s="165"/>
      <c r="JI46" s="164">
        <v>0.23649999999999999</v>
      </c>
      <c r="JJ46" s="164">
        <v>-36.180700000000002</v>
      </c>
      <c r="JK46" s="164">
        <v>-18.4283</v>
      </c>
      <c r="JL46" s="164">
        <v>27.6</v>
      </c>
      <c r="JM46" s="164">
        <v>51.713999999999999</v>
      </c>
      <c r="JN46" s="164">
        <v>51.433999999999997</v>
      </c>
      <c r="JO46" s="165"/>
      <c r="JP46" s="165"/>
      <c r="JQ46" s="164">
        <v>52.676699999999997</v>
      </c>
      <c r="JR46" s="164">
        <v>53.534599999999998</v>
      </c>
      <c r="JS46" s="164">
        <v>53.312100000000001</v>
      </c>
      <c r="JT46" s="165"/>
      <c r="JU46" s="164">
        <v>4.0999999999999996</v>
      </c>
      <c r="JV46" s="164">
        <v>21.2013</v>
      </c>
      <c r="JW46" s="164">
        <v>10.17</v>
      </c>
      <c r="JX46" s="165"/>
      <c r="JY46" s="164">
        <v>-36.006</v>
      </c>
      <c r="JZ46" s="164">
        <v>78.164900000000003</v>
      </c>
      <c r="KA46" s="164">
        <v>48.497999999999998</v>
      </c>
      <c r="KB46" s="164">
        <v>-35.1295</v>
      </c>
      <c r="KC46" s="164">
        <v>-76.448800000000006</v>
      </c>
      <c r="KD46" s="164">
        <v>35.5047</v>
      </c>
      <c r="KE46" s="164">
        <v>40.816899999999997</v>
      </c>
      <c r="KF46" s="164">
        <v>-13.5</v>
      </c>
      <c r="KG46" s="164">
        <v>13.4</v>
      </c>
      <c r="KH46" s="165"/>
      <c r="KI46" s="164">
        <v>126.3767</v>
      </c>
    </row>
    <row r="47" spans="1:295" ht="18" customHeight="1" x14ac:dyDescent="0.3">
      <c r="A47" s="161" t="s">
        <v>75</v>
      </c>
      <c r="B47" s="161" t="s">
        <v>854</v>
      </c>
      <c r="C47" s="164">
        <v>0</v>
      </c>
      <c r="D47" s="164">
        <v>18.906500000000001</v>
      </c>
      <c r="E47" s="164">
        <v>-37.2179</v>
      </c>
      <c r="F47" s="164">
        <v>-33.212499999999999</v>
      </c>
      <c r="G47" s="164">
        <v>31.628399999999999</v>
      </c>
      <c r="H47" s="165"/>
      <c r="I47" s="164">
        <v>63.885599999999997</v>
      </c>
      <c r="J47" s="164">
        <v>-171.58170000000001</v>
      </c>
      <c r="K47" s="164">
        <v>63.789900000000003</v>
      </c>
      <c r="L47" s="164">
        <v>32.177</v>
      </c>
      <c r="M47" s="164">
        <v>31.349499999999999</v>
      </c>
      <c r="N47" s="164">
        <v>4.4400000000000004</v>
      </c>
      <c r="O47" s="164">
        <v>-60.780999999999999</v>
      </c>
      <c r="P47" s="164">
        <v>52.8</v>
      </c>
      <c r="Q47" s="164">
        <v>18.216000000000001</v>
      </c>
      <c r="R47" s="164">
        <v>-52.8</v>
      </c>
      <c r="S47" s="164">
        <v>9.6158000000000001</v>
      </c>
      <c r="T47" s="164">
        <v>356.00659999999999</v>
      </c>
      <c r="U47" s="164">
        <v>10.7803</v>
      </c>
      <c r="V47" s="164">
        <v>10.854100000000001</v>
      </c>
      <c r="W47" s="164">
        <v>17.956399999999999</v>
      </c>
      <c r="X47" s="164">
        <v>4.4882</v>
      </c>
      <c r="Y47" s="164">
        <v>0.2079</v>
      </c>
      <c r="Z47" s="164">
        <v>2.4866000000000001</v>
      </c>
      <c r="AA47" s="165"/>
      <c r="AB47" s="165"/>
      <c r="AC47" s="164">
        <v>-66.790000000000006</v>
      </c>
      <c r="AD47" s="164">
        <v>-66.3</v>
      </c>
      <c r="AE47" s="165"/>
      <c r="AF47" s="164">
        <v>-4.4400000000000004</v>
      </c>
      <c r="AG47" s="164">
        <v>59.4</v>
      </c>
      <c r="AH47" s="164">
        <v>12.319000000000001</v>
      </c>
      <c r="AI47" s="164">
        <v>0.23200000000000001</v>
      </c>
      <c r="AJ47" s="164">
        <v>-56.42</v>
      </c>
      <c r="AK47" s="164">
        <v>-56.33</v>
      </c>
      <c r="AL47" s="164">
        <v>-73.489999999999995</v>
      </c>
      <c r="AM47" s="164">
        <v>56.78</v>
      </c>
      <c r="AN47" s="164">
        <v>56.93</v>
      </c>
      <c r="AO47" s="164">
        <v>15.0479</v>
      </c>
      <c r="AP47" s="164">
        <v>6.4962</v>
      </c>
      <c r="AQ47" s="164">
        <v>74.294899999999998</v>
      </c>
      <c r="AR47" s="164">
        <v>76.745099999999994</v>
      </c>
      <c r="AS47" s="164">
        <v>46.692599999999999</v>
      </c>
      <c r="AT47" s="164">
        <v>-57.736400000000003</v>
      </c>
      <c r="AU47" s="164">
        <v>-56.862099999999998</v>
      </c>
      <c r="AV47" s="164">
        <v>5.2846000000000002</v>
      </c>
      <c r="AW47" s="164">
        <v>5.6340000000000003</v>
      </c>
      <c r="AX47" s="164">
        <v>77.294499999999999</v>
      </c>
      <c r="AY47" s="164">
        <v>79.571799999999996</v>
      </c>
      <c r="AZ47" s="164">
        <v>-0.52349999999999997</v>
      </c>
      <c r="BA47" s="164">
        <v>-3.1751</v>
      </c>
      <c r="BB47" s="164">
        <v>-426.22809999999998</v>
      </c>
      <c r="BC47" s="164">
        <v>-19.119299999999999</v>
      </c>
      <c r="BD47" s="164">
        <v>1.7</v>
      </c>
      <c r="BE47" s="164">
        <v>1.8</v>
      </c>
      <c r="BF47" s="164">
        <v>63.133200000000002</v>
      </c>
      <c r="BG47" s="164">
        <v>62.850700000000003</v>
      </c>
      <c r="BH47" s="164">
        <v>-6.3914</v>
      </c>
      <c r="BI47" s="165"/>
      <c r="BJ47" s="164">
        <v>-64.3369</v>
      </c>
      <c r="BK47" s="164">
        <v>7.0496999999999996</v>
      </c>
      <c r="BL47" s="164">
        <v>7.3061999999999996</v>
      </c>
      <c r="BM47" s="164">
        <v>4.9688999999999997</v>
      </c>
      <c r="BN47" s="164">
        <v>470.41219999999998</v>
      </c>
      <c r="BO47" s="164">
        <v>113.834</v>
      </c>
      <c r="BP47" s="164">
        <v>113.9256</v>
      </c>
      <c r="BQ47" s="164">
        <v>-464.41199999999998</v>
      </c>
      <c r="BR47" s="164">
        <v>469.31959999999998</v>
      </c>
      <c r="BS47" s="165"/>
      <c r="BT47" s="164">
        <v>-42.950800000000001</v>
      </c>
      <c r="BU47" s="164">
        <v>43.998100000000001</v>
      </c>
      <c r="BV47" s="164">
        <v>97.999200000000002</v>
      </c>
      <c r="BW47" s="164">
        <v>30.47</v>
      </c>
      <c r="BX47" s="164">
        <v>32.159999999999997</v>
      </c>
      <c r="BY47" s="166">
        <v>69.64</v>
      </c>
      <c r="BZ47" s="164">
        <v>79.73</v>
      </c>
      <c r="CA47" s="164">
        <v>-45.675199999999997</v>
      </c>
      <c r="CB47" s="164">
        <v>-45.139400000000002</v>
      </c>
      <c r="CC47" s="164">
        <v>112.5802</v>
      </c>
      <c r="CD47" s="164">
        <v>113.26730000000001</v>
      </c>
      <c r="CE47" s="164">
        <v>22.9864</v>
      </c>
      <c r="CF47" s="164">
        <v>-73.5364</v>
      </c>
      <c r="CG47" s="164">
        <v>-74.144499999999994</v>
      </c>
      <c r="CH47" s="164">
        <v>3.4035000000000002</v>
      </c>
      <c r="CI47" s="164">
        <v>-66.958500000000001</v>
      </c>
      <c r="CJ47" s="165"/>
      <c r="CK47" s="165"/>
      <c r="CL47" s="164">
        <v>73.3</v>
      </c>
      <c r="CM47" s="164">
        <v>134.30000000000001</v>
      </c>
      <c r="CN47" s="164">
        <v>-17.16</v>
      </c>
      <c r="CO47" s="164">
        <v>54.493400000000001</v>
      </c>
      <c r="CP47" s="164">
        <v>53.7226</v>
      </c>
      <c r="CQ47" s="164">
        <v>54.474899999999998</v>
      </c>
      <c r="CR47" s="164">
        <v>-32.270800000000001</v>
      </c>
      <c r="CS47" s="164">
        <v>-32.3307</v>
      </c>
      <c r="CT47" s="164">
        <v>1</v>
      </c>
      <c r="CU47" s="164">
        <v>-28.015799999999999</v>
      </c>
      <c r="CV47" s="164">
        <v>11.3955</v>
      </c>
      <c r="CW47" s="164">
        <v>17.034099999999999</v>
      </c>
      <c r="CX47" s="164">
        <v>56.23</v>
      </c>
      <c r="CY47" s="164">
        <v>76.27</v>
      </c>
      <c r="CZ47" s="164">
        <v>53.2104</v>
      </c>
      <c r="DA47" s="164">
        <v>50.248699999999999</v>
      </c>
      <c r="DB47" s="164">
        <v>-36.619999999999997</v>
      </c>
      <c r="DC47" s="165"/>
      <c r="DD47" s="164">
        <v>67.295599999999993</v>
      </c>
      <c r="DE47" s="164">
        <v>66.311000000000007</v>
      </c>
      <c r="DF47" s="164">
        <v>-138.01599999999999</v>
      </c>
      <c r="DG47" s="164">
        <v>0</v>
      </c>
      <c r="DH47" s="164">
        <v>-22.328199999999999</v>
      </c>
      <c r="DI47" s="164">
        <v>-110.1</v>
      </c>
      <c r="DJ47" s="164">
        <v>-110.7</v>
      </c>
      <c r="DK47" s="164">
        <v>28.995699999999999</v>
      </c>
      <c r="DL47" s="164">
        <v>98.739599999999996</v>
      </c>
      <c r="DM47" s="164">
        <v>69.522300000000001</v>
      </c>
      <c r="DN47" s="165"/>
      <c r="DO47" s="164">
        <v>98.68</v>
      </c>
      <c r="DP47" s="164">
        <v>-8.84</v>
      </c>
      <c r="DQ47" s="164">
        <v>59.413499999999999</v>
      </c>
      <c r="DR47" s="164">
        <v>136.17769999999999</v>
      </c>
      <c r="DS47" s="164">
        <v>-2.08</v>
      </c>
      <c r="DT47" s="164">
        <v>-2.02</v>
      </c>
      <c r="DU47" s="164">
        <v>77.66</v>
      </c>
      <c r="DV47" s="164">
        <v>72.89</v>
      </c>
      <c r="DW47" s="164">
        <v>139.03639999999999</v>
      </c>
      <c r="DX47" s="164">
        <v>136.5273</v>
      </c>
      <c r="DY47" s="164">
        <v>-21.4937</v>
      </c>
      <c r="DZ47" s="164">
        <v>-21.909099999999999</v>
      </c>
      <c r="EA47" s="164">
        <v>228.34399999999999</v>
      </c>
      <c r="EB47" s="164">
        <v>183.6618</v>
      </c>
      <c r="EC47" s="164">
        <v>178.11359999999999</v>
      </c>
      <c r="ED47" s="164">
        <v>179.7407</v>
      </c>
      <c r="EE47" s="164">
        <v>65.703400000000002</v>
      </c>
      <c r="EF47" s="164">
        <v>44.3187</v>
      </c>
      <c r="EG47" s="164">
        <v>-28.457999999999998</v>
      </c>
      <c r="EH47" s="164">
        <v>475.65280000000001</v>
      </c>
      <c r="EI47" s="164">
        <v>232.83799999999999</v>
      </c>
      <c r="EJ47" s="165"/>
      <c r="EK47" s="164">
        <v>-9.9323999999999995</v>
      </c>
      <c r="EL47" s="164">
        <v>-7.3886000000000003</v>
      </c>
      <c r="EM47" s="164">
        <v>23.732299999999999</v>
      </c>
      <c r="EN47" s="164">
        <v>12.6991</v>
      </c>
      <c r="EO47" s="164">
        <v>12.0634</v>
      </c>
      <c r="EP47" s="164">
        <v>41.52</v>
      </c>
      <c r="EQ47" s="164">
        <v>-39.3658</v>
      </c>
      <c r="ER47" s="164">
        <v>-40.047699999999999</v>
      </c>
      <c r="ES47" s="164">
        <v>-3.8102999999999998</v>
      </c>
      <c r="ET47" s="165"/>
      <c r="EU47" s="164">
        <v>-14.9</v>
      </c>
      <c r="EV47" s="165"/>
      <c r="EW47" s="164">
        <v>10.6645</v>
      </c>
      <c r="EX47" s="164">
        <v>-19.943300000000001</v>
      </c>
      <c r="EY47" s="164">
        <v>-12.824</v>
      </c>
      <c r="EZ47" s="164">
        <v>-12.382400000000001</v>
      </c>
      <c r="FA47" s="164">
        <v>2.6415000000000002</v>
      </c>
      <c r="FB47" s="164">
        <v>-42.0884</v>
      </c>
      <c r="FC47" s="164">
        <v>10.4049</v>
      </c>
      <c r="FD47" s="164">
        <v>0</v>
      </c>
      <c r="FE47" s="164">
        <v>0</v>
      </c>
      <c r="FF47" s="164">
        <v>2.8658999999999999</v>
      </c>
      <c r="FG47" s="164">
        <v>36.6492</v>
      </c>
      <c r="FH47" s="164">
        <v>37.245399999999997</v>
      </c>
      <c r="FI47" s="164">
        <v>35.395099999999999</v>
      </c>
      <c r="FJ47" s="164">
        <v>44.710799999999999</v>
      </c>
      <c r="FK47" s="164">
        <v>44.040999999999997</v>
      </c>
      <c r="FL47" s="164">
        <v>-40.691899999999997</v>
      </c>
      <c r="FM47" s="164">
        <v>24.312799999999999</v>
      </c>
      <c r="FN47" s="164">
        <v>24.113600000000002</v>
      </c>
      <c r="FO47" s="164">
        <v>-26.664100000000001</v>
      </c>
      <c r="FP47" s="164">
        <v>0</v>
      </c>
      <c r="FQ47" s="164">
        <v>-33.052900000000001</v>
      </c>
      <c r="FR47" s="164">
        <v>-13.67</v>
      </c>
      <c r="FS47" s="164">
        <v>16.275300000000001</v>
      </c>
      <c r="FT47" s="164">
        <v>1.5738000000000001</v>
      </c>
      <c r="FU47" s="164">
        <v>-10.36</v>
      </c>
      <c r="FV47" s="164">
        <v>10.06</v>
      </c>
      <c r="FW47" s="164">
        <v>-33.951099999999997</v>
      </c>
      <c r="FX47" s="164">
        <v>6.0664999999999996</v>
      </c>
      <c r="FY47" s="164">
        <v>-5.92</v>
      </c>
      <c r="FZ47" s="164">
        <v>4.0789999999999997</v>
      </c>
      <c r="GA47" s="164">
        <v>3.7894000000000001</v>
      </c>
      <c r="GB47" s="164">
        <v>31.4</v>
      </c>
      <c r="GC47" s="164">
        <v>9.3320000000000007</v>
      </c>
      <c r="GD47" s="164">
        <v>25.827000000000002</v>
      </c>
      <c r="GE47" s="164">
        <v>17.739999999999998</v>
      </c>
      <c r="GF47" s="164">
        <v>81.824200000000005</v>
      </c>
      <c r="GG47" s="164">
        <v>20</v>
      </c>
      <c r="GH47" s="164">
        <v>-26.930900000000001</v>
      </c>
      <c r="GI47" s="165"/>
      <c r="GJ47" s="164">
        <v>-18.744900000000001</v>
      </c>
      <c r="GK47" s="164">
        <v>2.9287000000000001</v>
      </c>
      <c r="GL47" s="165"/>
      <c r="GM47" s="165"/>
      <c r="GN47" s="164">
        <v>-13.629300000000001</v>
      </c>
      <c r="GO47" s="164">
        <v>-50.456499999999998</v>
      </c>
      <c r="GP47" s="164">
        <v>18.476099999999999</v>
      </c>
      <c r="GQ47" s="164">
        <v>79.998500000000007</v>
      </c>
      <c r="GR47" s="164">
        <v>21.606200000000001</v>
      </c>
      <c r="GS47" s="164">
        <v>21.9115</v>
      </c>
      <c r="GT47" s="164">
        <v>-120.5424</v>
      </c>
      <c r="GU47" s="164">
        <v>-30.397400000000001</v>
      </c>
      <c r="GV47" s="164">
        <v>39.775199999999998</v>
      </c>
      <c r="GW47" s="164">
        <v>-84.873699999999999</v>
      </c>
      <c r="GX47" s="164">
        <v>11.727600000000001</v>
      </c>
      <c r="GY47" s="164">
        <v>21.499700000000001</v>
      </c>
      <c r="GZ47" s="164">
        <v>21.003399999999999</v>
      </c>
      <c r="HA47" s="164">
        <v>14.037100000000001</v>
      </c>
      <c r="HB47" s="164">
        <v>232.47329999999999</v>
      </c>
      <c r="HC47" s="164">
        <v>232.25219999999999</v>
      </c>
      <c r="HD47" s="165"/>
      <c r="HE47" s="165"/>
      <c r="HF47" s="164">
        <v>-478.23360000000002</v>
      </c>
      <c r="HG47" s="164">
        <v>476.70690000000002</v>
      </c>
      <c r="HH47" s="164">
        <v>476.2294</v>
      </c>
      <c r="HI47" s="164">
        <v>-217.65819999999999</v>
      </c>
      <c r="HJ47" s="164">
        <v>-216.30950000000001</v>
      </c>
      <c r="HK47" s="164">
        <v>-44.893000000000001</v>
      </c>
      <c r="HL47" s="164">
        <v>-34.241399999999999</v>
      </c>
      <c r="HM47" s="164">
        <v>79.811000000000007</v>
      </c>
      <c r="HN47" s="164">
        <v>80.404399999999995</v>
      </c>
      <c r="HO47" s="164">
        <v>-156.12639999999999</v>
      </c>
      <c r="HP47" s="165"/>
      <c r="HQ47" s="164">
        <v>60.823999999999998</v>
      </c>
      <c r="HR47" s="164">
        <v>60.78</v>
      </c>
      <c r="HS47" s="164">
        <v>-80.540700000000001</v>
      </c>
      <c r="HT47" s="164">
        <v>-79.513499999999993</v>
      </c>
      <c r="HU47" s="164">
        <v>91.76</v>
      </c>
      <c r="HV47" s="164">
        <v>91.65</v>
      </c>
      <c r="HW47" s="164">
        <v>45.8</v>
      </c>
      <c r="HX47" s="164">
        <v>47</v>
      </c>
      <c r="HY47" s="164">
        <v>22.622</v>
      </c>
      <c r="HZ47" s="164">
        <v>35.68</v>
      </c>
      <c r="IA47" s="164">
        <v>-328.38330000000002</v>
      </c>
      <c r="IB47" s="164">
        <v>106.19450000000001</v>
      </c>
      <c r="IC47" s="164">
        <v>105.9821</v>
      </c>
      <c r="ID47" s="164">
        <v>18.899999999999999</v>
      </c>
      <c r="IE47" s="164">
        <v>-3.3</v>
      </c>
      <c r="IF47" s="164">
        <v>-60</v>
      </c>
      <c r="IG47" s="164">
        <v>-60.2</v>
      </c>
      <c r="IH47" s="164">
        <v>1.5887</v>
      </c>
      <c r="II47" s="164">
        <v>1.2322</v>
      </c>
      <c r="IJ47" s="164">
        <v>-472.07690000000002</v>
      </c>
      <c r="IK47" s="164">
        <v>-201.27709999999999</v>
      </c>
      <c r="IL47" s="164">
        <v>478.16419999999999</v>
      </c>
      <c r="IM47" s="164">
        <v>386.64240000000001</v>
      </c>
      <c r="IN47" s="164">
        <v>-30.84</v>
      </c>
      <c r="IO47" s="164">
        <v>-381.82</v>
      </c>
      <c r="IP47" s="164">
        <v>378.22989999999999</v>
      </c>
      <c r="IQ47" s="164">
        <v>-135.95099999999999</v>
      </c>
      <c r="IR47" s="164">
        <v>-224.65989999999999</v>
      </c>
      <c r="IS47" s="164">
        <v>-373.92970000000003</v>
      </c>
      <c r="IT47" s="164">
        <v>115.34950000000001</v>
      </c>
      <c r="IU47" s="164">
        <v>114.5929</v>
      </c>
      <c r="IV47" s="164">
        <v>137.3074</v>
      </c>
      <c r="IW47" s="164">
        <v>-472.89600000000002</v>
      </c>
      <c r="IX47" s="164">
        <v>228.5608</v>
      </c>
      <c r="IY47" s="164">
        <v>-240.61869999999999</v>
      </c>
      <c r="IZ47" s="164">
        <v>241.67080000000001</v>
      </c>
      <c r="JA47" s="164">
        <v>-6.5382999999999996</v>
      </c>
      <c r="JB47" s="165"/>
      <c r="JC47" s="164">
        <v>13.44</v>
      </c>
      <c r="JD47" s="164">
        <v>5.9509999999999996</v>
      </c>
      <c r="JE47" s="164">
        <v>5.95</v>
      </c>
      <c r="JF47" s="164">
        <v>-13.04</v>
      </c>
      <c r="JG47" s="164">
        <v>-1.68</v>
      </c>
      <c r="JH47" s="165"/>
      <c r="JI47" s="164">
        <v>1.9363999999999999</v>
      </c>
      <c r="JJ47" s="164">
        <v>-36.739100000000001</v>
      </c>
      <c r="JK47" s="164">
        <v>-19.511700000000001</v>
      </c>
      <c r="JL47" s="164">
        <v>27.2</v>
      </c>
      <c r="JM47" s="164">
        <v>56.5</v>
      </c>
      <c r="JN47" s="164">
        <v>55.728999999999999</v>
      </c>
      <c r="JO47" s="165"/>
      <c r="JP47" s="165"/>
      <c r="JQ47" s="164">
        <v>51.505099999999999</v>
      </c>
      <c r="JR47" s="164">
        <v>51.941800000000001</v>
      </c>
      <c r="JS47" s="164">
        <v>51.529400000000003</v>
      </c>
      <c r="JT47" s="165"/>
      <c r="JU47" s="164">
        <v>3.1</v>
      </c>
      <c r="JV47" s="164">
        <v>21.831299999999999</v>
      </c>
      <c r="JW47" s="164">
        <v>10.130000000000001</v>
      </c>
      <c r="JX47" s="165"/>
      <c r="JY47" s="164">
        <v>-31.740400000000001</v>
      </c>
      <c r="JZ47" s="164">
        <v>74.497500000000002</v>
      </c>
      <c r="KA47" s="164">
        <v>46.139899999999997</v>
      </c>
      <c r="KB47" s="164">
        <v>-31.3019</v>
      </c>
      <c r="KC47" s="164">
        <v>-72.093100000000007</v>
      </c>
      <c r="KD47" s="164">
        <v>33.406700000000001</v>
      </c>
      <c r="KE47" s="164">
        <v>39.371699999999997</v>
      </c>
      <c r="KF47" s="164">
        <v>-11.3</v>
      </c>
      <c r="KG47" s="164">
        <v>11.9</v>
      </c>
      <c r="KH47" s="165"/>
      <c r="KI47" s="164">
        <v>121.9058</v>
      </c>
    </row>
    <row r="48" spans="1:295" ht="18" customHeight="1" x14ac:dyDescent="0.3">
      <c r="A48" s="161" t="s">
        <v>75</v>
      </c>
      <c r="B48" s="161" t="s">
        <v>855</v>
      </c>
      <c r="C48" s="167">
        <v>0</v>
      </c>
      <c r="D48" s="167">
        <v>20.767900000000001</v>
      </c>
      <c r="E48" s="167">
        <v>-41.742899999999999</v>
      </c>
      <c r="F48" s="167">
        <v>-33.5227</v>
      </c>
      <c r="G48" s="167">
        <v>30.668099999999999</v>
      </c>
      <c r="H48" s="168"/>
      <c r="I48" s="167">
        <v>61.308199999999999</v>
      </c>
      <c r="J48" s="167">
        <v>-168.38079999999999</v>
      </c>
      <c r="K48" s="167">
        <v>62.706299999999999</v>
      </c>
      <c r="L48" s="167">
        <v>31.809000000000001</v>
      </c>
      <c r="M48" s="167">
        <v>31.101099999999999</v>
      </c>
      <c r="N48" s="167">
        <v>0</v>
      </c>
      <c r="O48" s="167">
        <v>-58.588000000000001</v>
      </c>
      <c r="P48" s="167">
        <v>50.6</v>
      </c>
      <c r="Q48" s="167">
        <v>17.388000000000002</v>
      </c>
      <c r="R48" s="167">
        <v>-50.6</v>
      </c>
      <c r="S48" s="167">
        <v>9.8871000000000002</v>
      </c>
      <c r="T48" s="167">
        <v>345.17619999999999</v>
      </c>
      <c r="U48" s="167">
        <v>10.543699999999999</v>
      </c>
      <c r="V48" s="167">
        <v>10.546099999999999</v>
      </c>
      <c r="W48" s="167">
        <v>17.370200000000001</v>
      </c>
      <c r="X48" s="167">
        <v>5.048</v>
      </c>
      <c r="Y48" s="167">
        <v>0.20580000000000001</v>
      </c>
      <c r="Z48" s="167">
        <v>2.4472</v>
      </c>
      <c r="AA48" s="168"/>
      <c r="AB48" s="168"/>
      <c r="AC48" s="167">
        <v>-66.06</v>
      </c>
      <c r="AD48" s="167">
        <v>-66.19</v>
      </c>
      <c r="AE48" s="168"/>
      <c r="AF48" s="167">
        <v>-2.2200000000000002</v>
      </c>
      <c r="AG48" s="167">
        <v>57.2</v>
      </c>
      <c r="AH48" s="167">
        <v>13.624000000000001</v>
      </c>
      <c r="AI48" s="167">
        <v>0.24099999999999999</v>
      </c>
      <c r="AJ48" s="167">
        <v>-60.86</v>
      </c>
      <c r="AK48" s="167">
        <v>-61.08</v>
      </c>
      <c r="AL48" s="167">
        <v>-67.62</v>
      </c>
      <c r="AM48" s="167">
        <v>61.77</v>
      </c>
      <c r="AN48" s="167">
        <v>60.58</v>
      </c>
      <c r="AO48" s="167">
        <v>15.3165</v>
      </c>
      <c r="AP48" s="167">
        <v>6.4568000000000003</v>
      </c>
      <c r="AQ48" s="167">
        <v>73.213700000000003</v>
      </c>
      <c r="AR48" s="167">
        <v>76.138199999999998</v>
      </c>
      <c r="AS48" s="167">
        <v>45.795400000000001</v>
      </c>
      <c r="AT48" s="167">
        <v>-61.755200000000002</v>
      </c>
      <c r="AU48" s="167">
        <v>-61.8232</v>
      </c>
      <c r="AV48" s="167">
        <v>24.337199999999999</v>
      </c>
      <c r="AW48" s="167">
        <v>21.7241</v>
      </c>
      <c r="AX48" s="167">
        <v>73.811499999999995</v>
      </c>
      <c r="AY48" s="167">
        <v>77.428399999999996</v>
      </c>
      <c r="AZ48" s="167">
        <v>2.1101999999999999</v>
      </c>
      <c r="BA48" s="167">
        <v>10.2986</v>
      </c>
      <c r="BB48" s="167">
        <v>-434.59050000000002</v>
      </c>
      <c r="BC48" s="167">
        <v>-19.420999999999999</v>
      </c>
      <c r="BD48" s="167">
        <v>0</v>
      </c>
      <c r="BE48" s="167">
        <v>0</v>
      </c>
      <c r="BF48" s="167">
        <v>66.495800000000003</v>
      </c>
      <c r="BG48" s="167">
        <v>65.908500000000004</v>
      </c>
      <c r="BH48" s="167">
        <v>-6.1261000000000001</v>
      </c>
      <c r="BI48" s="168"/>
      <c r="BJ48" s="167">
        <v>-66.913799999999995</v>
      </c>
      <c r="BK48" s="167">
        <v>6.8414999999999999</v>
      </c>
      <c r="BL48" s="167">
        <v>7.2008999999999999</v>
      </c>
      <c r="BM48" s="167">
        <v>4.8367000000000004</v>
      </c>
      <c r="BN48" s="167">
        <v>486.34280000000001</v>
      </c>
      <c r="BO48" s="167">
        <v>107.3946</v>
      </c>
      <c r="BP48" s="167">
        <v>107.5472</v>
      </c>
      <c r="BQ48" s="167">
        <v>-443.01159999999999</v>
      </c>
      <c r="BR48" s="167">
        <v>479.83699999999999</v>
      </c>
      <c r="BS48" s="168"/>
      <c r="BT48" s="167">
        <v>-68.944900000000004</v>
      </c>
      <c r="BU48" s="167">
        <v>70.546300000000002</v>
      </c>
      <c r="BV48" s="167">
        <v>97.949299999999994</v>
      </c>
      <c r="BW48" s="167">
        <v>30.83</v>
      </c>
      <c r="BX48" s="167">
        <v>32.57</v>
      </c>
      <c r="BY48" s="169">
        <v>68.935000000000002</v>
      </c>
      <c r="BZ48" s="167">
        <v>80.62</v>
      </c>
      <c r="CA48" s="167">
        <v>-41.120600000000003</v>
      </c>
      <c r="CB48" s="167">
        <v>-40.718800000000002</v>
      </c>
      <c r="CC48" s="167">
        <v>111.55540000000001</v>
      </c>
      <c r="CD48" s="167">
        <v>111.8763</v>
      </c>
      <c r="CE48" s="167">
        <v>23.654800000000002</v>
      </c>
      <c r="CF48" s="167">
        <v>-80.584100000000007</v>
      </c>
      <c r="CG48" s="167">
        <v>-80.123000000000005</v>
      </c>
      <c r="CH48" s="167">
        <v>2.5459000000000001</v>
      </c>
      <c r="CI48" s="167">
        <v>-69.275300000000001</v>
      </c>
      <c r="CJ48" s="168"/>
      <c r="CK48" s="168"/>
      <c r="CL48" s="167">
        <v>68.400000000000006</v>
      </c>
      <c r="CM48" s="167">
        <v>140</v>
      </c>
      <c r="CN48" s="167">
        <v>-17.190000000000001</v>
      </c>
      <c r="CO48" s="167">
        <v>49.818899999999999</v>
      </c>
      <c r="CP48" s="167">
        <v>49.585000000000001</v>
      </c>
      <c r="CQ48" s="167">
        <v>49.4651</v>
      </c>
      <c r="CR48" s="167">
        <v>-39.9193</v>
      </c>
      <c r="CS48" s="167">
        <v>-39.278199999999998</v>
      </c>
      <c r="CT48" s="167">
        <v>1</v>
      </c>
      <c r="CU48" s="167">
        <v>-22.523700000000002</v>
      </c>
      <c r="CV48" s="167">
        <v>13.368399999999999</v>
      </c>
      <c r="CW48" s="167">
        <v>17.441600000000001</v>
      </c>
      <c r="CX48" s="167">
        <v>48.66</v>
      </c>
      <c r="CY48" s="167">
        <v>77.02</v>
      </c>
      <c r="CZ48" s="167">
        <v>51.804200000000002</v>
      </c>
      <c r="DA48" s="167">
        <v>49.076799999999999</v>
      </c>
      <c r="DB48" s="167">
        <v>-36.630000000000003</v>
      </c>
      <c r="DC48" s="168"/>
      <c r="DD48" s="167">
        <v>69.1858</v>
      </c>
      <c r="DE48" s="167">
        <v>69.033299999999997</v>
      </c>
      <c r="DF48" s="167">
        <v>-133.73560000000001</v>
      </c>
      <c r="DG48" s="167">
        <v>0</v>
      </c>
      <c r="DH48" s="167">
        <v>-22.074200000000001</v>
      </c>
      <c r="DI48" s="167">
        <v>-107.4</v>
      </c>
      <c r="DJ48" s="167">
        <v>-108.3</v>
      </c>
      <c r="DK48" s="167">
        <v>29.028600000000001</v>
      </c>
      <c r="DL48" s="167">
        <v>57.138100000000001</v>
      </c>
      <c r="DM48" s="167">
        <v>68.113399999999999</v>
      </c>
      <c r="DN48" s="167">
        <v>80.291700000000006</v>
      </c>
      <c r="DO48" s="167">
        <v>56.57</v>
      </c>
      <c r="DP48" s="167">
        <v>-8.4499999999999993</v>
      </c>
      <c r="DQ48" s="167">
        <v>59.4</v>
      </c>
      <c r="DR48" s="167">
        <v>131.10990000000001</v>
      </c>
      <c r="DS48" s="167">
        <v>-2.4900000000000002</v>
      </c>
      <c r="DT48" s="167">
        <v>-2.41</v>
      </c>
      <c r="DU48" s="167">
        <v>84.72</v>
      </c>
      <c r="DV48" s="167">
        <v>72.569999999999993</v>
      </c>
      <c r="DW48" s="167">
        <v>134.0909</v>
      </c>
      <c r="DX48" s="167">
        <v>129.43639999999999</v>
      </c>
      <c r="DY48" s="167">
        <v>-20.308</v>
      </c>
      <c r="DZ48" s="167">
        <v>-20.436399999999999</v>
      </c>
      <c r="EA48" s="167">
        <v>224.57820000000001</v>
      </c>
      <c r="EB48" s="167">
        <v>181.8886</v>
      </c>
      <c r="EC48" s="167">
        <v>174.37309999999999</v>
      </c>
      <c r="ED48" s="167">
        <v>176.77029999999999</v>
      </c>
      <c r="EE48" s="167">
        <v>73.236999999999995</v>
      </c>
      <c r="EF48" s="167">
        <v>52.672199999999997</v>
      </c>
      <c r="EG48" s="167">
        <v>-28.565000000000001</v>
      </c>
      <c r="EH48" s="167">
        <v>460.3383</v>
      </c>
      <c r="EI48" s="167">
        <v>259.25319999999999</v>
      </c>
      <c r="EJ48" s="168"/>
      <c r="EK48" s="167">
        <v>-21.073399999999999</v>
      </c>
      <c r="EL48" s="167">
        <v>-18.430499999999999</v>
      </c>
      <c r="EM48" s="167">
        <v>13.9969</v>
      </c>
      <c r="EN48" s="167">
        <v>21.6191</v>
      </c>
      <c r="EO48" s="167">
        <v>20.473500000000001</v>
      </c>
      <c r="EP48" s="167">
        <v>35.375999999999998</v>
      </c>
      <c r="EQ48" s="167">
        <v>-43.512999999999998</v>
      </c>
      <c r="ER48" s="167">
        <v>-44.371299999999998</v>
      </c>
      <c r="ES48" s="167">
        <v>-12.1439</v>
      </c>
      <c r="ET48" s="168"/>
      <c r="EU48" s="167">
        <v>-15.21</v>
      </c>
      <c r="EV48" s="168"/>
      <c r="EW48" s="167">
        <v>10.5136</v>
      </c>
      <c r="EX48" s="167">
        <v>-2.0341999999999998</v>
      </c>
      <c r="EY48" s="167">
        <v>-12.7979</v>
      </c>
      <c r="EZ48" s="167">
        <v>-12.501099999999999</v>
      </c>
      <c r="FA48" s="167">
        <v>2.7692999999999999</v>
      </c>
      <c r="FB48" s="167">
        <v>-49.7682</v>
      </c>
      <c r="FC48" s="167">
        <v>16.648499999999999</v>
      </c>
      <c r="FD48" s="167">
        <v>0</v>
      </c>
      <c r="FE48" s="167">
        <v>0</v>
      </c>
      <c r="FF48" s="167">
        <v>2.8696000000000002</v>
      </c>
      <c r="FG48" s="167">
        <v>37.278100000000002</v>
      </c>
      <c r="FH48" s="167">
        <v>37.698099999999997</v>
      </c>
      <c r="FI48" s="167">
        <v>36.203000000000003</v>
      </c>
      <c r="FJ48" s="167">
        <v>40.691899999999997</v>
      </c>
      <c r="FK48" s="167">
        <v>40.691899999999997</v>
      </c>
      <c r="FL48" s="167">
        <v>-38.012599999999999</v>
      </c>
      <c r="FM48" s="167">
        <v>22.5168</v>
      </c>
      <c r="FN48" s="167">
        <v>22.541799999999999</v>
      </c>
      <c r="FO48" s="167">
        <v>-25.863</v>
      </c>
      <c r="FP48" s="167">
        <v>0</v>
      </c>
      <c r="FQ48" s="167">
        <v>-28.226099999999999</v>
      </c>
      <c r="FR48" s="167">
        <v>-12.13</v>
      </c>
      <c r="FS48" s="167">
        <v>16.3705</v>
      </c>
      <c r="FT48" s="167">
        <v>1.6080000000000001</v>
      </c>
      <c r="FU48" s="167">
        <v>-10.42</v>
      </c>
      <c r="FV48" s="167">
        <v>11.57</v>
      </c>
      <c r="FW48" s="167">
        <v>-28.388300000000001</v>
      </c>
      <c r="FX48" s="167">
        <v>6.2115999999999998</v>
      </c>
      <c r="FY48" s="167">
        <v>-5.7130000000000001</v>
      </c>
      <c r="FZ48" s="167">
        <v>4.3259999999999996</v>
      </c>
      <c r="GA48" s="167">
        <v>4.0660999999999996</v>
      </c>
      <c r="GB48" s="167">
        <v>33.86</v>
      </c>
      <c r="GC48" s="167">
        <v>8.7797000000000001</v>
      </c>
      <c r="GD48" s="167">
        <v>25.359000000000002</v>
      </c>
      <c r="GE48" s="168"/>
      <c r="GF48" s="167">
        <v>83.901499999999999</v>
      </c>
      <c r="GG48" s="167">
        <v>19.7</v>
      </c>
      <c r="GH48" s="167">
        <v>-26.5382</v>
      </c>
      <c r="GI48" s="168"/>
      <c r="GJ48" s="167">
        <v>-19.231200000000001</v>
      </c>
      <c r="GK48" s="167">
        <v>2.9306000000000001</v>
      </c>
      <c r="GL48" s="168"/>
      <c r="GM48" s="168"/>
      <c r="GN48" s="167">
        <v>-13.8201</v>
      </c>
      <c r="GO48" s="167">
        <v>-49.430700000000002</v>
      </c>
      <c r="GP48" s="167">
        <v>18.493500000000001</v>
      </c>
      <c r="GQ48" s="167">
        <v>78.317800000000005</v>
      </c>
      <c r="GR48" s="167">
        <v>18.1889</v>
      </c>
      <c r="GS48" s="167">
        <v>18.420300000000001</v>
      </c>
      <c r="GT48" s="167">
        <v>-118.89400000000001</v>
      </c>
      <c r="GU48" s="167">
        <v>-30.027699999999999</v>
      </c>
      <c r="GV48" s="167">
        <v>39.150799999999997</v>
      </c>
      <c r="GW48" s="167">
        <v>-84.861599999999996</v>
      </c>
      <c r="GX48" s="167">
        <v>11.8469</v>
      </c>
      <c r="GY48" s="167">
        <v>21.0016</v>
      </c>
      <c r="GZ48" s="167">
        <v>20.423300000000001</v>
      </c>
      <c r="HA48" s="168"/>
      <c r="HB48" s="167">
        <v>236.52160000000001</v>
      </c>
      <c r="HC48" s="167">
        <v>232.06809999999999</v>
      </c>
      <c r="HD48" s="167">
        <v>286.60000000000002</v>
      </c>
      <c r="HE48" s="167">
        <v>-287.16550000000001</v>
      </c>
      <c r="HF48" s="167">
        <v>-490.45960000000002</v>
      </c>
      <c r="HG48" s="167">
        <v>500.01519999999999</v>
      </c>
      <c r="HH48" s="167">
        <v>494.03129999999999</v>
      </c>
      <c r="HI48" s="167">
        <v>-218.55529999999999</v>
      </c>
      <c r="HJ48" s="167">
        <v>-220.5017</v>
      </c>
      <c r="HK48" s="167">
        <v>-47.042900000000003</v>
      </c>
      <c r="HL48" s="167">
        <v>-37.0319</v>
      </c>
      <c r="HM48" s="167">
        <v>78.188800000000001</v>
      </c>
      <c r="HN48" s="167">
        <v>78.620999999999995</v>
      </c>
      <c r="HO48" s="168"/>
      <c r="HP48" s="168"/>
      <c r="HQ48" s="167">
        <v>60.802</v>
      </c>
      <c r="HR48" s="167">
        <v>59.966999999999999</v>
      </c>
      <c r="HS48" s="167">
        <v>-78.393699999999995</v>
      </c>
      <c r="HT48" s="167">
        <v>-78.458100000000002</v>
      </c>
      <c r="HU48" s="167">
        <v>94.87</v>
      </c>
      <c r="HV48" s="167">
        <v>93.71</v>
      </c>
      <c r="HW48" s="167">
        <v>43.9</v>
      </c>
      <c r="HX48" s="167">
        <v>43.2</v>
      </c>
      <c r="HY48" s="167">
        <v>22.354900000000001</v>
      </c>
      <c r="HZ48" s="167">
        <v>36.32</v>
      </c>
      <c r="IA48" s="167">
        <v>-328.50729999999999</v>
      </c>
      <c r="IB48" s="167">
        <v>103.3845</v>
      </c>
      <c r="IC48" s="167">
        <v>103.1602</v>
      </c>
      <c r="ID48" s="167">
        <v>19</v>
      </c>
      <c r="IE48" s="167">
        <v>-3.8</v>
      </c>
      <c r="IF48" s="167">
        <v>-60</v>
      </c>
      <c r="IG48" s="167">
        <v>-60.2</v>
      </c>
      <c r="IH48" s="168"/>
      <c r="II48" s="167">
        <v>1.3434999999999999</v>
      </c>
      <c r="IJ48" s="167">
        <v>-482.97539999999998</v>
      </c>
      <c r="IK48" s="167">
        <v>-226.22040000000001</v>
      </c>
      <c r="IL48" s="167">
        <v>473.08229999999998</v>
      </c>
      <c r="IM48" s="167">
        <v>384.91269999999997</v>
      </c>
      <c r="IN48" s="167">
        <v>-22.7378</v>
      </c>
      <c r="IO48" s="167">
        <v>-375.68270000000001</v>
      </c>
      <c r="IP48" s="167">
        <v>375.35579999999999</v>
      </c>
      <c r="IQ48" s="167">
        <v>-135.61060000000001</v>
      </c>
      <c r="IR48" s="167">
        <v>-222.48099999999999</v>
      </c>
      <c r="IS48" s="167">
        <v>-366.91849999999999</v>
      </c>
      <c r="IT48" s="167">
        <v>110.7526</v>
      </c>
      <c r="IU48" s="167">
        <v>113.90649999999999</v>
      </c>
      <c r="IV48" s="167">
        <v>131.7448</v>
      </c>
      <c r="IW48" s="167">
        <v>-465.7647</v>
      </c>
      <c r="IX48" s="167">
        <v>228.78739999999999</v>
      </c>
      <c r="IY48" s="167">
        <v>-235.79249999999999</v>
      </c>
      <c r="IZ48" s="167">
        <v>235.2679</v>
      </c>
      <c r="JA48" s="167">
        <v>-6.0632000000000001</v>
      </c>
      <c r="JB48" s="168"/>
      <c r="JC48" s="167">
        <v>13.2</v>
      </c>
      <c r="JD48" s="167">
        <v>6.0179999999999998</v>
      </c>
      <c r="JE48" s="167">
        <v>6.0209999999999999</v>
      </c>
      <c r="JF48" s="167">
        <v>-14.08</v>
      </c>
      <c r="JG48" s="167">
        <v>-2.8</v>
      </c>
      <c r="JH48" s="168"/>
      <c r="JI48" s="167">
        <v>2.8733</v>
      </c>
      <c r="JJ48" s="167">
        <v>-37.822499999999998</v>
      </c>
      <c r="JK48" s="167">
        <v>-19.511700000000001</v>
      </c>
      <c r="JL48" s="167">
        <v>26.4</v>
      </c>
      <c r="JM48" s="167">
        <v>51.256999999999998</v>
      </c>
      <c r="JN48" s="167">
        <v>52.673000000000002</v>
      </c>
      <c r="JO48" s="168"/>
      <c r="JP48" s="168"/>
      <c r="JQ48" s="167">
        <v>51.538200000000003</v>
      </c>
      <c r="JR48" s="167">
        <v>51.8947</v>
      </c>
      <c r="JS48" s="167">
        <v>50.253300000000003</v>
      </c>
      <c r="JT48" s="168"/>
      <c r="JU48" s="167">
        <v>4.3</v>
      </c>
      <c r="JV48" s="167">
        <v>23.372699999999998</v>
      </c>
      <c r="JW48" s="167">
        <v>10.039999999999999</v>
      </c>
      <c r="JX48" s="168"/>
      <c r="JY48" s="167">
        <v>-33.1389</v>
      </c>
      <c r="JZ48" s="167">
        <v>76.378200000000007</v>
      </c>
      <c r="KA48" s="167">
        <v>48.9846</v>
      </c>
      <c r="KB48" s="167">
        <v>-33.990499999999997</v>
      </c>
      <c r="KC48" s="167">
        <v>-73.492599999999996</v>
      </c>
      <c r="KD48" s="167">
        <v>36.0623</v>
      </c>
      <c r="KE48" s="167">
        <v>38.6389</v>
      </c>
      <c r="KF48" s="167">
        <v>-13.7</v>
      </c>
      <c r="KG48" s="167">
        <v>15</v>
      </c>
      <c r="KH48" s="168"/>
      <c r="KI48" s="167">
        <v>129.01840000000001</v>
      </c>
    </row>
    <row r="49" spans="1:295" ht="18" customHeight="1" x14ac:dyDescent="0.3">
      <c r="A49" s="161" t="s">
        <v>75</v>
      </c>
      <c r="B49" s="161" t="s">
        <v>856</v>
      </c>
      <c r="C49" s="162">
        <v>0</v>
      </c>
      <c r="D49" s="162">
        <v>20.332799999999999</v>
      </c>
      <c r="E49" s="162">
        <v>-40.7759</v>
      </c>
      <c r="F49" s="162">
        <v>-34.169800000000002</v>
      </c>
      <c r="G49" s="162">
        <v>29.921299999999999</v>
      </c>
      <c r="H49" s="163"/>
      <c r="I49" s="162">
        <v>60.580800000000004</v>
      </c>
      <c r="J49" s="162">
        <v>-158.71700000000001</v>
      </c>
      <c r="K49" s="162">
        <v>60.521599999999999</v>
      </c>
      <c r="L49" s="162">
        <v>30.813099999999999</v>
      </c>
      <c r="M49" s="162">
        <v>30.059100000000001</v>
      </c>
      <c r="N49" s="162">
        <v>2.2200000000000002</v>
      </c>
      <c r="O49" s="162">
        <v>-56.360999999999997</v>
      </c>
      <c r="P49" s="162">
        <v>48.4</v>
      </c>
      <c r="Q49" s="162">
        <v>17.388000000000002</v>
      </c>
      <c r="R49" s="162">
        <v>-48.4</v>
      </c>
      <c r="S49" s="162">
        <v>9.9143000000000008</v>
      </c>
      <c r="T49" s="162">
        <v>322.4486</v>
      </c>
      <c r="U49" s="162">
        <v>10.124700000000001</v>
      </c>
      <c r="V49" s="162">
        <v>10.314500000000001</v>
      </c>
      <c r="W49" s="162">
        <v>16.7012</v>
      </c>
      <c r="X49" s="162">
        <v>5.0678000000000001</v>
      </c>
      <c r="Y49" s="162">
        <v>0.23669999999999999</v>
      </c>
      <c r="Z49" s="162">
        <v>2.4826999999999999</v>
      </c>
      <c r="AA49" s="163"/>
      <c r="AB49" s="163"/>
      <c r="AC49" s="162">
        <v>-65.19</v>
      </c>
      <c r="AD49" s="162">
        <v>-64.87</v>
      </c>
      <c r="AE49" s="163"/>
      <c r="AF49" s="162">
        <v>0</v>
      </c>
      <c r="AG49" s="162">
        <v>55</v>
      </c>
      <c r="AH49" s="162">
        <v>14.097</v>
      </c>
      <c r="AI49" s="162">
        <v>0.24399999999999999</v>
      </c>
      <c r="AJ49" s="162">
        <v>-58.51</v>
      </c>
      <c r="AK49" s="162">
        <v>-59.25</v>
      </c>
      <c r="AL49" s="162">
        <v>-67.58</v>
      </c>
      <c r="AM49" s="162">
        <v>59.24</v>
      </c>
      <c r="AN49" s="162">
        <v>59.26</v>
      </c>
      <c r="AO49" s="162">
        <v>15.1065</v>
      </c>
      <c r="AP49" s="162">
        <v>6.5084999999999997</v>
      </c>
      <c r="AQ49" s="162">
        <v>72.409099999999995</v>
      </c>
      <c r="AR49" s="162">
        <v>74.478099999999998</v>
      </c>
      <c r="AS49" s="162">
        <v>43.110700000000001</v>
      </c>
      <c r="AT49" s="162">
        <v>-59.21</v>
      </c>
      <c r="AU49" s="162">
        <v>-59.424399999999999</v>
      </c>
      <c r="AV49" s="162">
        <v>29.7303</v>
      </c>
      <c r="AW49" s="162">
        <v>31.163699999999999</v>
      </c>
      <c r="AX49" s="162">
        <v>71.936099999999996</v>
      </c>
      <c r="AY49" s="162">
        <v>74.883200000000002</v>
      </c>
      <c r="AZ49" s="162">
        <v>2.6335999999999999</v>
      </c>
      <c r="BA49" s="162">
        <v>13.1128</v>
      </c>
      <c r="BB49" s="162">
        <v>-428.73630000000003</v>
      </c>
      <c r="BC49" s="162">
        <v>-16.8812</v>
      </c>
      <c r="BD49" s="162">
        <v>0</v>
      </c>
      <c r="BE49" s="162">
        <v>0</v>
      </c>
      <c r="BF49" s="162">
        <v>65.369299999999996</v>
      </c>
      <c r="BG49" s="162">
        <v>64.373599999999996</v>
      </c>
      <c r="BH49" s="162">
        <v>-5.9463999999999997</v>
      </c>
      <c r="BI49" s="163"/>
      <c r="BJ49" s="162">
        <v>-67.220799999999997</v>
      </c>
      <c r="BK49" s="162">
        <v>6.7356999999999996</v>
      </c>
      <c r="BL49" s="162">
        <v>6.4560000000000004</v>
      </c>
      <c r="BM49" s="162">
        <v>4.4272</v>
      </c>
      <c r="BN49" s="162">
        <v>474.16590000000002</v>
      </c>
      <c r="BO49" s="162">
        <v>109.2257</v>
      </c>
      <c r="BP49" s="162">
        <v>110.0192</v>
      </c>
      <c r="BQ49" s="162">
        <v>-452.84219999999999</v>
      </c>
      <c r="BR49" s="162">
        <v>466.89589999999998</v>
      </c>
      <c r="BS49" s="163"/>
      <c r="BT49" s="162">
        <v>-64.566199999999995</v>
      </c>
      <c r="BU49" s="162">
        <v>65.932699999999997</v>
      </c>
      <c r="BV49" s="162">
        <v>96.791700000000006</v>
      </c>
      <c r="BW49" s="162">
        <v>30.05</v>
      </c>
      <c r="BX49" s="162">
        <v>31.83</v>
      </c>
      <c r="BY49" s="170">
        <v>68.23</v>
      </c>
      <c r="BZ49" s="162">
        <v>78.930000000000007</v>
      </c>
      <c r="CA49" s="162">
        <v>-40.852699999999999</v>
      </c>
      <c r="CB49" s="162">
        <v>-41.388599999999997</v>
      </c>
      <c r="CC49" s="162">
        <v>108.57089999999999</v>
      </c>
      <c r="CD49" s="162">
        <v>110.7163</v>
      </c>
      <c r="CE49" s="162">
        <v>24.806999999999999</v>
      </c>
      <c r="CF49" s="162">
        <v>-73.631</v>
      </c>
      <c r="CG49" s="162">
        <v>-73.782399999999996</v>
      </c>
      <c r="CH49" s="162">
        <v>1.474</v>
      </c>
      <c r="CI49" s="162">
        <v>-67.884100000000004</v>
      </c>
      <c r="CJ49" s="163"/>
      <c r="CK49" s="163"/>
      <c r="CL49" s="162">
        <v>69.099999999999994</v>
      </c>
      <c r="CM49" s="162">
        <v>137.6</v>
      </c>
      <c r="CN49" s="162">
        <v>-16.78</v>
      </c>
      <c r="CO49" s="162">
        <v>53.576900000000002</v>
      </c>
      <c r="CP49" s="162">
        <v>52.539499999999997</v>
      </c>
      <c r="CQ49" s="162">
        <v>53.222999999999999</v>
      </c>
      <c r="CR49" s="162">
        <v>-35.421799999999998</v>
      </c>
      <c r="CS49" s="162">
        <v>-34.615099999999998</v>
      </c>
      <c r="CT49" s="162">
        <v>1</v>
      </c>
      <c r="CU49" s="162">
        <v>-26.009899999999998</v>
      </c>
      <c r="CV49" s="162">
        <v>12.860200000000001</v>
      </c>
      <c r="CW49" s="162">
        <v>17.411200000000001</v>
      </c>
      <c r="CX49" s="162">
        <v>48.18</v>
      </c>
      <c r="CY49" s="162">
        <v>76.260000000000005</v>
      </c>
      <c r="CZ49" s="162">
        <v>51.101100000000002</v>
      </c>
      <c r="DA49" s="162">
        <v>48.490900000000003</v>
      </c>
      <c r="DB49" s="162">
        <v>-36.15</v>
      </c>
      <c r="DC49" s="163"/>
      <c r="DD49" s="162">
        <v>68.317800000000005</v>
      </c>
      <c r="DE49" s="162">
        <v>67.503799999999998</v>
      </c>
      <c r="DF49" s="162">
        <v>-135.90219999999999</v>
      </c>
      <c r="DG49" s="162">
        <v>1E-4</v>
      </c>
      <c r="DH49" s="162">
        <v>-21.830200000000001</v>
      </c>
      <c r="DI49" s="162">
        <v>-107.3</v>
      </c>
      <c r="DJ49" s="162">
        <v>-107</v>
      </c>
      <c r="DK49" s="162">
        <v>28.863800000000001</v>
      </c>
      <c r="DL49" s="162">
        <v>55.380200000000002</v>
      </c>
      <c r="DM49" s="162">
        <v>67.174099999999996</v>
      </c>
      <c r="DN49" s="162">
        <v>79.119900000000001</v>
      </c>
      <c r="DO49" s="162">
        <v>55.44</v>
      </c>
      <c r="DP49" s="162">
        <v>-8.41</v>
      </c>
      <c r="DQ49" s="162">
        <v>59.994</v>
      </c>
      <c r="DR49" s="162">
        <v>134.73769999999999</v>
      </c>
      <c r="DS49" s="162">
        <v>-2.3199999999999998</v>
      </c>
      <c r="DT49" s="162">
        <v>-2.2400000000000002</v>
      </c>
      <c r="DU49" s="162">
        <v>79.16</v>
      </c>
      <c r="DV49" s="162">
        <v>71.69</v>
      </c>
      <c r="DW49" s="162">
        <v>134.8364</v>
      </c>
      <c r="DX49" s="162">
        <v>132.67269999999999</v>
      </c>
      <c r="DY49" s="162">
        <v>-18.777000000000001</v>
      </c>
      <c r="DZ49" s="162">
        <v>-18.454499999999999</v>
      </c>
      <c r="EA49" s="162">
        <v>224.64940000000001</v>
      </c>
      <c r="EB49" s="162">
        <v>180.59350000000001</v>
      </c>
      <c r="EC49" s="162">
        <v>173.5515</v>
      </c>
      <c r="ED49" s="162">
        <v>177.48859999999999</v>
      </c>
      <c r="EE49" s="162">
        <v>71.991699999999994</v>
      </c>
      <c r="EF49" s="162">
        <v>52.247199999999999</v>
      </c>
      <c r="EG49" s="162">
        <v>-27.84</v>
      </c>
      <c r="EH49" s="162">
        <v>463.89269999999999</v>
      </c>
      <c r="EI49" s="162">
        <v>266.09530000000001</v>
      </c>
      <c r="EJ49" s="163"/>
      <c r="EK49" s="162">
        <v>-20.404599999999999</v>
      </c>
      <c r="EL49" s="162">
        <v>-17.750399999999999</v>
      </c>
      <c r="EM49" s="162">
        <v>14.4339</v>
      </c>
      <c r="EN49" s="162">
        <v>20.952200000000001</v>
      </c>
      <c r="EO49" s="162">
        <v>20.0913</v>
      </c>
      <c r="EP49" s="162">
        <v>38.448</v>
      </c>
      <c r="EQ49" s="162">
        <v>-42.576599999999999</v>
      </c>
      <c r="ER49" s="162">
        <v>-43.2027</v>
      </c>
      <c r="ES49" s="162">
        <v>-11.4651</v>
      </c>
      <c r="ET49" s="163"/>
      <c r="EU49" s="162">
        <v>-13.16</v>
      </c>
      <c r="EV49" s="163"/>
      <c r="EW49" s="162">
        <v>10.3142</v>
      </c>
      <c r="EX49" s="162">
        <v>-2.0729000000000002</v>
      </c>
      <c r="EY49" s="162">
        <v>-13.054</v>
      </c>
      <c r="EZ49" s="162">
        <v>-12.590299999999999</v>
      </c>
      <c r="FA49" s="162">
        <v>2.7643</v>
      </c>
      <c r="FB49" s="162">
        <v>-50.411999999999999</v>
      </c>
      <c r="FC49" s="162">
        <v>15.3878</v>
      </c>
      <c r="FD49" s="162">
        <v>0</v>
      </c>
      <c r="FE49" s="162">
        <v>0</v>
      </c>
      <c r="FF49" s="162">
        <v>2.8828</v>
      </c>
      <c r="FG49" s="162">
        <v>38.568899999999999</v>
      </c>
      <c r="FH49" s="162">
        <v>39.169899999999998</v>
      </c>
      <c r="FI49" s="162">
        <v>38.1509</v>
      </c>
      <c r="FJ49" s="162">
        <v>40.691899999999997</v>
      </c>
      <c r="FK49" s="162">
        <v>40.356999999999999</v>
      </c>
      <c r="FL49" s="162">
        <v>-42.8688</v>
      </c>
      <c r="FM49" s="162">
        <v>20.3232</v>
      </c>
      <c r="FN49" s="162">
        <v>20.222300000000001</v>
      </c>
      <c r="FO49" s="162">
        <v>-27.169599999999999</v>
      </c>
      <c r="FP49" s="162">
        <v>-9.3430999999999997</v>
      </c>
      <c r="FQ49" s="162">
        <v>-29.522500000000001</v>
      </c>
      <c r="FR49" s="162">
        <v>-13.77</v>
      </c>
      <c r="FS49" s="162">
        <v>16.888100000000001</v>
      </c>
      <c r="FT49" s="162">
        <v>1.5738000000000001</v>
      </c>
      <c r="FU49" s="162">
        <v>-10.78</v>
      </c>
      <c r="FV49" s="162">
        <v>12.86</v>
      </c>
      <c r="FW49" s="162">
        <v>-30.246600000000001</v>
      </c>
      <c r="FX49" s="162">
        <v>6.3426999999999998</v>
      </c>
      <c r="FY49" s="162">
        <v>-6.0179999999999998</v>
      </c>
      <c r="FZ49" s="162">
        <v>4.3339999999999996</v>
      </c>
      <c r="GA49" s="162">
        <v>4.0644</v>
      </c>
      <c r="GB49" s="162">
        <v>32.79</v>
      </c>
      <c r="GC49" s="162">
        <v>10.086</v>
      </c>
      <c r="GD49" s="162">
        <v>26.700900000000001</v>
      </c>
      <c r="GE49" s="162">
        <v>18.05</v>
      </c>
      <c r="GF49" s="162">
        <v>82.673299999999998</v>
      </c>
      <c r="GG49" s="162">
        <v>20.5</v>
      </c>
      <c r="GH49" s="162">
        <v>-25.7227</v>
      </c>
      <c r="GI49" s="163"/>
      <c r="GJ49" s="162">
        <v>-18.331199999999999</v>
      </c>
      <c r="GK49" s="162">
        <v>2.8689</v>
      </c>
      <c r="GL49" s="163"/>
      <c r="GM49" s="163"/>
      <c r="GN49" s="162">
        <v>-14.706099999999999</v>
      </c>
      <c r="GO49" s="162">
        <v>-47.930700000000002</v>
      </c>
      <c r="GP49" s="162">
        <v>20.268699999999999</v>
      </c>
      <c r="GQ49" s="162">
        <v>74.452399999999997</v>
      </c>
      <c r="GR49" s="162">
        <v>19.443000000000001</v>
      </c>
      <c r="GS49" s="162">
        <v>19.7685</v>
      </c>
      <c r="GT49" s="162">
        <v>-117.5778</v>
      </c>
      <c r="GU49" s="162">
        <v>-29.3505</v>
      </c>
      <c r="GV49" s="162">
        <v>37.946100000000001</v>
      </c>
      <c r="GW49" s="162">
        <v>-81.817599999999999</v>
      </c>
      <c r="GX49" s="162">
        <v>11.458299999999999</v>
      </c>
      <c r="GY49" s="162">
        <v>19.9359</v>
      </c>
      <c r="GZ49" s="162">
        <v>19.442399999999999</v>
      </c>
      <c r="HA49" s="162">
        <v>13.811</v>
      </c>
      <c r="HB49" s="162">
        <v>230.49299999999999</v>
      </c>
      <c r="HC49" s="162">
        <v>233.26339999999999</v>
      </c>
      <c r="HD49" s="162">
        <v>283.3</v>
      </c>
      <c r="HE49" s="162">
        <v>-279.94959999999998</v>
      </c>
      <c r="HF49" s="162">
        <v>-494.45159999999998</v>
      </c>
      <c r="HG49" s="162">
        <v>491.81549999999999</v>
      </c>
      <c r="HH49" s="162">
        <v>488.48700000000002</v>
      </c>
      <c r="HI49" s="162">
        <v>-217.47829999999999</v>
      </c>
      <c r="HJ49" s="162">
        <v>-217.14789999999999</v>
      </c>
      <c r="HK49" s="162">
        <v>-51.289400000000001</v>
      </c>
      <c r="HL49" s="162">
        <v>-41.852800000000002</v>
      </c>
      <c r="HM49" s="162">
        <v>80.193100000000001</v>
      </c>
      <c r="HN49" s="162">
        <v>78.730099999999993</v>
      </c>
      <c r="HO49" s="163"/>
      <c r="HP49" s="163"/>
      <c r="HQ49" s="162">
        <v>63.350900000000003</v>
      </c>
      <c r="HR49" s="162">
        <v>63.328899999999997</v>
      </c>
      <c r="HS49" s="162">
        <v>-77.075199999999995</v>
      </c>
      <c r="HT49" s="162">
        <v>-77.084199999999996</v>
      </c>
      <c r="HU49" s="162">
        <v>92.75</v>
      </c>
      <c r="HV49" s="162">
        <v>92.65</v>
      </c>
      <c r="HW49" s="162">
        <v>45.2</v>
      </c>
      <c r="HX49" s="162">
        <v>43.2</v>
      </c>
      <c r="HY49" s="162">
        <v>22.4575</v>
      </c>
      <c r="HZ49" s="162">
        <v>35.44</v>
      </c>
      <c r="IA49" s="162">
        <v>-325.233</v>
      </c>
      <c r="IB49" s="162">
        <v>105.6063</v>
      </c>
      <c r="IC49" s="162">
        <v>105.6026</v>
      </c>
      <c r="ID49" s="162">
        <v>18.5</v>
      </c>
      <c r="IE49" s="162">
        <v>-6.2</v>
      </c>
      <c r="IF49" s="162">
        <v>-61.7</v>
      </c>
      <c r="IG49" s="162">
        <v>-61.9</v>
      </c>
      <c r="IH49" s="162">
        <v>1.5043</v>
      </c>
      <c r="II49" s="162">
        <v>1.2210000000000001</v>
      </c>
      <c r="IJ49" s="162">
        <v>-483.30450000000002</v>
      </c>
      <c r="IK49" s="162">
        <v>-233.79730000000001</v>
      </c>
      <c r="IL49" s="162">
        <v>468.31540000000001</v>
      </c>
      <c r="IM49" s="162">
        <v>379.36759999999998</v>
      </c>
      <c r="IN49" s="162">
        <v>-19.5183</v>
      </c>
      <c r="IO49" s="162">
        <v>-369.15309999999999</v>
      </c>
      <c r="IP49" s="162">
        <v>371.38049999999998</v>
      </c>
      <c r="IQ49" s="162">
        <v>-135.71270000000001</v>
      </c>
      <c r="IR49" s="162">
        <v>-223.62379999999999</v>
      </c>
      <c r="IS49" s="162">
        <v>-363.90159999999997</v>
      </c>
      <c r="IT49" s="162">
        <v>113.9498</v>
      </c>
      <c r="IU49" s="162">
        <v>110.5154</v>
      </c>
      <c r="IV49" s="162">
        <v>137.65369999999999</v>
      </c>
      <c r="IW49" s="162">
        <v>-455.24619999999999</v>
      </c>
      <c r="IX49" s="162">
        <v>227.38339999999999</v>
      </c>
      <c r="IY49" s="162">
        <v>-229.40880000000001</v>
      </c>
      <c r="IZ49" s="162">
        <v>230.61660000000001</v>
      </c>
      <c r="JA49" s="162">
        <v>-6.7224000000000004</v>
      </c>
      <c r="JB49" s="163"/>
      <c r="JC49" s="162">
        <v>13.92</v>
      </c>
      <c r="JD49" s="162">
        <v>6.016</v>
      </c>
      <c r="JE49" s="162">
        <v>6.0179999999999998</v>
      </c>
      <c r="JF49" s="162">
        <v>-14</v>
      </c>
      <c r="JG49" s="162">
        <v>-3.68</v>
      </c>
      <c r="JH49" s="163"/>
      <c r="JI49" s="162">
        <v>3.3706999999999998</v>
      </c>
      <c r="JJ49" s="162">
        <v>-39.433900000000001</v>
      </c>
      <c r="JK49" s="162">
        <v>-19.746700000000001</v>
      </c>
      <c r="JL49" s="162">
        <v>28.7</v>
      </c>
      <c r="JM49" s="162">
        <v>53.651000000000003</v>
      </c>
      <c r="JN49" s="162">
        <v>54.935000000000002</v>
      </c>
      <c r="JO49" s="163"/>
      <c r="JP49" s="163"/>
      <c r="JQ49" s="162">
        <v>51.780700000000003</v>
      </c>
      <c r="JR49" s="162">
        <v>51.175699999999999</v>
      </c>
      <c r="JS49" s="162">
        <v>51.915100000000002</v>
      </c>
      <c r="JT49" s="163"/>
      <c r="JU49" s="162">
        <v>6.2</v>
      </c>
      <c r="JV49" s="162">
        <v>23.5322</v>
      </c>
      <c r="JW49" s="162">
        <v>9.81</v>
      </c>
      <c r="JX49" s="163"/>
      <c r="JY49" s="162">
        <v>-38.559899999999999</v>
      </c>
      <c r="JZ49" s="162">
        <v>79.799899999999994</v>
      </c>
      <c r="KA49" s="162">
        <v>52.560600000000001</v>
      </c>
      <c r="KB49" s="162">
        <v>-38.147399999999998</v>
      </c>
      <c r="KC49" s="162">
        <v>-78.08</v>
      </c>
      <c r="KD49" s="162">
        <v>39.870100000000001</v>
      </c>
      <c r="KE49" s="162">
        <v>37.370399999999997</v>
      </c>
      <c r="KF49" s="162">
        <v>-16.3</v>
      </c>
      <c r="KG49" s="162">
        <v>16</v>
      </c>
      <c r="KH49" s="163"/>
      <c r="KI49" s="162">
        <v>125.0877</v>
      </c>
    </row>
    <row r="50" spans="1:295" ht="18" customHeight="1" x14ac:dyDescent="0.3">
      <c r="A50" s="161" t="s">
        <v>75</v>
      </c>
      <c r="B50" s="161" t="s">
        <v>857</v>
      </c>
      <c r="C50" s="164">
        <v>0</v>
      </c>
      <c r="D50" s="164">
        <v>21.9436</v>
      </c>
      <c r="E50" s="164">
        <v>-43.9407</v>
      </c>
      <c r="F50" s="164">
        <v>-34.136699999999998</v>
      </c>
      <c r="G50" s="164">
        <v>29.5853</v>
      </c>
      <c r="H50" s="165"/>
      <c r="I50" s="164">
        <v>59.0124</v>
      </c>
      <c r="J50" s="164">
        <v>-157.08529999999999</v>
      </c>
      <c r="K50" s="164">
        <v>58.826799999999999</v>
      </c>
      <c r="L50" s="164">
        <v>29.8611</v>
      </c>
      <c r="M50" s="164">
        <v>28.764600000000002</v>
      </c>
      <c r="N50" s="164">
        <v>2.2200000000000002</v>
      </c>
      <c r="O50" s="164">
        <v>-54.543999999999997</v>
      </c>
      <c r="P50" s="164">
        <v>46.2</v>
      </c>
      <c r="Q50" s="164">
        <v>16.559999999999999</v>
      </c>
      <c r="R50" s="164">
        <v>-46.2</v>
      </c>
      <c r="S50" s="164">
        <v>10.393000000000001</v>
      </c>
      <c r="T50" s="164">
        <v>320.84219999999999</v>
      </c>
      <c r="U50" s="164">
        <v>10.026</v>
      </c>
      <c r="V50" s="164">
        <v>10.3094</v>
      </c>
      <c r="W50" s="164">
        <v>16.8263</v>
      </c>
      <c r="X50" s="164">
        <v>5.5182000000000002</v>
      </c>
      <c r="Y50" s="164">
        <v>1.0368999999999999</v>
      </c>
      <c r="Z50" s="164">
        <v>3.2757000000000001</v>
      </c>
      <c r="AA50" s="165"/>
      <c r="AB50" s="165"/>
      <c r="AC50" s="164">
        <v>-63.84</v>
      </c>
      <c r="AD50" s="164">
        <v>-63.27</v>
      </c>
      <c r="AE50" s="165"/>
      <c r="AF50" s="164">
        <v>-2.2200000000000002</v>
      </c>
      <c r="AG50" s="164">
        <v>52.8</v>
      </c>
      <c r="AH50" s="164">
        <v>14.359</v>
      </c>
      <c r="AI50" s="164">
        <v>0.248</v>
      </c>
      <c r="AJ50" s="164">
        <v>-57.23</v>
      </c>
      <c r="AK50" s="164">
        <v>-57.36</v>
      </c>
      <c r="AL50" s="164">
        <v>-66.77</v>
      </c>
      <c r="AM50" s="164">
        <v>57.98</v>
      </c>
      <c r="AN50" s="164">
        <v>58.32</v>
      </c>
      <c r="AO50" s="164">
        <v>14.4788</v>
      </c>
      <c r="AP50" s="164">
        <v>7.0518000000000001</v>
      </c>
      <c r="AQ50" s="164">
        <v>71.418599999999998</v>
      </c>
      <c r="AR50" s="164">
        <v>73.632000000000005</v>
      </c>
      <c r="AS50" s="164">
        <v>43.268099999999997</v>
      </c>
      <c r="AT50" s="164">
        <v>-59.076000000000001</v>
      </c>
      <c r="AU50" s="164">
        <v>-58.822499999999998</v>
      </c>
      <c r="AV50" s="164">
        <v>20.593399999999999</v>
      </c>
      <c r="AW50" s="164">
        <v>17.371099999999998</v>
      </c>
      <c r="AX50" s="164">
        <v>71.266300000000001</v>
      </c>
      <c r="AY50" s="164">
        <v>73.543599999999998</v>
      </c>
      <c r="AZ50" s="164">
        <v>2.6335999999999999</v>
      </c>
      <c r="BA50" s="164">
        <v>12.4163</v>
      </c>
      <c r="BB50" s="164">
        <v>-424.24799999999999</v>
      </c>
      <c r="BC50" s="164">
        <v>-16.595300000000002</v>
      </c>
      <c r="BD50" s="164">
        <v>0.1</v>
      </c>
      <c r="BE50" s="164">
        <v>0.1</v>
      </c>
      <c r="BF50" s="164">
        <v>65.518699999999995</v>
      </c>
      <c r="BG50" s="164">
        <v>63.165300000000002</v>
      </c>
      <c r="BH50" s="164">
        <v>-5.4856999999999996</v>
      </c>
      <c r="BI50" s="165"/>
      <c r="BJ50" s="164">
        <v>-66.3048</v>
      </c>
      <c r="BK50" s="164">
        <v>6.8403</v>
      </c>
      <c r="BL50" s="164">
        <v>6.1467000000000001</v>
      </c>
      <c r="BM50" s="164">
        <v>4.1703999999999999</v>
      </c>
      <c r="BN50" s="164">
        <v>468.00119999999998</v>
      </c>
      <c r="BO50" s="164">
        <v>104.8005</v>
      </c>
      <c r="BP50" s="164">
        <v>105.2278</v>
      </c>
      <c r="BQ50" s="164">
        <v>-427.96839999999997</v>
      </c>
      <c r="BR50" s="164">
        <v>463.21210000000002</v>
      </c>
      <c r="BS50" s="165"/>
      <c r="BT50" s="164">
        <v>-64.929599999999994</v>
      </c>
      <c r="BU50" s="164">
        <v>66.453100000000006</v>
      </c>
      <c r="BV50" s="164">
        <v>95.793700000000001</v>
      </c>
      <c r="BW50" s="164">
        <v>29.94</v>
      </c>
      <c r="BX50" s="164">
        <v>31.45</v>
      </c>
      <c r="BY50" s="164">
        <v>68.23</v>
      </c>
      <c r="BZ50" s="164">
        <v>78.14</v>
      </c>
      <c r="CA50" s="164">
        <v>-39.647100000000002</v>
      </c>
      <c r="CB50" s="164">
        <v>-40.182899999999997</v>
      </c>
      <c r="CC50" s="164">
        <v>110.5578</v>
      </c>
      <c r="CD50" s="164">
        <v>110.36879999999999</v>
      </c>
      <c r="CE50" s="164">
        <v>25.328900000000001</v>
      </c>
      <c r="CF50" s="164">
        <v>-70.982500000000002</v>
      </c>
      <c r="CG50" s="164">
        <v>-71.180599999999998</v>
      </c>
      <c r="CH50" s="164">
        <v>1.9375</v>
      </c>
      <c r="CI50" s="164">
        <v>-65.769599999999997</v>
      </c>
      <c r="CJ50" s="165"/>
      <c r="CK50" s="165"/>
      <c r="CL50" s="164">
        <v>66.900000000000006</v>
      </c>
      <c r="CM50" s="164">
        <v>131.5</v>
      </c>
      <c r="CN50" s="164">
        <v>-16.760000000000002</v>
      </c>
      <c r="CO50" s="164">
        <v>53.032499999999999</v>
      </c>
      <c r="CP50" s="164">
        <v>52.4437</v>
      </c>
      <c r="CQ50" s="164">
        <v>52.353400000000001</v>
      </c>
      <c r="CR50" s="164">
        <v>-37.377600000000001</v>
      </c>
      <c r="CS50" s="164">
        <v>-37.130099999999999</v>
      </c>
      <c r="CT50" s="164">
        <v>1</v>
      </c>
      <c r="CU50" s="164">
        <v>-21.665099999999999</v>
      </c>
      <c r="CV50" s="164">
        <v>11.626799999999999</v>
      </c>
      <c r="CW50" s="164">
        <v>16.5304</v>
      </c>
      <c r="CX50" s="164">
        <v>49.73</v>
      </c>
      <c r="CY50" s="164">
        <v>75.27</v>
      </c>
      <c r="CZ50" s="164">
        <v>49.694800000000001</v>
      </c>
      <c r="DA50" s="164">
        <v>46.7331</v>
      </c>
      <c r="DB50" s="164">
        <v>-35.76</v>
      </c>
      <c r="DC50" s="165"/>
      <c r="DD50" s="164">
        <v>66.293099999999995</v>
      </c>
      <c r="DE50" s="164">
        <v>65.664000000000001</v>
      </c>
      <c r="DF50" s="164">
        <v>-132.154</v>
      </c>
      <c r="DG50" s="164">
        <v>0</v>
      </c>
      <c r="DH50" s="164">
        <v>-21.568000000000001</v>
      </c>
      <c r="DI50" s="164">
        <v>-104.4</v>
      </c>
      <c r="DJ50" s="164">
        <v>-104.7</v>
      </c>
      <c r="DK50" s="164">
        <v>28.561699999999998</v>
      </c>
      <c r="DL50" s="164">
        <v>54.208399999999997</v>
      </c>
      <c r="DM50" s="164">
        <v>64.356200000000001</v>
      </c>
      <c r="DN50" s="164">
        <v>76.7761</v>
      </c>
      <c r="DO50" s="164">
        <v>53.72</v>
      </c>
      <c r="DP50" s="164">
        <v>-7.78</v>
      </c>
      <c r="DQ50" s="164">
        <v>59.912999999999997</v>
      </c>
      <c r="DR50" s="164">
        <v>131.61750000000001</v>
      </c>
      <c r="DS50" s="164">
        <v>-2.67</v>
      </c>
      <c r="DT50" s="164">
        <v>-2.56</v>
      </c>
      <c r="DU50" s="164">
        <v>77.59</v>
      </c>
      <c r="DV50" s="164">
        <v>71.650000000000006</v>
      </c>
      <c r="DW50" s="164">
        <v>130.6182</v>
      </c>
      <c r="DX50" s="164">
        <v>128.6</v>
      </c>
      <c r="DY50" s="164">
        <v>-16.770900000000001</v>
      </c>
      <c r="DZ50" s="164">
        <v>-17.072700000000001</v>
      </c>
      <c r="EA50" s="164">
        <v>221.87049999999999</v>
      </c>
      <c r="EB50" s="164">
        <v>176.9084</v>
      </c>
      <c r="EC50" s="164">
        <v>169.85300000000001</v>
      </c>
      <c r="ED50" s="164">
        <v>172.04419999999999</v>
      </c>
      <c r="EE50" s="164">
        <v>76.576300000000003</v>
      </c>
      <c r="EF50" s="164">
        <v>57.170200000000001</v>
      </c>
      <c r="EG50" s="164">
        <v>-28.126000000000001</v>
      </c>
      <c r="EH50" s="164">
        <v>442.0498</v>
      </c>
      <c r="EI50" s="164">
        <v>300.9674</v>
      </c>
      <c r="EJ50" s="165"/>
      <c r="EK50" s="164">
        <v>-20.721499999999999</v>
      </c>
      <c r="EL50" s="164">
        <v>-18.317699999999999</v>
      </c>
      <c r="EM50" s="164">
        <v>10.322800000000001</v>
      </c>
      <c r="EN50" s="164">
        <v>27.006399999999999</v>
      </c>
      <c r="EO50" s="164">
        <v>25.668800000000001</v>
      </c>
      <c r="EP50" s="164">
        <v>35.375999999999998</v>
      </c>
      <c r="EQ50" s="164">
        <v>-43.187600000000003</v>
      </c>
      <c r="ER50" s="164">
        <v>-44.076700000000002</v>
      </c>
      <c r="ES50" s="164">
        <v>-16.444800000000001</v>
      </c>
      <c r="ET50" s="165"/>
      <c r="EU50" s="164">
        <v>-15.94</v>
      </c>
      <c r="EV50" s="165"/>
      <c r="EW50" s="164">
        <v>9.8978999999999999</v>
      </c>
      <c r="EX50" s="164">
        <v>9.5383999999999993</v>
      </c>
      <c r="EY50" s="164">
        <v>-13.717700000000001</v>
      </c>
      <c r="EZ50" s="164">
        <v>-13.2842</v>
      </c>
      <c r="FA50" s="164">
        <v>4.1759000000000004</v>
      </c>
      <c r="FB50" s="164">
        <v>-53.9754</v>
      </c>
      <c r="FC50" s="164">
        <v>18.767099999999999</v>
      </c>
      <c r="FD50" s="164">
        <v>0</v>
      </c>
      <c r="FE50" s="164">
        <v>0</v>
      </c>
      <c r="FF50" s="164">
        <v>2.7397999999999998</v>
      </c>
      <c r="FG50" s="164">
        <v>38.811300000000003</v>
      </c>
      <c r="FH50" s="164">
        <v>39.254199999999997</v>
      </c>
      <c r="FI50" s="164">
        <v>37.414900000000003</v>
      </c>
      <c r="FJ50" s="164">
        <v>38.514899999999997</v>
      </c>
      <c r="FK50" s="164">
        <v>39.5197</v>
      </c>
      <c r="FL50" s="164">
        <v>-44.710799999999999</v>
      </c>
      <c r="FM50" s="164">
        <v>18.996200000000002</v>
      </c>
      <c r="FN50" s="164">
        <v>19.227399999999999</v>
      </c>
      <c r="FO50" s="164">
        <v>-28.5718</v>
      </c>
      <c r="FP50" s="164">
        <v>-10.945600000000001</v>
      </c>
      <c r="FQ50" s="164">
        <v>-28.834099999999999</v>
      </c>
      <c r="FR50" s="164">
        <v>-14.05</v>
      </c>
      <c r="FS50" s="164">
        <v>16.595099999999999</v>
      </c>
      <c r="FT50" s="164">
        <v>1.5616000000000001</v>
      </c>
      <c r="FU50" s="164">
        <v>-10.61</v>
      </c>
      <c r="FV50" s="164">
        <v>12.99</v>
      </c>
      <c r="FW50" s="164">
        <v>-28.905799999999999</v>
      </c>
      <c r="FX50" s="164">
        <v>6.2309000000000001</v>
      </c>
      <c r="FY50" s="164">
        <v>-6.2140000000000004</v>
      </c>
      <c r="FZ50" s="164">
        <v>4.4889999999999999</v>
      </c>
      <c r="GA50" s="164">
        <v>3.7673999999999999</v>
      </c>
      <c r="GB50" s="164">
        <v>33.19</v>
      </c>
      <c r="GC50" s="164">
        <v>10.967700000000001</v>
      </c>
      <c r="GD50" s="164">
        <v>29.389700000000001</v>
      </c>
      <c r="GE50" s="165"/>
      <c r="GF50" s="164">
        <v>83.86</v>
      </c>
      <c r="GG50" s="164">
        <v>21.7</v>
      </c>
      <c r="GH50" s="164">
        <v>-24.535900000000002</v>
      </c>
      <c r="GI50" s="165"/>
      <c r="GJ50" s="164">
        <v>-18.312799999999999</v>
      </c>
      <c r="GK50" s="164">
        <v>2.7768000000000002</v>
      </c>
      <c r="GL50" s="165"/>
      <c r="GM50" s="165"/>
      <c r="GN50" s="166">
        <v>-14.82175</v>
      </c>
      <c r="GO50" s="164">
        <v>-45.788200000000003</v>
      </c>
      <c r="GP50" s="164">
        <v>19.671800000000001</v>
      </c>
      <c r="GQ50" s="164">
        <v>71.511200000000002</v>
      </c>
      <c r="GR50" s="164">
        <v>19.0505</v>
      </c>
      <c r="GS50" s="164">
        <v>18.505400000000002</v>
      </c>
      <c r="GT50" s="164">
        <v>-114.9173</v>
      </c>
      <c r="GU50" s="164">
        <v>-28.3415</v>
      </c>
      <c r="GV50" s="164">
        <v>36.981900000000003</v>
      </c>
      <c r="GW50" s="164">
        <v>-80.660600000000002</v>
      </c>
      <c r="GX50" s="165"/>
      <c r="GY50" s="164">
        <v>18.724900000000002</v>
      </c>
      <c r="GZ50" s="164">
        <v>18.282299999999999</v>
      </c>
      <c r="HA50" s="164">
        <v>14</v>
      </c>
      <c r="HB50" s="164">
        <v>235.7972</v>
      </c>
      <c r="HC50" s="164">
        <v>235.52979999999999</v>
      </c>
      <c r="HD50" s="165"/>
      <c r="HE50" s="165"/>
      <c r="HF50" s="164">
        <v>-506.12450000000001</v>
      </c>
      <c r="HG50" s="164">
        <v>502.80590000000001</v>
      </c>
      <c r="HH50" s="164">
        <v>502.53629999999998</v>
      </c>
      <c r="HI50" s="164">
        <v>-220.0301</v>
      </c>
      <c r="HJ50" s="164">
        <v>-218.67789999999999</v>
      </c>
      <c r="HK50" s="164">
        <v>-50.271500000000003</v>
      </c>
      <c r="HL50" s="164">
        <v>-39.125100000000003</v>
      </c>
      <c r="HM50" s="164">
        <v>78.537700000000001</v>
      </c>
      <c r="HN50" s="164">
        <v>79.861199999999997</v>
      </c>
      <c r="HO50" s="164">
        <v>-163.9744</v>
      </c>
      <c r="HP50" s="164">
        <v>-162.60570000000001</v>
      </c>
      <c r="HQ50" s="164">
        <v>65.020799999999994</v>
      </c>
      <c r="HR50" s="164">
        <v>64.888999999999996</v>
      </c>
      <c r="HS50" s="164">
        <v>-74.559700000000007</v>
      </c>
      <c r="HT50" s="164">
        <v>-74.724900000000005</v>
      </c>
      <c r="HU50" s="164">
        <v>98.54</v>
      </c>
      <c r="HV50" s="164">
        <v>98.38</v>
      </c>
      <c r="HW50" s="164">
        <v>42.2</v>
      </c>
      <c r="HX50" s="164">
        <v>42</v>
      </c>
      <c r="HY50" s="164">
        <v>22.416899999999998</v>
      </c>
      <c r="HZ50" s="164">
        <v>34.64</v>
      </c>
      <c r="IA50" s="164">
        <v>-326.3784</v>
      </c>
      <c r="IB50" s="164">
        <v>107.3849</v>
      </c>
      <c r="IC50" s="164">
        <v>107.17319999999999</v>
      </c>
      <c r="ID50" s="164">
        <v>17.899999999999999</v>
      </c>
      <c r="IE50" s="164">
        <v>-9</v>
      </c>
      <c r="IF50" s="164">
        <v>-62.5</v>
      </c>
      <c r="IG50" s="164">
        <v>-62.8</v>
      </c>
      <c r="IH50" s="164">
        <v>1.47</v>
      </c>
      <c r="II50" s="164">
        <v>1.3523000000000001</v>
      </c>
      <c r="IJ50" s="164">
        <v>-494.1302</v>
      </c>
      <c r="IK50" s="164">
        <v>-272.0772</v>
      </c>
      <c r="IL50" s="164">
        <v>467.46510000000001</v>
      </c>
      <c r="IM50" s="164">
        <v>380.36329999999998</v>
      </c>
      <c r="IN50" s="164">
        <v>-11.4544</v>
      </c>
      <c r="IO50" s="164">
        <v>-366.75920000000002</v>
      </c>
      <c r="IP50" s="164">
        <v>367.2002</v>
      </c>
      <c r="IQ50" s="164">
        <v>-135.4462</v>
      </c>
      <c r="IR50" s="164">
        <v>-226.25290000000001</v>
      </c>
      <c r="IS50" s="164">
        <v>-358.56830000000002</v>
      </c>
      <c r="IT50" s="164">
        <v>111.4271</v>
      </c>
      <c r="IU50" s="164">
        <v>109.8203</v>
      </c>
      <c r="IV50" s="164">
        <v>134.57210000000001</v>
      </c>
      <c r="IW50" s="164">
        <v>-455.2586</v>
      </c>
      <c r="IX50" s="164">
        <v>229.1508</v>
      </c>
      <c r="IY50" s="164">
        <v>-226.62690000000001</v>
      </c>
      <c r="IZ50" s="164">
        <v>225.65350000000001</v>
      </c>
      <c r="JA50" s="164">
        <v>-7.5133999999999999</v>
      </c>
      <c r="JB50" s="165"/>
      <c r="JC50" s="164">
        <v>13.36</v>
      </c>
      <c r="JD50" s="164">
        <v>6.093</v>
      </c>
      <c r="JE50" s="164">
        <v>6.141</v>
      </c>
      <c r="JF50" s="164">
        <v>-13.52</v>
      </c>
      <c r="JG50" s="164">
        <v>-3.44</v>
      </c>
      <c r="JH50" s="165"/>
      <c r="JI50" s="164">
        <v>4.1917</v>
      </c>
      <c r="JJ50" s="164">
        <v>-39.8459</v>
      </c>
      <c r="JK50" s="164">
        <v>-20.448599999999999</v>
      </c>
      <c r="JL50" s="164">
        <v>29</v>
      </c>
      <c r="JM50" s="164">
        <v>53.838000000000001</v>
      </c>
      <c r="JN50" s="164">
        <v>53.4</v>
      </c>
      <c r="JO50" s="164">
        <v>3.0661</v>
      </c>
      <c r="JP50" s="164">
        <v>3.6149</v>
      </c>
      <c r="JQ50" s="164">
        <v>51.362000000000002</v>
      </c>
      <c r="JR50" s="164">
        <v>51.5047</v>
      </c>
      <c r="JS50" s="164">
        <v>50.9542</v>
      </c>
      <c r="JT50" s="165"/>
      <c r="JU50" s="164">
        <v>9.6</v>
      </c>
      <c r="JV50" s="164">
        <v>23.540800000000001</v>
      </c>
      <c r="JW50" s="164">
        <v>9.49</v>
      </c>
      <c r="JX50" s="165"/>
      <c r="JY50" s="164">
        <v>-37.859699999999997</v>
      </c>
      <c r="JZ50" s="164">
        <v>77.800700000000006</v>
      </c>
      <c r="KA50" s="164">
        <v>51.4024</v>
      </c>
      <c r="KB50" s="164">
        <v>-37.726700000000001</v>
      </c>
      <c r="KC50" s="164">
        <v>-76.911199999999994</v>
      </c>
      <c r="KD50" s="164">
        <v>38.693100000000001</v>
      </c>
      <c r="KE50" s="164">
        <v>36.839399999999998</v>
      </c>
      <c r="KF50" s="164">
        <v>-18.8</v>
      </c>
      <c r="KG50" s="164">
        <v>17.399999999999999</v>
      </c>
      <c r="KH50" s="165"/>
      <c r="KI50" s="164">
        <v>138.47980000000001</v>
      </c>
    </row>
    <row r="51" spans="1:295" ht="18" customHeight="1" x14ac:dyDescent="0.3">
      <c r="A51" s="161" t="s">
        <v>75</v>
      </c>
      <c r="B51" s="161" t="s">
        <v>858</v>
      </c>
      <c r="C51" s="164">
        <v>0</v>
      </c>
      <c r="D51" s="164">
        <v>21.473600000000001</v>
      </c>
      <c r="E51" s="164">
        <v>-43.243200000000002</v>
      </c>
      <c r="F51" s="164">
        <v>-34.753799999999998</v>
      </c>
      <c r="G51" s="164">
        <v>28.567699999999999</v>
      </c>
      <c r="H51" s="165"/>
      <c r="I51" s="164">
        <v>56.918900000000001</v>
      </c>
      <c r="J51" s="164">
        <v>-149.0566</v>
      </c>
      <c r="K51" s="164">
        <v>57.9315</v>
      </c>
      <c r="L51" s="164">
        <v>29.173100000000002</v>
      </c>
      <c r="M51" s="164">
        <v>28.5609</v>
      </c>
      <c r="N51" s="164">
        <v>6.66</v>
      </c>
      <c r="O51" s="164">
        <v>-50.969000000000001</v>
      </c>
      <c r="P51" s="164">
        <v>44</v>
      </c>
      <c r="Q51" s="164">
        <v>14.904</v>
      </c>
      <c r="R51" s="164">
        <v>-44</v>
      </c>
      <c r="S51" s="164">
        <v>11.2676</v>
      </c>
      <c r="T51" s="164">
        <v>305.34559999999999</v>
      </c>
      <c r="U51" s="164">
        <v>9.8503000000000007</v>
      </c>
      <c r="V51" s="164">
        <v>9.5002999999999993</v>
      </c>
      <c r="W51" s="164">
        <v>16.366199999999999</v>
      </c>
      <c r="X51" s="164">
        <v>5.5111999999999997</v>
      </c>
      <c r="Y51" s="164">
        <v>1.2096</v>
      </c>
      <c r="Z51" s="164">
        <v>3.5064000000000002</v>
      </c>
      <c r="AA51" s="165"/>
      <c r="AB51" s="165"/>
      <c r="AC51" s="164">
        <v>-60</v>
      </c>
      <c r="AD51" s="164">
        <v>-59.92</v>
      </c>
      <c r="AE51" s="165"/>
      <c r="AF51" s="164">
        <v>-6.66</v>
      </c>
      <c r="AG51" s="164">
        <v>50.6</v>
      </c>
      <c r="AH51" s="164">
        <v>13.481</v>
      </c>
      <c r="AI51" s="164">
        <v>0.24299999999999999</v>
      </c>
      <c r="AJ51" s="164">
        <v>-53.47</v>
      </c>
      <c r="AK51" s="164">
        <v>-53.82</v>
      </c>
      <c r="AL51" s="164">
        <v>-66.81</v>
      </c>
      <c r="AM51" s="164">
        <v>53.98</v>
      </c>
      <c r="AN51" s="164">
        <v>54.23</v>
      </c>
      <c r="AO51" s="164">
        <v>13.904999999999999</v>
      </c>
      <c r="AP51" s="164">
        <v>7.6483999999999996</v>
      </c>
      <c r="AQ51" s="164">
        <v>69.011600000000001</v>
      </c>
      <c r="AR51" s="164">
        <v>70.898700000000005</v>
      </c>
      <c r="AS51" s="164">
        <v>38.701500000000003</v>
      </c>
      <c r="AT51" s="164">
        <v>-55.994900000000001</v>
      </c>
      <c r="AU51" s="164">
        <v>-55.601799999999997</v>
      </c>
      <c r="AV51" s="164">
        <v>23.685199999999998</v>
      </c>
      <c r="AW51" s="164">
        <v>26.301200000000001</v>
      </c>
      <c r="AX51" s="164">
        <v>66.309799999999996</v>
      </c>
      <c r="AY51" s="164">
        <v>69.390900000000002</v>
      </c>
      <c r="AZ51" s="164">
        <v>1.5867</v>
      </c>
      <c r="BA51" s="164">
        <v>13.620200000000001</v>
      </c>
      <c r="BB51" s="164">
        <v>-398.76960000000003</v>
      </c>
      <c r="BC51" s="164">
        <v>-13.5533</v>
      </c>
      <c r="BD51" s="164">
        <v>-0.7</v>
      </c>
      <c r="BE51" s="164">
        <v>-0.9</v>
      </c>
      <c r="BF51" s="164">
        <v>61.318399999999997</v>
      </c>
      <c r="BG51" s="164">
        <v>59.936100000000003</v>
      </c>
      <c r="BH51" s="164">
        <v>-5.5118</v>
      </c>
      <c r="BI51" s="165"/>
      <c r="BJ51" s="164">
        <v>-62.5336</v>
      </c>
      <c r="BK51" s="164">
        <v>6.2336999999999998</v>
      </c>
      <c r="BL51" s="164">
        <v>0</v>
      </c>
      <c r="BM51" s="164">
        <v>3.6945999999999999</v>
      </c>
      <c r="BN51" s="164">
        <v>448.43880000000001</v>
      </c>
      <c r="BO51" s="164">
        <v>105.1973</v>
      </c>
      <c r="BP51" s="164">
        <v>105.6245</v>
      </c>
      <c r="BQ51" s="164">
        <v>-418.80110000000002</v>
      </c>
      <c r="BR51" s="164">
        <v>450.2808</v>
      </c>
      <c r="BS51" s="165"/>
      <c r="BT51" s="164">
        <v>-87.034000000000006</v>
      </c>
      <c r="BU51" s="164">
        <v>89.089500000000001</v>
      </c>
      <c r="BV51" s="164">
        <v>94.755899999999997</v>
      </c>
      <c r="BW51" s="164">
        <v>29.27</v>
      </c>
      <c r="BX51" s="164">
        <v>30.61</v>
      </c>
      <c r="BY51" s="164">
        <v>66.760000000000005</v>
      </c>
      <c r="BZ51" s="164">
        <v>77.31</v>
      </c>
      <c r="CA51" s="164">
        <v>-38.307499999999997</v>
      </c>
      <c r="CB51" s="164">
        <v>-38.1736</v>
      </c>
      <c r="CC51" s="164">
        <v>109.7397</v>
      </c>
      <c r="CD51" s="164">
        <v>110.6255</v>
      </c>
      <c r="CE51" s="164">
        <v>25.3992</v>
      </c>
      <c r="CF51" s="164">
        <v>-66.870800000000003</v>
      </c>
      <c r="CG51" s="164">
        <v>-66.989999999999995</v>
      </c>
      <c r="CH51" s="164">
        <v>0.38950000000000001</v>
      </c>
      <c r="CI51" s="164">
        <v>-60.327500000000001</v>
      </c>
      <c r="CJ51" s="165"/>
      <c r="CK51" s="165"/>
      <c r="CL51" s="164">
        <v>75.5</v>
      </c>
      <c r="CM51" s="164">
        <v>120.8</v>
      </c>
      <c r="CN51" s="164">
        <v>-16.420000000000002</v>
      </c>
      <c r="CO51" s="164">
        <v>55.264200000000002</v>
      </c>
      <c r="CP51" s="164">
        <v>54.920900000000003</v>
      </c>
      <c r="CQ51" s="164">
        <v>54.689500000000002</v>
      </c>
      <c r="CR51" s="164">
        <v>-33.993600000000001</v>
      </c>
      <c r="CS51" s="164">
        <v>-34.253500000000003</v>
      </c>
      <c r="CT51" s="165"/>
      <c r="CU51" s="164">
        <v>-24.218599999999999</v>
      </c>
      <c r="CV51" s="164">
        <v>10.7538</v>
      </c>
      <c r="CW51" s="164">
        <v>16.463799999999999</v>
      </c>
      <c r="CX51" s="164">
        <v>46.07</v>
      </c>
      <c r="CY51" s="164">
        <v>72.06</v>
      </c>
      <c r="CZ51" s="164">
        <v>48.288600000000002</v>
      </c>
      <c r="DA51" s="164">
        <v>45.561199999999999</v>
      </c>
      <c r="DB51" s="164">
        <v>-34.630000000000003</v>
      </c>
      <c r="DC51" s="165"/>
      <c r="DD51" s="164">
        <v>60.888399999999997</v>
      </c>
      <c r="DE51" s="164">
        <v>60.339500000000001</v>
      </c>
      <c r="DF51" s="164">
        <v>-114.0509</v>
      </c>
      <c r="DG51" s="164">
        <v>-1E-4</v>
      </c>
      <c r="DH51" s="164">
        <v>-21.09</v>
      </c>
      <c r="DI51" s="164">
        <v>-102.8</v>
      </c>
      <c r="DJ51" s="164">
        <v>-105</v>
      </c>
      <c r="DK51" s="164">
        <v>28.528700000000001</v>
      </c>
      <c r="DL51" s="164">
        <v>52.450600000000001</v>
      </c>
      <c r="DM51" s="164">
        <v>61.5383</v>
      </c>
      <c r="DN51" s="164">
        <v>74.432400000000001</v>
      </c>
      <c r="DO51" s="164">
        <v>52.08</v>
      </c>
      <c r="DP51" s="164">
        <v>-6.69</v>
      </c>
      <c r="DQ51" s="164">
        <v>59.292000000000002</v>
      </c>
      <c r="DR51" s="164">
        <v>112.46639999999999</v>
      </c>
      <c r="DS51" s="164">
        <v>-2.89</v>
      </c>
      <c r="DT51" s="164">
        <v>-2.73</v>
      </c>
      <c r="DU51" s="164">
        <v>76.430000000000007</v>
      </c>
      <c r="DV51" s="164">
        <v>71.650000000000006</v>
      </c>
      <c r="DW51" s="164">
        <v>112.8</v>
      </c>
      <c r="DX51" s="164">
        <v>112.4727</v>
      </c>
      <c r="DY51" s="164">
        <v>-23.552199999999999</v>
      </c>
      <c r="DZ51" s="164">
        <v>-21.7818</v>
      </c>
      <c r="EA51" s="164">
        <v>205.98519999999999</v>
      </c>
      <c r="EB51" s="164">
        <v>163.14230000000001</v>
      </c>
      <c r="EC51" s="164">
        <v>156.1808</v>
      </c>
      <c r="ED51" s="164">
        <v>158.77170000000001</v>
      </c>
      <c r="EE51" s="164">
        <v>76.805700000000002</v>
      </c>
      <c r="EF51" s="164">
        <v>57.357799999999997</v>
      </c>
      <c r="EG51" s="164">
        <v>-27.805</v>
      </c>
      <c r="EH51" s="164">
        <v>433.54919999999998</v>
      </c>
      <c r="EI51" s="164">
        <v>304.90600000000001</v>
      </c>
      <c r="EJ51" s="165"/>
      <c r="EK51" s="164">
        <v>-28.341100000000001</v>
      </c>
      <c r="EL51" s="164">
        <v>-26.190799999999999</v>
      </c>
      <c r="EM51" s="164">
        <v>11.3218</v>
      </c>
      <c r="EN51" s="164">
        <v>23.5426</v>
      </c>
      <c r="EO51" s="164">
        <v>22.494399999999999</v>
      </c>
      <c r="EP51" s="164">
        <v>36.911999999999999</v>
      </c>
      <c r="EQ51" s="164">
        <v>-48.499000000000002</v>
      </c>
      <c r="ER51" s="164">
        <v>-49.678100000000001</v>
      </c>
      <c r="ES51" s="164">
        <v>-17.190300000000001</v>
      </c>
      <c r="ET51" s="165"/>
      <c r="EU51" s="164">
        <v>-16.16</v>
      </c>
      <c r="EV51" s="165"/>
      <c r="EW51" s="164">
        <v>9.3727</v>
      </c>
      <c r="EX51" s="164">
        <v>6.6736000000000004</v>
      </c>
      <c r="EY51" s="164">
        <v>-14.0885</v>
      </c>
      <c r="EZ51" s="164">
        <v>-13.5931</v>
      </c>
      <c r="FA51" s="164">
        <v>4.3619000000000003</v>
      </c>
      <c r="FB51" s="164">
        <v>-54.97</v>
      </c>
      <c r="FC51" s="164">
        <v>18.686499999999999</v>
      </c>
      <c r="FD51" s="164">
        <v>0</v>
      </c>
      <c r="FE51" s="164">
        <v>0</v>
      </c>
      <c r="FF51" s="164">
        <v>2.8069999999999999</v>
      </c>
      <c r="FG51" s="164">
        <v>39.488</v>
      </c>
      <c r="FH51" s="164">
        <v>40.203299999999999</v>
      </c>
      <c r="FI51" s="164">
        <v>38.812899999999999</v>
      </c>
      <c r="FJ51" s="164">
        <v>37.007800000000003</v>
      </c>
      <c r="FK51" s="164">
        <v>36.672899999999998</v>
      </c>
      <c r="FL51" s="164">
        <v>-44.710799999999999</v>
      </c>
      <c r="FM51" s="164">
        <v>24.246300000000002</v>
      </c>
      <c r="FN51" s="164">
        <v>24.0487</v>
      </c>
      <c r="FO51" s="164">
        <v>-30.057500000000001</v>
      </c>
      <c r="FP51" s="164">
        <v>-13.261200000000001</v>
      </c>
      <c r="FQ51" s="164">
        <v>-27.7867</v>
      </c>
      <c r="FR51" s="164">
        <v>-14.56</v>
      </c>
      <c r="FS51" s="164">
        <v>16.7684</v>
      </c>
      <c r="FT51" s="164">
        <v>1.514</v>
      </c>
      <c r="FU51" s="164">
        <v>-10.74</v>
      </c>
      <c r="FV51" s="164">
        <v>13.64</v>
      </c>
      <c r="FW51" s="164">
        <v>-27.4758</v>
      </c>
      <c r="FX51" s="164">
        <v>6.2183999999999999</v>
      </c>
      <c r="FY51" s="164">
        <v>-6.5490000000000004</v>
      </c>
      <c r="FZ51" s="164">
        <v>4.4589999999999996</v>
      </c>
      <c r="GA51" s="164">
        <v>3.7061999999999999</v>
      </c>
      <c r="GB51" s="164">
        <v>33.729999999999997</v>
      </c>
      <c r="GC51" s="164">
        <v>13.5288</v>
      </c>
      <c r="GD51" s="164">
        <v>32.555</v>
      </c>
      <c r="GE51" s="164">
        <v>17.61</v>
      </c>
      <c r="GF51" s="164">
        <v>84.438999999999993</v>
      </c>
      <c r="GG51" s="164">
        <v>21.8</v>
      </c>
      <c r="GH51" s="164">
        <v>-22.883199999999999</v>
      </c>
      <c r="GI51" s="165"/>
      <c r="GJ51" s="164">
        <v>-17.3461</v>
      </c>
      <c r="GK51" s="164">
        <v>2.6842999999999999</v>
      </c>
      <c r="GL51" s="165"/>
      <c r="GM51" s="165"/>
      <c r="GN51" s="164">
        <v>-14.9374</v>
      </c>
      <c r="GO51" s="164">
        <v>-42.202199999999998</v>
      </c>
      <c r="GP51" s="164">
        <v>20.3658</v>
      </c>
      <c r="GQ51" s="164">
        <v>67.561700000000002</v>
      </c>
      <c r="GR51" s="164">
        <v>19.794499999999999</v>
      </c>
      <c r="GS51" s="164">
        <v>20.790600000000001</v>
      </c>
      <c r="GT51" s="164">
        <v>-111.3058</v>
      </c>
      <c r="GU51" s="164">
        <v>-27.392700000000001</v>
      </c>
      <c r="GV51" s="164">
        <v>34.578600000000002</v>
      </c>
      <c r="GW51" s="164">
        <v>-76.954099999999997</v>
      </c>
      <c r="GX51" s="164">
        <v>10.6349</v>
      </c>
      <c r="GY51" s="164">
        <v>17.1721</v>
      </c>
      <c r="GZ51" s="164">
        <v>16.7318</v>
      </c>
      <c r="HA51" s="164">
        <v>13</v>
      </c>
      <c r="HB51" s="164">
        <v>230.15549999999999</v>
      </c>
      <c r="HC51" s="164">
        <v>229.65610000000001</v>
      </c>
      <c r="HD51" s="164">
        <v>280.8</v>
      </c>
      <c r="HE51" s="164">
        <v>-280.55399999999997</v>
      </c>
      <c r="HF51" s="164">
        <v>-504.88490000000002</v>
      </c>
      <c r="HG51" s="164">
        <v>505.66820000000001</v>
      </c>
      <c r="HH51" s="164">
        <v>497.66640000000001</v>
      </c>
      <c r="HI51" s="164">
        <v>-216.0754</v>
      </c>
      <c r="HJ51" s="164">
        <v>-216.60429999999999</v>
      </c>
      <c r="HK51" s="164">
        <v>-51.358199999999997</v>
      </c>
      <c r="HL51" s="164">
        <v>-41.211199999999998</v>
      </c>
      <c r="HM51" s="164">
        <v>74.561499999999995</v>
      </c>
      <c r="HN51" s="164">
        <v>75.241600000000005</v>
      </c>
      <c r="HO51" s="165"/>
      <c r="HP51" s="165"/>
      <c r="HQ51" s="164">
        <v>65.899699999999996</v>
      </c>
      <c r="HR51" s="164">
        <v>65.020799999999994</v>
      </c>
      <c r="HS51" s="164">
        <v>-70.855099999999993</v>
      </c>
      <c r="HT51" s="164">
        <v>-70.981800000000007</v>
      </c>
      <c r="HU51" s="164">
        <v>96.28</v>
      </c>
      <c r="HV51" s="164">
        <v>96.13</v>
      </c>
      <c r="HW51" s="164">
        <v>43.3</v>
      </c>
      <c r="HX51" s="164">
        <v>42.5</v>
      </c>
      <c r="HY51" s="164">
        <v>22.662500000000001</v>
      </c>
      <c r="HZ51" s="164">
        <v>33.76</v>
      </c>
      <c r="IA51" s="164">
        <v>-328.35430000000002</v>
      </c>
      <c r="IB51" s="164">
        <v>109.2688</v>
      </c>
      <c r="IC51" s="164">
        <v>109.0594</v>
      </c>
      <c r="ID51" s="164">
        <v>16.7</v>
      </c>
      <c r="IE51" s="164">
        <v>-10.6</v>
      </c>
      <c r="IF51" s="164">
        <v>-61.7</v>
      </c>
      <c r="IG51" s="164">
        <v>-62.5</v>
      </c>
      <c r="IH51" s="164">
        <v>1.5972</v>
      </c>
      <c r="II51" s="164">
        <v>1.2723</v>
      </c>
      <c r="IJ51" s="164">
        <v>-494.96289999999999</v>
      </c>
      <c r="IK51" s="164">
        <v>-266.3553</v>
      </c>
      <c r="IL51" s="164">
        <v>457.70589999999999</v>
      </c>
      <c r="IM51" s="164">
        <v>374.34500000000003</v>
      </c>
      <c r="IN51" s="164">
        <v>-10.506500000000001</v>
      </c>
      <c r="IO51" s="164">
        <v>-364.47660000000002</v>
      </c>
      <c r="IP51" s="164">
        <v>366.26499999999999</v>
      </c>
      <c r="IQ51" s="164">
        <v>-133.23910000000001</v>
      </c>
      <c r="IR51" s="164">
        <v>-226.27520000000001</v>
      </c>
      <c r="IS51" s="164">
        <v>-356.20929999999998</v>
      </c>
      <c r="IT51" s="164">
        <v>107.7097</v>
      </c>
      <c r="IU51" s="164">
        <v>108.5093</v>
      </c>
      <c r="IV51" s="164">
        <v>138.57769999999999</v>
      </c>
      <c r="IW51" s="164">
        <v>-446.19839999999999</v>
      </c>
      <c r="IX51" s="164">
        <v>227.6121</v>
      </c>
      <c r="IY51" s="164">
        <v>-220.1765</v>
      </c>
      <c r="IZ51" s="164">
        <v>221.5582</v>
      </c>
      <c r="JA51" s="164">
        <v>-7.7770999999999999</v>
      </c>
      <c r="JB51" s="165"/>
      <c r="JC51" s="164">
        <v>18</v>
      </c>
      <c r="JD51" s="164">
        <v>6.2939999999999996</v>
      </c>
      <c r="JE51" s="164">
        <v>6.2830000000000004</v>
      </c>
      <c r="JF51" s="164">
        <v>-17.52</v>
      </c>
      <c r="JG51" s="164">
        <v>-5.84</v>
      </c>
      <c r="JH51" s="165"/>
      <c r="JI51" s="164">
        <v>5.5984999999999996</v>
      </c>
      <c r="JJ51" s="164">
        <v>-40.401299999999999</v>
      </c>
      <c r="JK51" s="164">
        <v>-21.5625</v>
      </c>
      <c r="JL51" s="164">
        <v>28.4</v>
      </c>
      <c r="JM51" s="164">
        <v>56.017000000000003</v>
      </c>
      <c r="JN51" s="164">
        <v>53.273000000000003</v>
      </c>
      <c r="JO51" s="165"/>
      <c r="JP51" s="165"/>
      <c r="JQ51" s="164">
        <v>49.108800000000002</v>
      </c>
      <c r="JR51" s="164">
        <v>48.384799999999998</v>
      </c>
      <c r="JS51" s="164">
        <v>49.5227</v>
      </c>
      <c r="JT51" s="165"/>
      <c r="JU51" s="164">
        <v>10.3</v>
      </c>
      <c r="JV51" s="164">
        <v>24.434200000000001</v>
      </c>
      <c r="JW51" s="164">
        <v>9.11</v>
      </c>
      <c r="JX51" s="165"/>
      <c r="JY51" s="164">
        <v>-38.599800000000002</v>
      </c>
      <c r="JZ51" s="164">
        <v>76.591200000000001</v>
      </c>
      <c r="KA51" s="164">
        <v>52.472799999999999</v>
      </c>
      <c r="KB51" s="164">
        <v>-37.010800000000003</v>
      </c>
      <c r="KC51" s="164">
        <v>-75.923599999999993</v>
      </c>
      <c r="KD51" s="164">
        <v>40.2181</v>
      </c>
      <c r="KE51" s="164">
        <v>35.225099999999998</v>
      </c>
      <c r="KF51" s="164">
        <v>-19.100000000000001</v>
      </c>
      <c r="KG51" s="164">
        <v>19.600000000000001</v>
      </c>
      <c r="KH51" s="165"/>
      <c r="KI51" s="164">
        <v>136.15639999999999</v>
      </c>
    </row>
    <row r="52" spans="1:295" ht="18" customHeight="1" x14ac:dyDescent="0.3">
      <c r="A52" s="161" t="s">
        <v>75</v>
      </c>
      <c r="B52" s="161" t="s">
        <v>859</v>
      </c>
      <c r="C52" s="164">
        <v>0</v>
      </c>
      <c r="D52" s="164">
        <v>20.782900000000001</v>
      </c>
      <c r="E52" s="164">
        <v>-41.519100000000002</v>
      </c>
      <c r="F52" s="164">
        <v>-34.877200000000002</v>
      </c>
      <c r="G52" s="164">
        <v>27.012699999999999</v>
      </c>
      <c r="H52" s="165"/>
      <c r="I52" s="164">
        <v>54.1751</v>
      </c>
      <c r="J52" s="164">
        <v>-127.4509</v>
      </c>
      <c r="K52" s="164">
        <v>55.8643</v>
      </c>
      <c r="L52" s="164">
        <v>28.1891</v>
      </c>
      <c r="M52" s="164">
        <v>27.4343</v>
      </c>
      <c r="N52" s="164">
        <v>8.8800000000000008</v>
      </c>
      <c r="O52" s="164">
        <v>-48.017000000000003</v>
      </c>
      <c r="P52" s="164">
        <v>41.8</v>
      </c>
      <c r="Q52" s="164">
        <v>14.076000000000001</v>
      </c>
      <c r="R52" s="164">
        <v>-41.8</v>
      </c>
      <c r="S52" s="164">
        <v>10.336</v>
      </c>
      <c r="T52" s="164">
        <v>261.64600000000002</v>
      </c>
      <c r="U52" s="164">
        <v>11.3355</v>
      </c>
      <c r="V52" s="164">
        <v>11.3866</v>
      </c>
      <c r="W52" s="164">
        <v>19.268000000000001</v>
      </c>
      <c r="X52" s="164">
        <v>5.556</v>
      </c>
      <c r="Y52" s="164">
        <v>5.2702999999999998</v>
      </c>
      <c r="Z52" s="164">
        <v>8.077</v>
      </c>
      <c r="AA52" s="165"/>
      <c r="AB52" s="165"/>
      <c r="AC52" s="164">
        <v>-57.49</v>
      </c>
      <c r="AD52" s="164">
        <v>-57.45</v>
      </c>
      <c r="AE52" s="165"/>
      <c r="AF52" s="164">
        <v>-8.8800000000000008</v>
      </c>
      <c r="AG52" s="164">
        <v>46.2</v>
      </c>
      <c r="AH52" s="164">
        <v>12.019</v>
      </c>
      <c r="AI52" s="164">
        <v>0.23100000000000001</v>
      </c>
      <c r="AJ52" s="164">
        <v>-49.32</v>
      </c>
      <c r="AK52" s="164">
        <v>-49.43</v>
      </c>
      <c r="AL52" s="164">
        <v>-69.17</v>
      </c>
      <c r="AM52" s="164">
        <v>49.82</v>
      </c>
      <c r="AN52" s="164">
        <v>49.95</v>
      </c>
      <c r="AO52" s="164">
        <v>12.5364</v>
      </c>
      <c r="AP52" s="164">
        <v>8.4719999999999995</v>
      </c>
      <c r="AQ52" s="164">
        <v>66.883499999999998</v>
      </c>
      <c r="AR52" s="164">
        <v>68.935599999999994</v>
      </c>
      <c r="AS52" s="164">
        <v>36.1295</v>
      </c>
      <c r="AT52" s="164">
        <v>-51.842199999999998</v>
      </c>
      <c r="AU52" s="164">
        <v>-51.0929</v>
      </c>
      <c r="AV52" s="164">
        <v>16.149899999999999</v>
      </c>
      <c r="AW52" s="164">
        <v>15.0335</v>
      </c>
      <c r="AX52" s="164">
        <v>64.836299999999994</v>
      </c>
      <c r="AY52" s="164">
        <v>66.309799999999996</v>
      </c>
      <c r="AZ52" s="164">
        <v>0</v>
      </c>
      <c r="BA52" s="164">
        <v>1.444</v>
      </c>
      <c r="BB52" s="164">
        <v>-360.91669999999999</v>
      </c>
      <c r="BC52" s="164">
        <v>-15.3848</v>
      </c>
      <c r="BD52" s="164">
        <v>0</v>
      </c>
      <c r="BE52" s="164">
        <v>0</v>
      </c>
      <c r="BF52" s="164">
        <v>57.030299999999997</v>
      </c>
      <c r="BG52" s="164">
        <v>56.375399999999999</v>
      </c>
      <c r="BH52" s="164">
        <v>-5.4706999999999999</v>
      </c>
      <c r="BI52" s="165"/>
      <c r="BJ52" s="164">
        <v>-54.735100000000003</v>
      </c>
      <c r="BK52" s="164">
        <v>6.0571000000000002</v>
      </c>
      <c r="BL52" s="164">
        <v>0</v>
      </c>
      <c r="BM52" s="164">
        <v>3.3210999999999999</v>
      </c>
      <c r="BN52" s="164">
        <v>405.43830000000003</v>
      </c>
      <c r="BO52" s="164">
        <v>107.181</v>
      </c>
      <c r="BP52" s="164">
        <v>107.27249999999999</v>
      </c>
      <c r="BQ52" s="164">
        <v>-413.673</v>
      </c>
      <c r="BR52" s="164">
        <v>421.58539999999999</v>
      </c>
      <c r="BS52" s="165"/>
      <c r="BT52" s="164">
        <v>-57.2761</v>
      </c>
      <c r="BU52" s="164">
        <v>57.688200000000002</v>
      </c>
      <c r="BV52" s="164">
        <v>95.953400000000002</v>
      </c>
      <c r="BW52" s="164">
        <v>29.57</v>
      </c>
      <c r="BX52" s="164">
        <v>27.18</v>
      </c>
      <c r="BY52" s="164">
        <v>66.08</v>
      </c>
      <c r="BZ52" s="164">
        <v>82.44</v>
      </c>
      <c r="CA52" s="164">
        <v>-44.335599999999999</v>
      </c>
      <c r="CB52" s="164">
        <v>-43.13</v>
      </c>
      <c r="CC52" s="164">
        <v>112.5518</v>
      </c>
      <c r="CD52" s="164">
        <v>112.90989999999999</v>
      </c>
      <c r="CE52" s="164">
        <v>26.846599999999999</v>
      </c>
      <c r="CF52" s="164">
        <v>-57.551099999999998</v>
      </c>
      <c r="CG52" s="164">
        <v>-57.471499999999999</v>
      </c>
      <c r="CH52" s="164">
        <v>-0.54600000000000004</v>
      </c>
      <c r="CI52" s="164">
        <v>-56.435699999999997</v>
      </c>
      <c r="CJ52" s="165"/>
      <c r="CK52" s="165"/>
      <c r="CL52" s="164">
        <v>78.2</v>
      </c>
      <c r="CM52" s="164">
        <v>113</v>
      </c>
      <c r="CN52" s="164">
        <v>-16.010000000000002</v>
      </c>
      <c r="CO52" s="164">
        <v>61.224299999999999</v>
      </c>
      <c r="CP52" s="164">
        <v>61.537100000000002</v>
      </c>
      <c r="CQ52" s="164">
        <v>60.798499999999997</v>
      </c>
      <c r="CR52" s="164">
        <v>-20.559799999999999</v>
      </c>
      <c r="CS52" s="164">
        <v>-19.741499999999998</v>
      </c>
      <c r="CT52" s="165"/>
      <c r="CU52" s="164">
        <v>-29.4587</v>
      </c>
      <c r="CV52" s="164">
        <v>0.60540000000000005</v>
      </c>
      <c r="CW52" s="164">
        <v>16.451499999999999</v>
      </c>
      <c r="CX52" s="164">
        <v>48.87</v>
      </c>
      <c r="CY52" s="164">
        <v>69.209999999999994</v>
      </c>
      <c r="CZ52" s="164">
        <v>46.6479</v>
      </c>
      <c r="DA52" s="164">
        <v>43.803400000000003</v>
      </c>
      <c r="DB52" s="164">
        <v>-33.53</v>
      </c>
      <c r="DC52" s="165"/>
      <c r="DD52" s="164">
        <v>56.510100000000001</v>
      </c>
      <c r="DE52" s="164">
        <v>55.577800000000003</v>
      </c>
      <c r="DF52" s="164">
        <v>-112.39239999999999</v>
      </c>
      <c r="DG52" s="164">
        <v>-1E-4</v>
      </c>
      <c r="DH52" s="164">
        <v>-20.4011</v>
      </c>
      <c r="DI52" s="164">
        <v>-101.4</v>
      </c>
      <c r="DJ52" s="164">
        <v>-100.8</v>
      </c>
      <c r="DK52" s="164">
        <v>27.864100000000001</v>
      </c>
      <c r="DL52" s="164">
        <v>49.520899999999997</v>
      </c>
      <c r="DM52" s="164">
        <v>58.720399999999998</v>
      </c>
      <c r="DN52" s="164">
        <v>69.744900000000001</v>
      </c>
      <c r="DO52" s="164">
        <v>48.94</v>
      </c>
      <c r="DP52" s="164">
        <v>-6.3</v>
      </c>
      <c r="DQ52" s="164">
        <v>57.361499999999999</v>
      </c>
      <c r="DR52" s="164">
        <v>111.6888</v>
      </c>
      <c r="DS52" s="164">
        <v>-3.16</v>
      </c>
      <c r="DT52" s="164">
        <v>-3.06</v>
      </c>
      <c r="DU52" s="164">
        <v>75.58</v>
      </c>
      <c r="DV52" s="164">
        <v>70.900000000000006</v>
      </c>
      <c r="DW52" s="164">
        <v>113.1455</v>
      </c>
      <c r="DX52" s="164">
        <v>110.5091</v>
      </c>
      <c r="DY52" s="164">
        <v>-25.646999999999998</v>
      </c>
      <c r="DZ52" s="164">
        <v>-25.654499999999999</v>
      </c>
      <c r="EA52" s="164">
        <v>198.6439</v>
      </c>
      <c r="EB52" s="164">
        <v>156.0308</v>
      </c>
      <c r="EC52" s="164">
        <v>150.10149999999999</v>
      </c>
      <c r="ED52" s="164">
        <v>153.37569999999999</v>
      </c>
      <c r="EE52" s="164">
        <v>72.431299999999993</v>
      </c>
      <c r="EF52" s="164">
        <v>53.3551</v>
      </c>
      <c r="EG52" s="164">
        <v>-27.401</v>
      </c>
      <c r="EH52" s="164">
        <v>431.09070000000003</v>
      </c>
      <c r="EI52" s="164">
        <v>299.36520000000002</v>
      </c>
      <c r="EJ52" s="165"/>
      <c r="EK52" s="165"/>
      <c r="EL52" s="164">
        <v>-25.985199999999999</v>
      </c>
      <c r="EM52" s="164">
        <v>14.482799999999999</v>
      </c>
      <c r="EN52" s="164">
        <v>19.466799999999999</v>
      </c>
      <c r="EO52" s="164">
        <v>18.466899999999999</v>
      </c>
      <c r="EP52" s="164">
        <v>35.375999999999998</v>
      </c>
      <c r="EQ52" s="164">
        <v>-49.1753</v>
      </c>
      <c r="ER52" s="164">
        <v>-50.061199999999999</v>
      </c>
      <c r="ES52" s="164">
        <v>-13.439</v>
      </c>
      <c r="ET52" s="165"/>
      <c r="EU52" s="164">
        <v>-14.14</v>
      </c>
      <c r="EV52" s="165"/>
      <c r="EW52" s="164">
        <v>8.6740999999999993</v>
      </c>
      <c r="EX52" s="164">
        <v>1.0999000000000001</v>
      </c>
      <c r="EY52" s="164">
        <v>-13.3969</v>
      </c>
      <c r="EZ52" s="164">
        <v>-12.7525</v>
      </c>
      <c r="FA52" s="164">
        <v>3.1263999999999998</v>
      </c>
      <c r="FB52" s="164">
        <v>-50.211799999999997</v>
      </c>
      <c r="FC52" s="164">
        <v>15.282500000000001</v>
      </c>
      <c r="FD52" s="164">
        <v>0</v>
      </c>
      <c r="FE52" s="164">
        <v>0</v>
      </c>
      <c r="FF52" s="164">
        <v>2.6223000000000001</v>
      </c>
      <c r="FG52" s="164">
        <v>40.249600000000001</v>
      </c>
      <c r="FH52" s="164">
        <v>41.031300000000002</v>
      </c>
      <c r="FI52" s="164">
        <v>39.330100000000002</v>
      </c>
      <c r="FJ52" s="164">
        <v>44.878300000000003</v>
      </c>
      <c r="FK52" s="164">
        <v>44.543399999999998</v>
      </c>
      <c r="FL52" s="164">
        <v>-54.0884</v>
      </c>
      <c r="FM52" s="164">
        <v>27.968599999999999</v>
      </c>
      <c r="FN52" s="164">
        <v>27.8734</v>
      </c>
      <c r="FO52" s="164">
        <v>-40.9651</v>
      </c>
      <c r="FP52" s="164">
        <v>-22.700800000000001</v>
      </c>
      <c r="FQ52" s="164">
        <v>-30.782299999999999</v>
      </c>
      <c r="FR52" s="164">
        <v>-16.95</v>
      </c>
      <c r="FS52" s="164">
        <v>16.675699999999999</v>
      </c>
      <c r="FT52" s="164">
        <v>1.42</v>
      </c>
      <c r="FU52" s="164">
        <v>-10.6</v>
      </c>
      <c r="FV52" s="164">
        <v>13.36</v>
      </c>
      <c r="FW52" s="164">
        <v>-31.739899999999999</v>
      </c>
      <c r="FX52" s="164">
        <v>6.2500999999999998</v>
      </c>
      <c r="FY52" s="164">
        <v>-6.94</v>
      </c>
      <c r="FZ52" s="164">
        <v>4.3419999999999996</v>
      </c>
      <c r="GA52" s="164">
        <v>3.7682000000000002</v>
      </c>
      <c r="GB52" s="164">
        <v>31.81</v>
      </c>
      <c r="GC52" s="164">
        <v>22.5824</v>
      </c>
      <c r="GD52" s="164">
        <v>39.7455</v>
      </c>
      <c r="GE52" s="164">
        <v>17.28</v>
      </c>
      <c r="GF52" s="164">
        <v>81.394900000000007</v>
      </c>
      <c r="GG52" s="164">
        <v>23</v>
      </c>
      <c r="GH52" s="164">
        <v>-21.562899999999999</v>
      </c>
      <c r="GI52" s="165"/>
      <c r="GJ52" s="164">
        <v>-16.347100000000001</v>
      </c>
      <c r="GK52" s="164">
        <v>2.5144000000000002</v>
      </c>
      <c r="GL52" s="165"/>
      <c r="GM52" s="165"/>
      <c r="GN52" s="166">
        <v>-14.511049999999999</v>
      </c>
      <c r="GO52" s="164">
        <v>-39.685699999999997</v>
      </c>
      <c r="GP52" s="164">
        <v>19.970199999999998</v>
      </c>
      <c r="GQ52" s="164">
        <v>62.6038</v>
      </c>
      <c r="GR52" s="164">
        <v>21.144100000000002</v>
      </c>
      <c r="GS52" s="164">
        <v>18.927499999999998</v>
      </c>
      <c r="GT52" s="164">
        <v>-107.5789</v>
      </c>
      <c r="GU52" s="164">
        <v>-25.750499999999999</v>
      </c>
      <c r="GV52" s="164">
        <v>32.611199999999997</v>
      </c>
      <c r="GW52" s="164">
        <v>-73.180499999999995</v>
      </c>
      <c r="GX52" s="164">
        <v>10.9396</v>
      </c>
      <c r="GY52" s="164">
        <v>15.2873</v>
      </c>
      <c r="GZ52" s="164">
        <v>14.8109</v>
      </c>
      <c r="HA52" s="165"/>
      <c r="HB52" s="164">
        <v>232.816</v>
      </c>
      <c r="HC52" s="164">
        <v>232.45400000000001</v>
      </c>
      <c r="HD52" s="165"/>
      <c r="HE52" s="165"/>
      <c r="HF52" s="164">
        <v>-500.34109999999998</v>
      </c>
      <c r="HG52" s="164">
        <v>500.56299999999999</v>
      </c>
      <c r="HH52" s="164">
        <v>500.21629999999999</v>
      </c>
      <c r="HI52" s="164">
        <v>-219.02979999999999</v>
      </c>
      <c r="HJ52" s="164">
        <v>-215.38509999999999</v>
      </c>
      <c r="HK52" s="164">
        <v>-49.059199999999997</v>
      </c>
      <c r="HL52" s="164">
        <v>-37.744900000000001</v>
      </c>
      <c r="HM52" s="164">
        <v>73.558499999999995</v>
      </c>
      <c r="HN52" s="164">
        <v>72.233800000000002</v>
      </c>
      <c r="HO52" s="165"/>
      <c r="HP52" s="165"/>
      <c r="HQ52" s="164">
        <v>63.153100000000002</v>
      </c>
      <c r="HR52" s="164">
        <v>61.757800000000003</v>
      </c>
      <c r="HS52" s="164">
        <v>-75.167900000000003</v>
      </c>
      <c r="HT52" s="164">
        <v>-75.362799999999993</v>
      </c>
      <c r="HU52" s="164">
        <v>98.98</v>
      </c>
      <c r="HV52" s="164">
        <v>97.91</v>
      </c>
      <c r="HW52" s="164">
        <v>41.1</v>
      </c>
      <c r="HX52" s="164">
        <v>41.6</v>
      </c>
      <c r="HY52" s="164">
        <v>22.622</v>
      </c>
      <c r="HZ52" s="164">
        <v>32.4</v>
      </c>
      <c r="IA52" s="164">
        <v>-327.09309999999999</v>
      </c>
      <c r="IB52" s="164">
        <v>105.8297</v>
      </c>
      <c r="IC52" s="164">
        <v>106.2813</v>
      </c>
      <c r="ID52" s="164">
        <v>15.6</v>
      </c>
      <c r="IE52" s="164">
        <v>-11.8</v>
      </c>
      <c r="IF52" s="164">
        <v>-61.7</v>
      </c>
      <c r="IG52" s="164">
        <v>-61.9</v>
      </c>
      <c r="IH52" s="165"/>
      <c r="II52" s="165"/>
      <c r="IJ52" s="164">
        <v>-494.30869999999999</v>
      </c>
      <c r="IK52" s="164">
        <v>-265.15550000000002</v>
      </c>
      <c r="IL52" s="164">
        <v>464.9504</v>
      </c>
      <c r="IM52" s="164">
        <v>377.74849999999998</v>
      </c>
      <c r="IN52" s="164">
        <v>-11.82</v>
      </c>
      <c r="IO52" s="164">
        <v>-368.03140000000002</v>
      </c>
      <c r="IP52" s="164">
        <v>366.18299999999999</v>
      </c>
      <c r="IQ52" s="164">
        <v>-130.55770000000001</v>
      </c>
      <c r="IR52" s="164">
        <v>-224.4442</v>
      </c>
      <c r="IS52" s="164">
        <v>-360.52620000000002</v>
      </c>
      <c r="IT52" s="164">
        <v>109.3526</v>
      </c>
      <c r="IU52" s="164">
        <v>111.7664</v>
      </c>
      <c r="IV52" s="164">
        <v>136.51929999999999</v>
      </c>
      <c r="IW52" s="164">
        <v>-451.4332</v>
      </c>
      <c r="IX52" s="164">
        <v>225.28059999999999</v>
      </c>
      <c r="IY52" s="164">
        <v>-224.51840000000001</v>
      </c>
      <c r="IZ52" s="164">
        <v>225.7183</v>
      </c>
      <c r="JA52" s="164">
        <v>-8.3841000000000001</v>
      </c>
      <c r="JB52" s="165"/>
      <c r="JC52" s="164">
        <v>17.84</v>
      </c>
      <c r="JD52" s="164">
        <v>6.4359999999999999</v>
      </c>
      <c r="JE52" s="164">
        <v>6.4189999999999996</v>
      </c>
      <c r="JF52" s="164">
        <v>-16.72</v>
      </c>
      <c r="JG52" s="164">
        <v>-8.16</v>
      </c>
      <c r="JH52" s="165"/>
      <c r="JI52" s="164">
        <v>7.8537999999999997</v>
      </c>
      <c r="JJ52" s="164">
        <v>-38.994399999999999</v>
      </c>
      <c r="JK52" s="164">
        <v>-22.9969</v>
      </c>
      <c r="JL52" s="164">
        <v>26.4</v>
      </c>
      <c r="JM52" s="164">
        <v>52.307000000000002</v>
      </c>
      <c r="JN52" s="164">
        <v>51.399000000000001</v>
      </c>
      <c r="JO52" s="164">
        <v>8.7096</v>
      </c>
      <c r="JP52" s="164">
        <v>10.3253</v>
      </c>
      <c r="JQ52" s="164">
        <v>48.265799999999999</v>
      </c>
      <c r="JR52" s="164">
        <v>48.378599999999999</v>
      </c>
      <c r="JS52" s="164">
        <v>48.017200000000003</v>
      </c>
      <c r="JT52" s="165"/>
      <c r="JU52" s="164">
        <v>12</v>
      </c>
      <c r="JV52" s="164">
        <v>25.750699999999998</v>
      </c>
      <c r="JW52" s="164">
        <v>8.67</v>
      </c>
      <c r="JX52" s="165"/>
      <c r="JY52" s="164">
        <v>-34.198999999999998</v>
      </c>
      <c r="JZ52" s="164">
        <v>75.968100000000007</v>
      </c>
      <c r="KA52" s="164">
        <v>50.143300000000004</v>
      </c>
      <c r="KB52" s="164">
        <v>-33.036799999999999</v>
      </c>
      <c r="KC52" s="164">
        <v>-74.573899999999995</v>
      </c>
      <c r="KD52" s="164">
        <v>37.304299999999998</v>
      </c>
      <c r="KE52" s="164">
        <v>37.284799999999997</v>
      </c>
      <c r="KF52" s="164">
        <v>-20.6</v>
      </c>
      <c r="KG52" s="164">
        <v>22</v>
      </c>
      <c r="KH52" s="165"/>
      <c r="KI52" s="164">
        <v>135.75530000000001</v>
      </c>
    </row>
    <row r="53" spans="1:295" ht="18" customHeight="1" x14ac:dyDescent="0.3">
      <c r="A53" s="161" t="s">
        <v>75</v>
      </c>
      <c r="B53" s="161" t="s">
        <v>860</v>
      </c>
      <c r="C53" s="164">
        <v>0</v>
      </c>
      <c r="D53" s="164">
        <v>20.095500000000001</v>
      </c>
      <c r="E53" s="164">
        <v>-40.557899999999997</v>
      </c>
      <c r="F53" s="164">
        <v>-35.077100000000002</v>
      </c>
      <c r="G53" s="164">
        <v>25.859000000000002</v>
      </c>
      <c r="H53" s="165"/>
      <c r="I53" s="164">
        <v>51.264800000000001</v>
      </c>
      <c r="J53" s="164">
        <v>-128.62440000000001</v>
      </c>
      <c r="K53" s="164">
        <v>52.981699999999996</v>
      </c>
      <c r="L53" s="164">
        <v>26.679200000000002</v>
      </c>
      <c r="M53" s="164">
        <v>26.157</v>
      </c>
      <c r="N53" s="164">
        <v>11.1</v>
      </c>
      <c r="O53" s="164">
        <v>-43.427999999999997</v>
      </c>
      <c r="P53" s="164">
        <v>37.4</v>
      </c>
      <c r="Q53" s="164">
        <v>13.247999999999999</v>
      </c>
      <c r="R53" s="164">
        <v>-37.4</v>
      </c>
      <c r="S53" s="164">
        <v>10.765700000000001</v>
      </c>
      <c r="T53" s="164">
        <v>261.60500000000002</v>
      </c>
      <c r="U53" s="164">
        <v>10.6259</v>
      </c>
      <c r="V53" s="164">
        <v>10.6107</v>
      </c>
      <c r="W53" s="164">
        <v>17.508700000000001</v>
      </c>
      <c r="X53" s="164">
        <v>5.1142000000000003</v>
      </c>
      <c r="Y53" s="164">
        <v>6.4044999999999996</v>
      </c>
      <c r="Z53" s="164">
        <v>7.8357999999999999</v>
      </c>
      <c r="AA53" s="165"/>
      <c r="AB53" s="165"/>
      <c r="AC53" s="164">
        <v>-55.09</v>
      </c>
      <c r="AD53" s="164">
        <v>-55.07</v>
      </c>
      <c r="AE53" s="165"/>
      <c r="AF53" s="164">
        <v>-11.1</v>
      </c>
      <c r="AG53" s="164">
        <v>41.8</v>
      </c>
      <c r="AH53" s="164">
        <v>11.755000000000001</v>
      </c>
      <c r="AI53" s="164">
        <v>0.224</v>
      </c>
      <c r="AJ53" s="164">
        <v>-44.09</v>
      </c>
      <c r="AK53" s="164">
        <v>-44.2</v>
      </c>
      <c r="AL53" s="164">
        <v>-73.52</v>
      </c>
      <c r="AM53" s="164">
        <v>44.46</v>
      </c>
      <c r="AN53" s="164">
        <v>44.57</v>
      </c>
      <c r="AO53" s="164">
        <v>11.442399999999999</v>
      </c>
      <c r="AP53" s="164">
        <v>9.2238000000000007</v>
      </c>
      <c r="AQ53" s="164">
        <v>63.587200000000003</v>
      </c>
      <c r="AR53" s="164">
        <v>65.852699999999999</v>
      </c>
      <c r="AS53" s="164">
        <v>32.410200000000003</v>
      </c>
      <c r="AT53" s="164">
        <v>-47.555500000000002</v>
      </c>
      <c r="AU53" s="164">
        <v>-46.883299999999998</v>
      </c>
      <c r="AV53" s="164">
        <v>6.7081</v>
      </c>
      <c r="AW53" s="164">
        <v>7.1951999999999998</v>
      </c>
      <c r="AX53" s="164">
        <v>63.094799999999999</v>
      </c>
      <c r="AY53" s="164">
        <v>64.434399999999997</v>
      </c>
      <c r="AZ53" s="164">
        <v>-2.0937999999999999</v>
      </c>
      <c r="BA53" s="164">
        <v>-11.1518</v>
      </c>
      <c r="BB53" s="164">
        <v>-320.77809999999999</v>
      </c>
      <c r="BC53" s="164">
        <v>-15.244999999999999</v>
      </c>
      <c r="BD53" s="164">
        <v>-0.4</v>
      </c>
      <c r="BE53" s="164">
        <v>-0.5</v>
      </c>
      <c r="BF53" s="164">
        <v>52.475099999999998</v>
      </c>
      <c r="BG53" s="164">
        <v>51.730899999999998</v>
      </c>
      <c r="BH53" s="164">
        <v>-5.5595999999999997</v>
      </c>
      <c r="BI53" s="165"/>
      <c r="BJ53" s="164">
        <v>-49.197400000000002</v>
      </c>
      <c r="BK53" s="164">
        <v>6.0960999999999999</v>
      </c>
      <c r="BL53" s="164">
        <v>0</v>
      </c>
      <c r="BM53" s="164">
        <v>2.7282999999999999</v>
      </c>
      <c r="BN53" s="164">
        <v>368.2362</v>
      </c>
      <c r="BO53" s="164">
        <v>99.459800000000001</v>
      </c>
      <c r="BP53" s="164">
        <v>99.612399999999994</v>
      </c>
      <c r="BQ53" s="164">
        <v>-376.56450000000001</v>
      </c>
      <c r="BR53" s="164">
        <v>392.19819999999999</v>
      </c>
      <c r="BS53" s="165"/>
      <c r="BT53" s="164">
        <v>-89.228899999999996</v>
      </c>
      <c r="BU53" s="164">
        <v>91.024100000000004</v>
      </c>
      <c r="BV53" s="164">
        <v>91.692099999999996</v>
      </c>
      <c r="BW53" s="164">
        <v>27.77</v>
      </c>
      <c r="BX53" s="164">
        <v>25.68</v>
      </c>
      <c r="BY53" s="164">
        <v>64.010000000000005</v>
      </c>
      <c r="BZ53" s="164">
        <v>79.25</v>
      </c>
      <c r="CA53" s="164">
        <v>-36.700099999999999</v>
      </c>
      <c r="CB53" s="164">
        <v>-36.566099999999999</v>
      </c>
      <c r="CC53" s="164">
        <v>110.032</v>
      </c>
      <c r="CD53" s="164">
        <v>110.8028</v>
      </c>
      <c r="CE53" s="164">
        <v>27.241099999999999</v>
      </c>
      <c r="CF53" s="164">
        <v>-56.564599999999999</v>
      </c>
      <c r="CG53" s="164">
        <v>-56.384700000000002</v>
      </c>
      <c r="CH53" s="164">
        <v>-0.2954</v>
      </c>
      <c r="CI53" s="164">
        <v>-44.420099999999998</v>
      </c>
      <c r="CJ53" s="165"/>
      <c r="CK53" s="165"/>
      <c r="CL53" s="164">
        <v>96.5</v>
      </c>
      <c r="CM53" s="164">
        <v>88.1</v>
      </c>
      <c r="CN53" s="164">
        <v>-14.93</v>
      </c>
      <c r="CO53" s="164">
        <v>63.222999999999999</v>
      </c>
      <c r="CP53" s="164">
        <v>63.049599999999998</v>
      </c>
      <c r="CQ53" s="164">
        <v>61.983600000000003</v>
      </c>
      <c r="CR53" s="164">
        <v>-19.069800000000001</v>
      </c>
      <c r="CS53" s="164">
        <v>-19.7087</v>
      </c>
      <c r="CT53" s="164">
        <v>1</v>
      </c>
      <c r="CU53" s="164">
        <v>-22.8856</v>
      </c>
      <c r="CV53" s="164">
        <v>-5.2394999999999996</v>
      </c>
      <c r="CW53" s="164">
        <v>16.0715</v>
      </c>
      <c r="CX53" s="164">
        <v>39.24</v>
      </c>
      <c r="CY53" s="164">
        <v>63.63</v>
      </c>
      <c r="CZ53" s="164">
        <v>44.304200000000002</v>
      </c>
      <c r="DA53" s="164">
        <v>42.0456</v>
      </c>
      <c r="DB53" s="164">
        <v>-32.89</v>
      </c>
      <c r="DC53" s="165"/>
      <c r="DD53" s="164">
        <v>44.7759</v>
      </c>
      <c r="DE53" s="164">
        <v>44.760399999999997</v>
      </c>
      <c r="DF53" s="164">
        <v>-70.875500000000002</v>
      </c>
      <c r="DG53" s="164">
        <v>-1E-4</v>
      </c>
      <c r="DH53" s="164">
        <v>-19.959900000000001</v>
      </c>
      <c r="DI53" s="164">
        <v>-97.1</v>
      </c>
      <c r="DJ53" s="164">
        <v>-98.4</v>
      </c>
      <c r="DK53" s="164">
        <v>27.221399999999999</v>
      </c>
      <c r="DL53" s="164">
        <v>46.591200000000001</v>
      </c>
      <c r="DM53" s="164">
        <v>52.145400000000002</v>
      </c>
      <c r="DN53" s="164">
        <v>66.229200000000006</v>
      </c>
      <c r="DO53" s="164">
        <v>45.96</v>
      </c>
      <c r="DP53" s="164">
        <v>-4.4000000000000004</v>
      </c>
      <c r="DQ53" s="164">
        <v>56.186999999999998</v>
      </c>
      <c r="DR53" s="164">
        <v>70.381500000000003</v>
      </c>
      <c r="DS53" s="164">
        <v>-26.43</v>
      </c>
      <c r="DT53" s="164">
        <v>-26.63</v>
      </c>
      <c r="DU53" s="164">
        <v>119.65</v>
      </c>
      <c r="DV53" s="164">
        <v>68.59</v>
      </c>
      <c r="DW53" s="164">
        <v>70.236400000000003</v>
      </c>
      <c r="DX53" s="164">
        <v>66.818200000000004</v>
      </c>
      <c r="DY53" s="164">
        <v>-33.0533</v>
      </c>
      <c r="DZ53" s="164">
        <v>-33.318199999999997</v>
      </c>
      <c r="EA53" s="164">
        <v>178.73439999999999</v>
      </c>
      <c r="EB53" s="164">
        <v>134.87899999999999</v>
      </c>
      <c r="EC53" s="164">
        <v>130.71100000000001</v>
      </c>
      <c r="ED53" s="164">
        <v>131.5472</v>
      </c>
      <c r="EE53" s="164">
        <v>89.566699999999997</v>
      </c>
      <c r="EF53" s="164">
        <v>75.547200000000004</v>
      </c>
      <c r="EG53" s="164">
        <v>-26.146999999999998</v>
      </c>
      <c r="EH53" s="164">
        <v>388.51389999999998</v>
      </c>
      <c r="EI53" s="164">
        <v>319.21129999999999</v>
      </c>
      <c r="EJ53" s="165"/>
      <c r="EK53" s="164">
        <v>-27.892900000000001</v>
      </c>
      <c r="EL53" s="164">
        <v>-25.7637</v>
      </c>
      <c r="EM53" s="164">
        <v>0</v>
      </c>
      <c r="EN53" s="164">
        <v>8.8744999999999994</v>
      </c>
      <c r="EO53" s="164">
        <v>9.4786000000000001</v>
      </c>
      <c r="EP53" s="164">
        <v>159.804</v>
      </c>
      <c r="EQ53" s="164">
        <v>-64.303399999999996</v>
      </c>
      <c r="ER53" s="164">
        <v>-65.431299999999993</v>
      </c>
      <c r="ES53" s="164">
        <v>-33.151200000000003</v>
      </c>
      <c r="ET53" s="165"/>
      <c r="EU53" s="164">
        <v>-14.01</v>
      </c>
      <c r="EV53" s="164">
        <v>109.4</v>
      </c>
      <c r="EW53" s="164">
        <v>8.2120999999999995</v>
      </c>
      <c r="EX53" s="164">
        <v>-19.674399999999999</v>
      </c>
      <c r="EY53" s="164">
        <v>-12.979200000000001</v>
      </c>
      <c r="EZ53" s="164">
        <v>-12.594200000000001</v>
      </c>
      <c r="FA53" s="164">
        <v>3.4626000000000001</v>
      </c>
      <c r="FB53" s="164">
        <v>-69.378600000000006</v>
      </c>
      <c r="FC53" s="164">
        <v>31.142099999999999</v>
      </c>
      <c r="FD53" s="164">
        <v>0</v>
      </c>
      <c r="FE53" s="164">
        <v>0</v>
      </c>
      <c r="FF53" s="164">
        <v>2.4881000000000002</v>
      </c>
      <c r="FG53" s="164">
        <v>40.105899999999998</v>
      </c>
      <c r="FH53" s="164">
        <v>39.263500000000001</v>
      </c>
      <c r="FI53" s="164">
        <v>39.310400000000001</v>
      </c>
      <c r="FJ53" s="164">
        <v>35.835700000000003</v>
      </c>
      <c r="FK53" s="164">
        <v>36.1706</v>
      </c>
      <c r="FL53" s="164">
        <v>-64.973100000000002</v>
      </c>
      <c r="FM53" s="164">
        <v>35.132599999999996</v>
      </c>
      <c r="FN53" s="164">
        <v>34.883800000000001</v>
      </c>
      <c r="FO53" s="164">
        <v>-49.740499999999997</v>
      </c>
      <c r="FP53" s="164">
        <v>-29.8292</v>
      </c>
      <c r="FQ53" s="164">
        <v>-32.247199999999999</v>
      </c>
      <c r="FR53" s="164">
        <v>-18.79</v>
      </c>
      <c r="FS53" s="164">
        <v>17.0761</v>
      </c>
      <c r="FT53" s="164">
        <v>1.3149999999999999</v>
      </c>
      <c r="FU53" s="164">
        <v>-10.92</v>
      </c>
      <c r="FV53" s="164">
        <v>14.68</v>
      </c>
      <c r="FW53" s="164">
        <v>-32.6404</v>
      </c>
      <c r="FX53" s="164">
        <v>5.8772000000000002</v>
      </c>
      <c r="FY53" s="164">
        <v>-7.3310000000000004</v>
      </c>
      <c r="FZ53" s="164">
        <v>4.407</v>
      </c>
      <c r="GA53" s="164">
        <v>3.8109999999999999</v>
      </c>
      <c r="GB53" s="164">
        <v>31.46</v>
      </c>
      <c r="GC53" s="164">
        <v>30.49</v>
      </c>
      <c r="GD53" s="164">
        <v>49.084200000000003</v>
      </c>
      <c r="GE53" s="164">
        <v>16.66</v>
      </c>
      <c r="GF53" s="164">
        <v>81.529399999999995</v>
      </c>
      <c r="GG53" s="164">
        <v>22.8</v>
      </c>
      <c r="GH53" s="164">
        <v>-19.133299999999998</v>
      </c>
      <c r="GI53" s="165"/>
      <c r="GJ53" s="164">
        <v>-16.014500000000002</v>
      </c>
      <c r="GK53" s="164">
        <v>2.351</v>
      </c>
      <c r="GL53" s="165"/>
      <c r="GM53" s="165"/>
      <c r="GN53" s="164">
        <v>-14.0847</v>
      </c>
      <c r="GO53" s="164">
        <v>-35.005099999999999</v>
      </c>
      <c r="GP53" s="164">
        <v>21.078099999999999</v>
      </c>
      <c r="GQ53" s="164">
        <v>55.629199999999997</v>
      </c>
      <c r="GR53" s="164">
        <v>17.914999999999999</v>
      </c>
      <c r="GS53" s="164">
        <v>18.243300000000001</v>
      </c>
      <c r="GT53" s="164">
        <v>-98.288399999999996</v>
      </c>
      <c r="GU53" s="164">
        <v>-24.1326</v>
      </c>
      <c r="GV53" s="164">
        <v>30.738199999999999</v>
      </c>
      <c r="GW53" s="164">
        <v>-68.100899999999996</v>
      </c>
      <c r="GX53" s="165"/>
      <c r="GY53" s="164">
        <v>13.1669</v>
      </c>
      <c r="GZ53" s="164">
        <v>12.754200000000001</v>
      </c>
      <c r="HA53" s="165"/>
      <c r="HB53" s="164">
        <v>231.4537</v>
      </c>
      <c r="HC53" s="164">
        <v>231.15209999999999</v>
      </c>
      <c r="HD53" s="164">
        <v>278.7</v>
      </c>
      <c r="HE53" s="164">
        <v>-279.97680000000003</v>
      </c>
      <c r="HF53" s="164">
        <v>-499.97910000000002</v>
      </c>
      <c r="HG53" s="164">
        <v>500.75420000000003</v>
      </c>
      <c r="HH53" s="164">
        <v>496.69659999999999</v>
      </c>
      <c r="HI53" s="164">
        <v>-217.6156</v>
      </c>
      <c r="HJ53" s="164">
        <v>-218.9068</v>
      </c>
      <c r="HK53" s="164">
        <v>-51.513599999999997</v>
      </c>
      <c r="HL53" s="164">
        <v>-40.867600000000003</v>
      </c>
      <c r="HM53" s="164">
        <v>77.680800000000005</v>
      </c>
      <c r="HN53" s="164">
        <v>78.102599999999995</v>
      </c>
      <c r="HO53" s="165"/>
      <c r="HP53" s="165"/>
      <c r="HQ53" s="164">
        <v>62.878500000000003</v>
      </c>
      <c r="HR53" s="164">
        <v>62.472000000000001</v>
      </c>
      <c r="HS53" s="164">
        <v>-70.453000000000003</v>
      </c>
      <c r="HT53" s="164">
        <v>-69.744699999999995</v>
      </c>
      <c r="HU53" s="164">
        <v>101.97</v>
      </c>
      <c r="HV53" s="164">
        <v>102.01</v>
      </c>
      <c r="HW53" s="164">
        <v>40.5</v>
      </c>
      <c r="HX53" s="164">
        <v>40.9</v>
      </c>
      <c r="HY53" s="164">
        <v>22.662500000000001</v>
      </c>
      <c r="HZ53" s="164">
        <v>30.72</v>
      </c>
      <c r="IA53" s="164">
        <v>-326.27910000000003</v>
      </c>
      <c r="IB53" s="164">
        <v>107.511</v>
      </c>
      <c r="IC53" s="164">
        <v>106.15779999999999</v>
      </c>
      <c r="ID53" s="164">
        <v>15.1</v>
      </c>
      <c r="IE53" s="164">
        <v>-14.2</v>
      </c>
      <c r="IF53" s="164">
        <v>-60</v>
      </c>
      <c r="IG53" s="164">
        <v>-60.2</v>
      </c>
      <c r="IH53" s="164">
        <v>1.4970000000000001</v>
      </c>
      <c r="II53" s="164">
        <v>1.3754999999999999</v>
      </c>
      <c r="IJ53" s="164">
        <v>-489.30329999999998</v>
      </c>
      <c r="IK53" s="164">
        <v>-283.81760000000003</v>
      </c>
      <c r="IL53" s="164">
        <v>465.32470000000001</v>
      </c>
      <c r="IM53" s="164">
        <v>375.65620000000001</v>
      </c>
      <c r="IN53" s="164">
        <v>-9.2350999999999992</v>
      </c>
      <c r="IO53" s="164">
        <v>-362.83300000000003</v>
      </c>
      <c r="IP53" s="164">
        <v>367.6866</v>
      </c>
      <c r="IQ53" s="164">
        <v>-131.07140000000001</v>
      </c>
      <c r="IR53" s="164">
        <v>-224.00370000000001</v>
      </c>
      <c r="IS53" s="164">
        <v>-358.95209999999997</v>
      </c>
      <c r="IT53" s="164">
        <v>109.7063</v>
      </c>
      <c r="IU53" s="164">
        <v>110.87860000000001</v>
      </c>
      <c r="IV53" s="164">
        <v>132.29650000000001</v>
      </c>
      <c r="IW53" s="164">
        <v>-445.27460000000002</v>
      </c>
      <c r="IX53" s="164">
        <v>225.99119999999999</v>
      </c>
      <c r="IY53" s="164">
        <v>-221.4066</v>
      </c>
      <c r="IZ53" s="164">
        <v>222.66900000000001</v>
      </c>
      <c r="JA53" s="164">
        <v>-8.3318999999999992</v>
      </c>
      <c r="JB53" s="165"/>
      <c r="JC53" s="164">
        <v>17.440000000000001</v>
      </c>
      <c r="JD53" s="164">
        <v>6.7649999999999997</v>
      </c>
      <c r="JE53" s="164">
        <v>6.7670000000000003</v>
      </c>
      <c r="JF53" s="164">
        <v>-16.88</v>
      </c>
      <c r="JG53" s="164">
        <v>-8.08</v>
      </c>
      <c r="JH53" s="165"/>
      <c r="JI53" s="164">
        <v>7.9698000000000002</v>
      </c>
      <c r="JJ53" s="164">
        <v>-39.815399999999997</v>
      </c>
      <c r="JK53" s="164">
        <v>-23.671299999999999</v>
      </c>
      <c r="JL53" s="164">
        <v>28.3</v>
      </c>
      <c r="JM53" s="164">
        <v>53.502000000000002</v>
      </c>
      <c r="JN53" s="164">
        <v>53.848999999999997</v>
      </c>
      <c r="JO53" s="165"/>
      <c r="JP53" s="165"/>
      <c r="JQ53" s="164">
        <v>50.242699999999999</v>
      </c>
      <c r="JR53" s="164">
        <v>50.314700000000002</v>
      </c>
      <c r="JS53" s="164">
        <v>50.305700000000002</v>
      </c>
      <c r="JT53" s="165"/>
      <c r="JU53" s="164">
        <v>15.9</v>
      </c>
      <c r="JV53" s="164">
        <v>26.777000000000001</v>
      </c>
      <c r="JW53" s="164">
        <v>8.1</v>
      </c>
      <c r="JX53" s="165"/>
      <c r="JY53" s="164">
        <v>-38.980600000000003</v>
      </c>
      <c r="JZ53" s="164">
        <v>77.5167</v>
      </c>
      <c r="KA53" s="164">
        <v>51.232900000000001</v>
      </c>
      <c r="KB53" s="164">
        <v>-37.746699999999997</v>
      </c>
      <c r="KC53" s="164">
        <v>-75.328800000000001</v>
      </c>
      <c r="KD53" s="164">
        <v>39.162599999999998</v>
      </c>
      <c r="KE53" s="164">
        <v>35.225000000000001</v>
      </c>
      <c r="KF53" s="164">
        <v>-23.4</v>
      </c>
      <c r="KG53" s="164">
        <v>23.6</v>
      </c>
      <c r="KH53" s="165"/>
      <c r="KI53" s="164">
        <v>133.79560000000001</v>
      </c>
    </row>
    <row r="54" spans="1:295" ht="18" customHeight="1" x14ac:dyDescent="0.3">
      <c r="A54" s="161" t="s">
        <v>75</v>
      </c>
      <c r="B54" s="161" t="s">
        <v>861</v>
      </c>
      <c r="C54" s="164">
        <v>0</v>
      </c>
      <c r="D54" s="164">
        <v>19.653700000000001</v>
      </c>
      <c r="E54" s="164">
        <v>-39.081699999999998</v>
      </c>
      <c r="F54" s="164">
        <v>-35.733499999999999</v>
      </c>
      <c r="G54" s="164">
        <v>24.562100000000001</v>
      </c>
      <c r="H54" s="165"/>
      <c r="I54" s="164">
        <v>48.5565</v>
      </c>
      <c r="J54" s="164">
        <v>-115.74299999999999</v>
      </c>
      <c r="K54" s="164">
        <v>50.100900000000003</v>
      </c>
      <c r="L54" s="164">
        <v>25.6492</v>
      </c>
      <c r="M54" s="164">
        <v>25.084</v>
      </c>
      <c r="N54" s="164">
        <v>15.54</v>
      </c>
      <c r="O54" s="164">
        <v>-39.527000000000001</v>
      </c>
      <c r="P54" s="164">
        <v>35.200000000000003</v>
      </c>
      <c r="Q54" s="164">
        <v>12.42</v>
      </c>
      <c r="R54" s="164">
        <v>-35.200000000000003</v>
      </c>
      <c r="S54" s="164">
        <v>12.2339</v>
      </c>
      <c r="T54" s="164">
        <v>236.53219999999999</v>
      </c>
      <c r="U54" s="164">
        <v>9.3317999999999994</v>
      </c>
      <c r="V54" s="164">
        <v>9.6701999999999995</v>
      </c>
      <c r="W54" s="164">
        <v>16.000299999999999</v>
      </c>
      <c r="X54" s="164">
        <v>5.0606</v>
      </c>
      <c r="Y54" s="164">
        <v>5.6638000000000002</v>
      </c>
      <c r="Z54" s="164">
        <v>7.6723999999999997</v>
      </c>
      <c r="AA54" s="165"/>
      <c r="AB54" s="165"/>
      <c r="AC54" s="164">
        <v>-52.98</v>
      </c>
      <c r="AD54" s="164">
        <v>-52.78</v>
      </c>
      <c r="AE54" s="165"/>
      <c r="AF54" s="164">
        <v>-13.32</v>
      </c>
      <c r="AG54" s="164">
        <v>37.4</v>
      </c>
      <c r="AH54" s="164">
        <v>10.638</v>
      </c>
      <c r="AI54" s="164">
        <v>0.218</v>
      </c>
      <c r="AJ54" s="164">
        <v>-41.48</v>
      </c>
      <c r="AK54" s="164">
        <v>-41.63</v>
      </c>
      <c r="AL54" s="164">
        <v>-74.25</v>
      </c>
      <c r="AM54" s="164">
        <v>41.77</v>
      </c>
      <c r="AN54" s="164">
        <v>42.09</v>
      </c>
      <c r="AO54" s="164">
        <v>10.982699999999999</v>
      </c>
      <c r="AP54" s="164">
        <v>9.7812000000000001</v>
      </c>
      <c r="AQ54" s="164">
        <v>60.874000000000002</v>
      </c>
      <c r="AR54" s="164">
        <v>62.875500000000002</v>
      </c>
      <c r="AS54" s="164">
        <v>29.438300000000002</v>
      </c>
      <c r="AT54" s="164">
        <v>-45.144199999999998</v>
      </c>
      <c r="AU54" s="164">
        <v>-44.906999999999996</v>
      </c>
      <c r="AV54" s="164">
        <v>6.0579000000000001</v>
      </c>
      <c r="AW54" s="164">
        <v>6.0330000000000004</v>
      </c>
      <c r="AX54" s="164">
        <v>60.0137</v>
      </c>
      <c r="AY54" s="164">
        <v>60.9514</v>
      </c>
      <c r="AZ54" s="164">
        <v>-2.6173000000000002</v>
      </c>
      <c r="BA54" s="164">
        <v>-13.176299999999999</v>
      </c>
      <c r="BB54" s="164">
        <v>-289.05840000000001</v>
      </c>
      <c r="BC54" s="164">
        <v>-15.8635</v>
      </c>
      <c r="BD54" s="164">
        <v>-0.3</v>
      </c>
      <c r="BE54" s="164">
        <v>-0.3</v>
      </c>
      <c r="BF54" s="164">
        <v>49.8095</v>
      </c>
      <c r="BG54" s="164">
        <v>48.930999999999997</v>
      </c>
      <c r="BH54" s="164">
        <v>-5.0801999999999996</v>
      </c>
      <c r="BI54" s="165"/>
      <c r="BJ54" s="164">
        <v>-43.811599999999999</v>
      </c>
      <c r="BK54" s="164">
        <v>5.3343999999999996</v>
      </c>
      <c r="BL54" s="164">
        <v>0</v>
      </c>
      <c r="BM54" s="164">
        <v>1.9977</v>
      </c>
      <c r="BN54" s="164">
        <v>338.23649999999998</v>
      </c>
      <c r="BO54" s="164">
        <v>106.75369999999999</v>
      </c>
      <c r="BP54" s="164">
        <v>106.3875</v>
      </c>
      <c r="BQ54" s="164">
        <v>-379.41890000000001</v>
      </c>
      <c r="BR54" s="164">
        <v>372.65730000000002</v>
      </c>
      <c r="BS54" s="165"/>
      <c r="BT54" s="164">
        <v>-72.868300000000005</v>
      </c>
      <c r="BU54" s="164">
        <v>73.901399999999995</v>
      </c>
      <c r="BV54" s="164">
        <v>86.382999999999996</v>
      </c>
      <c r="BW54" s="164">
        <v>23.63</v>
      </c>
      <c r="BX54" s="164">
        <v>22.32</v>
      </c>
      <c r="BY54" s="164">
        <v>60.02</v>
      </c>
      <c r="BZ54" s="164">
        <v>74.44</v>
      </c>
      <c r="CA54" s="164">
        <v>-41.924399999999999</v>
      </c>
      <c r="CB54" s="164">
        <v>-41.790399999999998</v>
      </c>
      <c r="CC54" s="164">
        <v>117.1202</v>
      </c>
      <c r="CD54" s="164">
        <v>117.203</v>
      </c>
      <c r="CE54" s="164">
        <v>29.269300000000001</v>
      </c>
      <c r="CF54" s="164">
        <v>-63.484400000000001</v>
      </c>
      <c r="CG54" s="164">
        <v>-63.948399999999999</v>
      </c>
      <c r="CH54" s="164">
        <v>2.5546000000000002</v>
      </c>
      <c r="CI54" s="164">
        <v>-49.177599999999998</v>
      </c>
      <c r="CJ54" s="165"/>
      <c r="CK54" s="165"/>
      <c r="CL54" s="164">
        <v>74.3</v>
      </c>
      <c r="CM54" s="164">
        <v>98.9</v>
      </c>
      <c r="CN54" s="164">
        <v>-14.75</v>
      </c>
      <c r="CO54" s="164">
        <v>50.726300000000002</v>
      </c>
      <c r="CP54" s="164">
        <v>50.2072</v>
      </c>
      <c r="CQ54" s="164">
        <v>51.0184</v>
      </c>
      <c r="CR54" s="164">
        <v>6.5900999999999996</v>
      </c>
      <c r="CS54" s="164">
        <v>7.4353999999999996</v>
      </c>
      <c r="CT54" s="164">
        <v>-14.8424</v>
      </c>
      <c r="CU54" s="164">
        <v>-35.389299999999999</v>
      </c>
      <c r="CV54" s="164">
        <v>-14.802</v>
      </c>
      <c r="CW54" s="164">
        <v>15.550800000000001</v>
      </c>
      <c r="CX54" s="164">
        <v>34.520000000000003</v>
      </c>
      <c r="CY54" s="164">
        <v>59.82</v>
      </c>
      <c r="CZ54" s="164">
        <v>42.429200000000002</v>
      </c>
      <c r="DA54" s="164">
        <v>40.287799999999997</v>
      </c>
      <c r="DB54" s="164">
        <v>-31.82</v>
      </c>
      <c r="DC54" s="165"/>
      <c r="DD54" s="164">
        <v>48.819000000000003</v>
      </c>
      <c r="DE54" s="164">
        <v>49.122500000000002</v>
      </c>
      <c r="DF54" s="164">
        <v>-72.763000000000005</v>
      </c>
      <c r="DG54" s="164">
        <v>-1E-4</v>
      </c>
      <c r="DH54" s="164">
        <v>-19.289400000000001</v>
      </c>
      <c r="DI54" s="164">
        <v>-92.6</v>
      </c>
      <c r="DJ54" s="164">
        <v>-93.7</v>
      </c>
      <c r="DK54" s="164">
        <v>27.0566</v>
      </c>
      <c r="DL54" s="164">
        <v>43.661499999999997</v>
      </c>
      <c r="DM54" s="164">
        <v>48.857900000000001</v>
      </c>
      <c r="DN54" s="164">
        <v>62.7136</v>
      </c>
      <c r="DO54" s="164">
        <v>43.6</v>
      </c>
      <c r="DP54" s="164">
        <v>-3.79</v>
      </c>
      <c r="DQ54" s="164">
        <v>54.958500000000001</v>
      </c>
      <c r="DR54" s="164">
        <v>72.949100000000001</v>
      </c>
      <c r="DS54" s="164">
        <v>-28.13</v>
      </c>
      <c r="DT54" s="164">
        <v>-28.24</v>
      </c>
      <c r="DU54" s="164">
        <v>114.2</v>
      </c>
      <c r="DV54" s="164">
        <v>65.94</v>
      </c>
      <c r="DW54" s="164">
        <v>72.763599999999997</v>
      </c>
      <c r="DX54" s="164">
        <v>72.581800000000001</v>
      </c>
      <c r="DY54" s="164">
        <v>-38.200000000000003</v>
      </c>
      <c r="DZ54" s="164">
        <v>-37.590899999999998</v>
      </c>
      <c r="EA54" s="164">
        <v>171.27770000000001</v>
      </c>
      <c r="EB54" s="164">
        <v>130.3852</v>
      </c>
      <c r="EC54" s="164">
        <v>125.1816</v>
      </c>
      <c r="ED54" s="164">
        <v>126.0762</v>
      </c>
      <c r="EE54" s="164">
        <v>91.055999999999997</v>
      </c>
      <c r="EF54" s="164">
        <v>73.443700000000007</v>
      </c>
      <c r="EG54" s="164">
        <v>-24.978999999999999</v>
      </c>
      <c r="EH54" s="164">
        <v>392.99869999999999</v>
      </c>
      <c r="EI54" s="164">
        <v>317.88740000000001</v>
      </c>
      <c r="EJ54" s="165"/>
      <c r="EK54" s="164">
        <v>-26.772099999999998</v>
      </c>
      <c r="EL54" s="164">
        <v>-25.1982</v>
      </c>
      <c r="EM54" s="164">
        <v>0</v>
      </c>
      <c r="EN54" s="164">
        <v>10.7445</v>
      </c>
      <c r="EO54" s="164">
        <v>10.1248</v>
      </c>
      <c r="EP54" s="164">
        <v>155.196</v>
      </c>
      <c r="EQ54" s="164">
        <v>-69.010599999999997</v>
      </c>
      <c r="ER54" s="164">
        <v>-70.010300000000001</v>
      </c>
      <c r="ES54" s="164">
        <v>-34.7821</v>
      </c>
      <c r="ET54" s="164">
        <v>16.149999999999999</v>
      </c>
      <c r="EU54" s="164">
        <v>-15.54</v>
      </c>
      <c r="EV54" s="164">
        <v>93.4</v>
      </c>
      <c r="EW54" s="164">
        <v>7.5185000000000004</v>
      </c>
      <c r="EX54" s="164">
        <v>-10.472899999999999</v>
      </c>
      <c r="EY54" s="164">
        <v>-13.0318</v>
      </c>
      <c r="EZ54" s="164">
        <v>-12.637700000000001</v>
      </c>
      <c r="FA54" s="164">
        <v>3.67</v>
      </c>
      <c r="FB54" s="164">
        <v>-69.361900000000006</v>
      </c>
      <c r="FC54" s="164">
        <v>32.904499999999999</v>
      </c>
      <c r="FD54" s="164">
        <v>0</v>
      </c>
      <c r="FE54" s="164">
        <v>0</v>
      </c>
      <c r="FF54" s="164">
        <v>2.3906999999999998</v>
      </c>
      <c r="FG54" s="164">
        <v>37.7943</v>
      </c>
      <c r="FH54" s="164">
        <v>38.306600000000003</v>
      </c>
      <c r="FI54" s="164">
        <v>36.433999999999997</v>
      </c>
      <c r="FJ54" s="164">
        <v>43.203699999999998</v>
      </c>
      <c r="FK54" s="164">
        <v>42.198999999999998</v>
      </c>
      <c r="FL54" s="164">
        <v>-76.694999999999993</v>
      </c>
      <c r="FM54" s="164">
        <v>40.371000000000002</v>
      </c>
      <c r="FN54" s="164">
        <v>40.178699999999999</v>
      </c>
      <c r="FO54" s="164">
        <v>-54.1571</v>
      </c>
      <c r="FP54" s="164">
        <v>-35.109200000000001</v>
      </c>
      <c r="FQ54" s="164">
        <v>-34.415199999999999</v>
      </c>
      <c r="FR54" s="164">
        <v>-19.89</v>
      </c>
      <c r="FS54" s="164">
        <v>17.288499999999999</v>
      </c>
      <c r="FT54" s="164">
        <v>1.2552000000000001</v>
      </c>
      <c r="FU54" s="164">
        <v>-11.02</v>
      </c>
      <c r="FV54" s="164">
        <v>14.34</v>
      </c>
      <c r="FW54" s="164">
        <v>-34.254600000000003</v>
      </c>
      <c r="FX54" s="164">
        <v>6.1595000000000004</v>
      </c>
      <c r="FY54" s="164">
        <v>-7.7290000000000001</v>
      </c>
      <c r="FZ54" s="164">
        <v>4.266</v>
      </c>
      <c r="GA54" s="164">
        <v>3.8788999999999998</v>
      </c>
      <c r="GB54" s="164">
        <v>30.02</v>
      </c>
      <c r="GC54" s="164">
        <v>37.268300000000004</v>
      </c>
      <c r="GD54" s="164">
        <v>56.176499999999997</v>
      </c>
      <c r="GE54" s="164">
        <v>15.82</v>
      </c>
      <c r="GF54" s="164">
        <v>79.1036</v>
      </c>
      <c r="GG54" s="164">
        <v>23.3</v>
      </c>
      <c r="GH54" s="164">
        <v>-18.1815</v>
      </c>
      <c r="GI54" s="165"/>
      <c r="GJ54" s="164">
        <v>-14.938599999999999</v>
      </c>
      <c r="GK54" s="164">
        <v>2.1869999999999998</v>
      </c>
      <c r="GL54" s="165"/>
      <c r="GM54" s="165"/>
      <c r="GN54" s="164">
        <v>-13.413600000000001</v>
      </c>
      <c r="GO54" s="164">
        <v>-32.196399999999997</v>
      </c>
      <c r="GP54" s="164">
        <v>20.180800000000001</v>
      </c>
      <c r="GQ54" s="164">
        <v>51.091500000000003</v>
      </c>
      <c r="GR54" s="164">
        <v>17.7605</v>
      </c>
      <c r="GS54" s="164">
        <v>18.710599999999999</v>
      </c>
      <c r="GT54" s="164">
        <v>-95.444999999999993</v>
      </c>
      <c r="GU54" s="164">
        <v>-22.482800000000001</v>
      </c>
      <c r="GV54" s="164">
        <v>29.229700000000001</v>
      </c>
      <c r="GW54" s="164">
        <v>-63.7453</v>
      </c>
      <c r="GX54" s="164">
        <v>11.111800000000001</v>
      </c>
      <c r="GY54" s="164">
        <v>10.5594</v>
      </c>
      <c r="GZ54" s="164">
        <v>10.3165</v>
      </c>
      <c r="HA54" s="165"/>
      <c r="HB54" s="164">
        <v>228.0539</v>
      </c>
      <c r="HC54" s="164">
        <v>228.39510000000001</v>
      </c>
      <c r="HD54" s="164">
        <v>282</v>
      </c>
      <c r="HE54" s="164">
        <v>-280.35180000000003</v>
      </c>
      <c r="HF54" s="164">
        <v>-505.89690000000002</v>
      </c>
      <c r="HG54" s="164">
        <v>507.0136</v>
      </c>
      <c r="HH54" s="164">
        <v>504.483</v>
      </c>
      <c r="HI54" s="164">
        <v>-215.85409999999999</v>
      </c>
      <c r="HJ54" s="164">
        <v>-216.7201</v>
      </c>
      <c r="HK54" s="164">
        <v>-54.417700000000004</v>
      </c>
      <c r="HL54" s="164">
        <v>-45.423000000000002</v>
      </c>
      <c r="HM54" s="164">
        <v>78.126999999999995</v>
      </c>
      <c r="HN54" s="164">
        <v>77.525300000000001</v>
      </c>
      <c r="HO54" s="165"/>
      <c r="HP54" s="165"/>
      <c r="HQ54" s="164">
        <v>63.471699999999998</v>
      </c>
      <c r="HR54" s="164">
        <v>62.625799999999998</v>
      </c>
      <c r="HS54" s="164">
        <v>-64.620400000000004</v>
      </c>
      <c r="HT54" s="164">
        <v>-65.378900000000002</v>
      </c>
      <c r="HU54" s="164">
        <v>105.2</v>
      </c>
      <c r="HV54" s="164">
        <v>104.44</v>
      </c>
      <c r="HW54" s="164">
        <v>39.4</v>
      </c>
      <c r="HX54" s="164">
        <v>38.799999999999997</v>
      </c>
      <c r="HY54" s="164">
        <v>22.581399999999999</v>
      </c>
      <c r="HZ54" s="164">
        <v>28.08</v>
      </c>
      <c r="IA54" s="164">
        <v>-321.51490000000001</v>
      </c>
      <c r="IB54" s="164">
        <v>107.1374</v>
      </c>
      <c r="IC54" s="164">
        <v>108.4158</v>
      </c>
      <c r="ID54" s="164">
        <v>13.9</v>
      </c>
      <c r="IE54" s="164">
        <v>-15.9</v>
      </c>
      <c r="IF54" s="164">
        <v>-61</v>
      </c>
      <c r="IG54" s="164">
        <v>-61.1</v>
      </c>
      <c r="IH54" s="164">
        <v>1.6057999999999999</v>
      </c>
      <c r="II54" s="164">
        <v>1.2930999999999999</v>
      </c>
      <c r="IJ54" s="164">
        <v>-501.83640000000003</v>
      </c>
      <c r="IK54" s="164">
        <v>-282.19740000000002</v>
      </c>
      <c r="IL54" s="164">
        <v>451.43509999999998</v>
      </c>
      <c r="IM54" s="164">
        <v>369.64580000000001</v>
      </c>
      <c r="IN54" s="164">
        <v>-4.9063999999999997</v>
      </c>
      <c r="IO54" s="164">
        <v>-356.48989999999998</v>
      </c>
      <c r="IP54" s="164">
        <v>354.7432</v>
      </c>
      <c r="IQ54" s="164">
        <v>-126.8242</v>
      </c>
      <c r="IR54" s="164">
        <v>-221.35769999999999</v>
      </c>
      <c r="IS54" s="164">
        <v>-347.90190000000001</v>
      </c>
      <c r="IT54" s="164">
        <v>108.586</v>
      </c>
      <c r="IU54" s="164">
        <v>109.26130000000001</v>
      </c>
      <c r="IV54" s="164">
        <v>130.69929999999999</v>
      </c>
      <c r="IW54" s="164">
        <v>-436.3614</v>
      </c>
      <c r="IX54" s="164">
        <v>224.0557</v>
      </c>
      <c r="IY54" s="164">
        <v>-211.50909999999999</v>
      </c>
      <c r="IZ54" s="164">
        <v>213.3459</v>
      </c>
      <c r="JA54" s="164">
        <v>-8.9389000000000003</v>
      </c>
      <c r="JB54" s="165"/>
      <c r="JC54" s="164">
        <v>16.64</v>
      </c>
      <c r="JD54" s="164">
        <v>6.173</v>
      </c>
      <c r="JE54" s="164">
        <v>6.1680000000000001</v>
      </c>
      <c r="JF54" s="164">
        <v>-16.559999999999999</v>
      </c>
      <c r="JG54" s="164">
        <v>-7.76</v>
      </c>
      <c r="JH54" s="165"/>
      <c r="JI54" s="164">
        <v>8.0888000000000009</v>
      </c>
      <c r="JJ54" s="164">
        <v>-41.661700000000003</v>
      </c>
      <c r="JK54" s="164">
        <v>-23.759799999999998</v>
      </c>
      <c r="JL54" s="164">
        <v>30.5</v>
      </c>
      <c r="JM54" s="164">
        <v>54.936999999999998</v>
      </c>
      <c r="JN54" s="164">
        <v>54.533000000000001</v>
      </c>
      <c r="JO54" s="165"/>
      <c r="JP54" s="165"/>
      <c r="JQ54" s="164">
        <v>50.398800000000001</v>
      </c>
      <c r="JR54" s="164">
        <v>50.902799999999999</v>
      </c>
      <c r="JS54" s="164">
        <v>50.400799999999997</v>
      </c>
      <c r="JT54" s="165"/>
      <c r="JU54" s="164">
        <v>17.399999999999999</v>
      </c>
      <c r="JV54" s="164">
        <v>27.898599999999998</v>
      </c>
      <c r="JW54" s="164">
        <v>7.56</v>
      </c>
      <c r="JX54" s="165"/>
      <c r="JY54" s="164">
        <v>-41.890900000000002</v>
      </c>
      <c r="JZ54" s="164">
        <v>79.471199999999996</v>
      </c>
      <c r="KA54" s="164">
        <v>55.660600000000002</v>
      </c>
      <c r="KB54" s="164">
        <v>-40.616399999999999</v>
      </c>
      <c r="KC54" s="164">
        <v>-77.189899999999994</v>
      </c>
      <c r="KD54" s="164">
        <v>44.602200000000003</v>
      </c>
      <c r="KE54" s="164">
        <v>32.2866</v>
      </c>
      <c r="KF54" s="164">
        <v>-25.4</v>
      </c>
      <c r="KG54" s="164">
        <v>26.8</v>
      </c>
      <c r="KH54" s="165"/>
      <c r="KI54" s="164">
        <v>127.8111</v>
      </c>
    </row>
    <row r="55" spans="1:295" ht="18" customHeight="1" x14ac:dyDescent="0.3">
      <c r="A55" s="161" t="s">
        <v>75</v>
      </c>
      <c r="B55" s="161" t="s">
        <v>862</v>
      </c>
      <c r="C55" s="164">
        <v>0</v>
      </c>
      <c r="D55" s="164">
        <v>19.246500000000001</v>
      </c>
      <c r="E55" s="164">
        <v>-38.527299999999997</v>
      </c>
      <c r="F55" s="164">
        <v>-36.133099999999999</v>
      </c>
      <c r="G55" s="164">
        <v>24.055099999999999</v>
      </c>
      <c r="H55" s="165"/>
      <c r="I55" s="164">
        <v>47.913699999999999</v>
      </c>
      <c r="J55" s="164">
        <v>-124.19670000000001</v>
      </c>
      <c r="K55" s="164">
        <v>48.766199999999998</v>
      </c>
      <c r="L55" s="164">
        <v>24.693200000000001</v>
      </c>
      <c r="M55" s="164">
        <v>24.323899999999998</v>
      </c>
      <c r="N55" s="164">
        <v>13.32</v>
      </c>
      <c r="O55" s="164">
        <v>-35.613</v>
      </c>
      <c r="P55" s="164">
        <v>30.8</v>
      </c>
      <c r="Q55" s="164">
        <v>10.763999999999999</v>
      </c>
      <c r="R55" s="164">
        <v>-30.8</v>
      </c>
      <c r="S55" s="164">
        <v>11.8765</v>
      </c>
      <c r="T55" s="164">
        <v>253.25360000000001</v>
      </c>
      <c r="U55" s="164">
        <v>8.8384999999999998</v>
      </c>
      <c r="V55" s="164">
        <v>8.7989999999999995</v>
      </c>
      <c r="W55" s="164">
        <v>14.571999999999999</v>
      </c>
      <c r="X55" s="164">
        <v>4.4722</v>
      </c>
      <c r="Y55" s="164">
        <v>5.8601000000000001</v>
      </c>
      <c r="Z55" s="164">
        <v>7.8716999999999997</v>
      </c>
      <c r="AA55" s="165"/>
      <c r="AB55" s="165"/>
      <c r="AC55" s="164">
        <v>-51.63</v>
      </c>
      <c r="AD55" s="164">
        <v>-51.95</v>
      </c>
      <c r="AE55" s="165"/>
      <c r="AF55" s="164">
        <v>-13.32</v>
      </c>
      <c r="AG55" s="164">
        <v>33</v>
      </c>
      <c r="AH55" s="164">
        <v>9.86</v>
      </c>
      <c r="AI55" s="164">
        <v>0.20699999999999999</v>
      </c>
      <c r="AJ55" s="164">
        <v>-45.29</v>
      </c>
      <c r="AK55" s="164">
        <v>-45.43</v>
      </c>
      <c r="AL55" s="164">
        <v>-65.19</v>
      </c>
      <c r="AM55" s="164">
        <v>45.69</v>
      </c>
      <c r="AN55" s="164">
        <v>45.34</v>
      </c>
      <c r="AO55" s="164">
        <v>9.9791000000000007</v>
      </c>
      <c r="AP55" s="164">
        <v>10.2896</v>
      </c>
      <c r="AQ55" s="164">
        <v>58.1267</v>
      </c>
      <c r="AR55" s="164">
        <v>60.168599999999998</v>
      </c>
      <c r="AS55" s="164">
        <v>29.552499999999998</v>
      </c>
      <c r="AT55" s="164">
        <v>-49.296999999999997</v>
      </c>
      <c r="AU55" s="164">
        <v>-48.681699999999999</v>
      </c>
      <c r="AV55" s="164">
        <v>29.358699999999999</v>
      </c>
      <c r="AW55" s="164">
        <v>29.129100000000001</v>
      </c>
      <c r="AX55" s="164">
        <v>55.325200000000002</v>
      </c>
      <c r="AY55" s="164">
        <v>56.798699999999997</v>
      </c>
      <c r="AZ55" s="164">
        <v>1.0632999999999999</v>
      </c>
      <c r="BA55" s="164">
        <v>5.6782000000000004</v>
      </c>
      <c r="BB55" s="164">
        <v>-308.6628</v>
      </c>
      <c r="BC55" s="164">
        <v>-16.1496</v>
      </c>
      <c r="BD55" s="164">
        <v>-0.1</v>
      </c>
      <c r="BE55" s="164">
        <v>0</v>
      </c>
      <c r="BF55" s="164">
        <v>54.262999999999998</v>
      </c>
      <c r="BG55" s="164">
        <v>52.937600000000003</v>
      </c>
      <c r="BH55" s="164">
        <v>-4.6646999999999998</v>
      </c>
      <c r="BI55" s="165"/>
      <c r="BJ55" s="164">
        <v>-47.436399999999999</v>
      </c>
      <c r="BK55" s="164">
        <v>5.4023000000000003</v>
      </c>
      <c r="BL55" s="164">
        <v>0</v>
      </c>
      <c r="BM55" s="164">
        <v>1.9187000000000001</v>
      </c>
      <c r="BN55" s="164">
        <v>356.45609999999999</v>
      </c>
      <c r="BO55" s="164">
        <v>98.971500000000006</v>
      </c>
      <c r="BP55" s="164">
        <v>99.093599999999995</v>
      </c>
      <c r="BQ55" s="164">
        <v>-370.65039999999999</v>
      </c>
      <c r="BR55" s="164">
        <v>377.23439999999999</v>
      </c>
      <c r="BS55" s="165"/>
      <c r="BT55" s="164">
        <v>-68.219899999999996</v>
      </c>
      <c r="BU55" s="164">
        <v>70.8078</v>
      </c>
      <c r="BV55" s="164">
        <v>83.029899999999998</v>
      </c>
      <c r="BW55" s="164">
        <v>23.33</v>
      </c>
      <c r="BX55" s="164">
        <v>21.31</v>
      </c>
      <c r="BY55" s="164">
        <v>57.56</v>
      </c>
      <c r="BZ55" s="164">
        <v>72.180000000000007</v>
      </c>
      <c r="CA55" s="164">
        <v>-43.665799999999997</v>
      </c>
      <c r="CB55" s="164">
        <v>-43.5319</v>
      </c>
      <c r="CC55" s="164">
        <v>113.2135</v>
      </c>
      <c r="CD55" s="164">
        <v>115.0586</v>
      </c>
      <c r="CE55" s="164">
        <v>31.290600000000001</v>
      </c>
      <c r="CF55" s="164">
        <v>-58.4116</v>
      </c>
      <c r="CG55" s="164">
        <v>-58.885300000000001</v>
      </c>
      <c r="CH55" s="164">
        <v>2.1564999999999999</v>
      </c>
      <c r="CI55" s="164">
        <v>-48.358899999999998</v>
      </c>
      <c r="CJ55" s="165"/>
      <c r="CK55" s="165"/>
      <c r="CL55" s="164">
        <v>65.599999999999994</v>
      </c>
      <c r="CM55" s="164">
        <v>96.3</v>
      </c>
      <c r="CN55" s="164">
        <v>-14.92</v>
      </c>
      <c r="CO55" s="164">
        <v>48.424799999999998</v>
      </c>
      <c r="CP55" s="164">
        <v>47.720999999999997</v>
      </c>
      <c r="CQ55" s="164">
        <v>47.755600000000001</v>
      </c>
      <c r="CR55" s="164">
        <v>3.3458999999999999</v>
      </c>
      <c r="CS55" s="164">
        <v>3.7948</v>
      </c>
      <c r="CT55" s="164">
        <v>-10.748799999999999</v>
      </c>
      <c r="CU55" s="164">
        <v>-33.718800000000002</v>
      </c>
      <c r="CV55" s="164">
        <v>-11.4651</v>
      </c>
      <c r="CW55" s="164">
        <v>14.115600000000001</v>
      </c>
      <c r="CX55" s="164">
        <v>30.45</v>
      </c>
      <c r="CY55" s="164">
        <v>58.21</v>
      </c>
      <c r="CZ55" s="164">
        <v>41.0229</v>
      </c>
      <c r="DA55" s="164">
        <v>38.53</v>
      </c>
      <c r="DB55" s="164">
        <v>-30.73</v>
      </c>
      <c r="DC55" s="165"/>
      <c r="DD55" s="164">
        <v>48.966200000000001</v>
      </c>
      <c r="DE55" s="164">
        <v>47.648200000000003</v>
      </c>
      <c r="DF55" s="164">
        <v>-76.1751</v>
      </c>
      <c r="DG55" s="164">
        <v>-1E-4</v>
      </c>
      <c r="DH55" s="164">
        <v>-18.695699999999999</v>
      </c>
      <c r="DI55" s="164">
        <v>-90.3</v>
      </c>
      <c r="DJ55" s="164">
        <v>-89.1</v>
      </c>
      <c r="DK55" s="164">
        <v>27.160900000000002</v>
      </c>
      <c r="DL55" s="164">
        <v>40.7318</v>
      </c>
      <c r="DM55" s="164">
        <v>44.631100000000004</v>
      </c>
      <c r="DN55" s="164">
        <v>58.612099999999998</v>
      </c>
      <c r="DO55" s="164">
        <v>40.53</v>
      </c>
      <c r="DP55" s="164">
        <v>-3.27</v>
      </c>
      <c r="DQ55" s="164">
        <v>55.377000000000002</v>
      </c>
      <c r="DR55" s="164">
        <v>74.179199999999994</v>
      </c>
      <c r="DS55" s="164">
        <v>-28.01</v>
      </c>
      <c r="DT55" s="164">
        <v>-28.41</v>
      </c>
      <c r="DU55" s="164">
        <v>110.75</v>
      </c>
      <c r="DV55" s="164">
        <v>63.61</v>
      </c>
      <c r="DW55" s="164">
        <v>75.909099999999995</v>
      </c>
      <c r="DX55" s="164">
        <v>75.0364</v>
      </c>
      <c r="DY55" s="164">
        <v>-36.780500000000004</v>
      </c>
      <c r="DZ55" s="164">
        <v>-35.581800000000001</v>
      </c>
      <c r="EA55" s="164">
        <v>166.73259999999999</v>
      </c>
      <c r="EB55" s="164">
        <v>126.42789999999999</v>
      </c>
      <c r="EC55" s="164">
        <v>121.8839</v>
      </c>
      <c r="ED55" s="164">
        <v>122.97369999999999</v>
      </c>
      <c r="EE55" s="164">
        <v>88.273799999999994</v>
      </c>
      <c r="EF55" s="164">
        <v>71.288799999999995</v>
      </c>
      <c r="EG55" s="164">
        <v>-24.824000000000002</v>
      </c>
      <c r="EH55" s="164">
        <v>386.18610000000001</v>
      </c>
      <c r="EI55" s="164">
        <v>307.71429999999998</v>
      </c>
      <c r="EJ55" s="165"/>
      <c r="EK55" s="164">
        <v>-27.977</v>
      </c>
      <c r="EL55" s="164">
        <v>-26.157800000000002</v>
      </c>
      <c r="EM55" s="164">
        <v>0</v>
      </c>
      <c r="EN55" s="164">
        <v>8.3858999999999995</v>
      </c>
      <c r="EO55" s="164">
        <v>7.6684000000000001</v>
      </c>
      <c r="EP55" s="164">
        <v>153.66</v>
      </c>
      <c r="EQ55" s="164">
        <v>-69.051299999999998</v>
      </c>
      <c r="ER55" s="164">
        <v>-70.0946</v>
      </c>
      <c r="ES55" s="164">
        <v>-33.273200000000003</v>
      </c>
      <c r="ET55" s="164">
        <v>0</v>
      </c>
      <c r="EU55" s="164">
        <v>-16.45</v>
      </c>
      <c r="EV55" s="164">
        <v>108.2</v>
      </c>
      <c r="EW55" s="164">
        <v>7.5350000000000001</v>
      </c>
      <c r="EX55" s="164">
        <v>-16.302</v>
      </c>
      <c r="EY55" s="164">
        <v>-12.3705</v>
      </c>
      <c r="EZ55" s="164">
        <v>-11.8278</v>
      </c>
      <c r="FA55" s="164">
        <v>2.9278</v>
      </c>
      <c r="FB55" s="164">
        <v>-65.964399999999998</v>
      </c>
      <c r="FC55" s="164">
        <v>33.239199999999997</v>
      </c>
      <c r="FD55" s="164">
        <v>0</v>
      </c>
      <c r="FE55" s="164">
        <v>0</v>
      </c>
      <c r="FF55" s="164">
        <v>2.2890999999999999</v>
      </c>
      <c r="FG55" s="164">
        <v>39.288600000000002</v>
      </c>
      <c r="FH55" s="164">
        <v>38.6449</v>
      </c>
      <c r="FI55" s="164">
        <v>37.927700000000002</v>
      </c>
      <c r="FJ55" s="164">
        <v>42.7014</v>
      </c>
      <c r="FK55" s="164">
        <v>44.040999999999997</v>
      </c>
      <c r="FL55" s="164">
        <v>-75.020399999999995</v>
      </c>
      <c r="FM55" s="164">
        <v>38.5548</v>
      </c>
      <c r="FN55" s="164">
        <v>38.561999999999998</v>
      </c>
      <c r="FO55" s="164">
        <v>-55.128300000000003</v>
      </c>
      <c r="FP55" s="164">
        <v>-35.395699999999998</v>
      </c>
      <c r="FQ55" s="164">
        <v>-36.1584</v>
      </c>
      <c r="FR55" s="164">
        <v>-21.03</v>
      </c>
      <c r="FS55" s="164">
        <v>17.3812</v>
      </c>
      <c r="FT55" s="164">
        <v>1.1392</v>
      </c>
      <c r="FU55" s="164">
        <v>-10.75</v>
      </c>
      <c r="FV55" s="164">
        <v>14.09</v>
      </c>
      <c r="FW55" s="164">
        <v>-36.000599999999999</v>
      </c>
      <c r="FX55" s="164">
        <v>6.1451000000000002</v>
      </c>
      <c r="FY55" s="164">
        <v>-8.1219999999999999</v>
      </c>
      <c r="FZ55" s="164">
        <v>4.3220000000000001</v>
      </c>
      <c r="GA55" s="164">
        <v>3.8109999999999999</v>
      </c>
      <c r="GB55" s="164">
        <v>28.07</v>
      </c>
      <c r="GC55" s="164">
        <v>36.937899999999999</v>
      </c>
      <c r="GD55" s="164">
        <v>53.7639</v>
      </c>
      <c r="GE55" s="164">
        <v>15.49</v>
      </c>
      <c r="GF55" s="164">
        <v>75.7881</v>
      </c>
      <c r="GG55" s="164">
        <v>23.1</v>
      </c>
      <c r="GH55" s="164">
        <v>-18.8188</v>
      </c>
      <c r="GI55" s="165"/>
      <c r="GJ55" s="164">
        <v>-13.55</v>
      </c>
      <c r="GK55" s="164">
        <v>2.024</v>
      </c>
      <c r="GL55" s="165"/>
      <c r="GM55" s="165"/>
      <c r="GN55" s="164">
        <v>-12.747999999999999</v>
      </c>
      <c r="GO55" s="164">
        <v>-30.833100000000002</v>
      </c>
      <c r="GP55" s="164">
        <v>20.831800000000001</v>
      </c>
      <c r="GQ55" s="164">
        <v>48.4024</v>
      </c>
      <c r="GR55" s="164">
        <v>18.636800000000001</v>
      </c>
      <c r="GS55" s="164">
        <v>17.640499999999999</v>
      </c>
      <c r="GT55" s="164">
        <v>-96.297700000000006</v>
      </c>
      <c r="GU55" s="164">
        <v>-21.149699999999999</v>
      </c>
      <c r="GV55" s="164">
        <v>28.895</v>
      </c>
      <c r="GW55" s="164">
        <v>-59.881100000000004</v>
      </c>
      <c r="GX55" s="164">
        <v>11.265700000000001</v>
      </c>
      <c r="GY55" s="164">
        <v>8.5854999999999997</v>
      </c>
      <c r="GZ55" s="164">
        <v>8.3651999999999997</v>
      </c>
      <c r="HA55" s="164">
        <v>12.770300000000001</v>
      </c>
      <c r="HB55" s="164">
        <v>222.19</v>
      </c>
      <c r="HC55" s="164">
        <v>225.87020000000001</v>
      </c>
      <c r="HD55" s="164">
        <v>275.3</v>
      </c>
      <c r="HE55" s="164">
        <v>-272.35939999999999</v>
      </c>
      <c r="HF55" s="164">
        <v>-497.6925</v>
      </c>
      <c r="HG55" s="164">
        <v>503.02370000000002</v>
      </c>
      <c r="HH55" s="164">
        <v>499.37639999999999</v>
      </c>
      <c r="HI55" s="164">
        <v>-210.98679999999999</v>
      </c>
      <c r="HJ55" s="164">
        <v>-211.67869999999999</v>
      </c>
      <c r="HK55" s="164">
        <v>-58.617100000000001</v>
      </c>
      <c r="HL55" s="164">
        <v>-49.459600000000002</v>
      </c>
      <c r="HM55" s="164">
        <v>77.010900000000007</v>
      </c>
      <c r="HN55" s="164">
        <v>76.2714</v>
      </c>
      <c r="HO55" s="165"/>
      <c r="HP55" s="165"/>
      <c r="HQ55" s="164">
        <v>65.009799999999998</v>
      </c>
      <c r="HR55" s="164">
        <v>64.043000000000006</v>
      </c>
      <c r="HS55" s="164">
        <v>-60.738999999999997</v>
      </c>
      <c r="HT55" s="164">
        <v>-61.1982</v>
      </c>
      <c r="HU55" s="164">
        <v>105.91</v>
      </c>
      <c r="HV55" s="164">
        <v>104.84</v>
      </c>
      <c r="HW55" s="164">
        <v>38.299999999999997</v>
      </c>
      <c r="HX55" s="164">
        <v>36.4</v>
      </c>
      <c r="HY55" s="164">
        <v>22.581399999999999</v>
      </c>
      <c r="HZ55" s="164">
        <v>27.52</v>
      </c>
      <c r="IA55" s="164">
        <v>-314.09620000000001</v>
      </c>
      <c r="IB55" s="164">
        <v>108.0792</v>
      </c>
      <c r="IC55" s="164">
        <v>104.94759999999999</v>
      </c>
      <c r="ID55" s="166">
        <v>13.9</v>
      </c>
      <c r="IE55" s="164">
        <v>-19.8</v>
      </c>
      <c r="IF55" s="164">
        <v>-64.099999999999994</v>
      </c>
      <c r="IG55" s="164">
        <v>-63.6</v>
      </c>
      <c r="IH55" s="165"/>
      <c r="II55" s="165"/>
      <c r="IJ55" s="164">
        <v>-491.4796</v>
      </c>
      <c r="IK55" s="164">
        <v>-270.05689999999998</v>
      </c>
      <c r="IL55" s="164">
        <v>438.12150000000003</v>
      </c>
      <c r="IM55" s="164">
        <v>356.23669999999998</v>
      </c>
      <c r="IN55" s="164">
        <v>-5.7141999999999999</v>
      </c>
      <c r="IO55" s="164">
        <v>-351.31880000000001</v>
      </c>
      <c r="IP55" s="164">
        <v>345.59589999999997</v>
      </c>
      <c r="IQ55" s="164">
        <v>-123.9609</v>
      </c>
      <c r="IR55" s="164">
        <v>-220.4889</v>
      </c>
      <c r="IS55" s="164">
        <v>-343.75279999999998</v>
      </c>
      <c r="IT55" s="164">
        <v>107.0093</v>
      </c>
      <c r="IU55" s="164">
        <v>104.5257</v>
      </c>
      <c r="IV55" s="164">
        <v>127.6597</v>
      </c>
      <c r="IW55" s="164">
        <v>-429.17160000000001</v>
      </c>
      <c r="IX55" s="164">
        <v>223.40780000000001</v>
      </c>
      <c r="IY55" s="164">
        <v>-205.01240000000001</v>
      </c>
      <c r="IZ55" s="164">
        <v>205.94460000000001</v>
      </c>
      <c r="JA55" s="164">
        <v>-9.3069000000000006</v>
      </c>
      <c r="JB55" s="165"/>
      <c r="JC55" s="164">
        <v>16</v>
      </c>
      <c r="JD55" s="164">
        <v>6.2969999999999997</v>
      </c>
      <c r="JE55" s="164">
        <v>6.3010000000000002</v>
      </c>
      <c r="JF55" s="164">
        <v>-16.32</v>
      </c>
      <c r="JG55" s="164">
        <v>-8.48</v>
      </c>
      <c r="JH55" s="165"/>
      <c r="JI55" s="164">
        <v>9.0562000000000005</v>
      </c>
      <c r="JJ55" s="164">
        <v>-42.8611</v>
      </c>
      <c r="JK55" s="164">
        <v>-24.022300000000001</v>
      </c>
      <c r="JL55" s="164">
        <v>31.1</v>
      </c>
      <c r="JM55" s="164">
        <v>52.591999999999999</v>
      </c>
      <c r="JN55" s="164">
        <v>50.424999999999997</v>
      </c>
      <c r="JO55" s="165"/>
      <c r="JP55" s="164">
        <v>10.461600000000001</v>
      </c>
      <c r="JQ55" s="164">
        <v>50.062800000000003</v>
      </c>
      <c r="JR55" s="164">
        <v>48.342199999999998</v>
      </c>
      <c r="JS55" s="164">
        <v>51.364199999999997</v>
      </c>
      <c r="JT55" s="165"/>
      <c r="JU55" s="164">
        <v>20</v>
      </c>
      <c r="JV55" s="164">
        <v>29.104299999999999</v>
      </c>
      <c r="JW55" s="164">
        <v>7.03</v>
      </c>
      <c r="JX55" s="165"/>
      <c r="JY55" s="164">
        <v>-47.466799999999999</v>
      </c>
      <c r="JZ55" s="164">
        <v>80.9666</v>
      </c>
      <c r="KA55" s="164">
        <v>58.442100000000003</v>
      </c>
      <c r="KB55" s="164">
        <v>-45.703400000000002</v>
      </c>
      <c r="KC55" s="164">
        <v>-79.500399999999999</v>
      </c>
      <c r="KD55" s="164">
        <v>47.757399999999997</v>
      </c>
      <c r="KE55" s="164">
        <v>30.3673</v>
      </c>
      <c r="KF55" s="164">
        <v>-28.6</v>
      </c>
      <c r="KG55" s="164">
        <v>28.9</v>
      </c>
      <c r="KH55" s="165"/>
      <c r="KI55" s="164">
        <v>131.34700000000001</v>
      </c>
    </row>
    <row r="56" spans="1:295" ht="18" customHeight="1" x14ac:dyDescent="0.3">
      <c r="A56" s="161" t="s">
        <v>863</v>
      </c>
      <c r="B56" s="161" t="s">
        <v>76</v>
      </c>
      <c r="C56" s="167">
        <v>0</v>
      </c>
      <c r="D56" s="167">
        <v>18.526499999999999</v>
      </c>
      <c r="E56" s="167">
        <v>-37.065800000000003</v>
      </c>
      <c r="F56" s="167">
        <v>9.9598999999999993</v>
      </c>
      <c r="G56" s="167">
        <v>23.1267</v>
      </c>
      <c r="H56" s="168"/>
      <c r="I56" s="167">
        <v>46.2879</v>
      </c>
      <c r="J56" s="167">
        <v>-167.2841</v>
      </c>
      <c r="K56" s="167">
        <v>45.860900000000001</v>
      </c>
      <c r="L56" s="167">
        <v>22.9773</v>
      </c>
      <c r="M56" s="167">
        <v>22.5398</v>
      </c>
      <c r="N56" s="167">
        <v>0</v>
      </c>
      <c r="O56" s="167">
        <v>-31.853000000000002</v>
      </c>
      <c r="P56" s="167">
        <v>28.6</v>
      </c>
      <c r="Q56" s="167">
        <v>10.763999999999999</v>
      </c>
      <c r="R56" s="167">
        <v>-28.6</v>
      </c>
      <c r="S56" s="167">
        <v>12.1174</v>
      </c>
      <c r="T56" s="167">
        <v>336.83300000000003</v>
      </c>
      <c r="U56" s="167">
        <v>8.4990000000000006</v>
      </c>
      <c r="V56" s="167">
        <v>8.4567999999999994</v>
      </c>
      <c r="W56" s="167">
        <v>14.0304</v>
      </c>
      <c r="X56" s="167">
        <v>4.5648</v>
      </c>
      <c r="Y56" s="167">
        <v>6.1102999999999996</v>
      </c>
      <c r="Z56" s="167">
        <v>7.4661999999999997</v>
      </c>
      <c r="AA56" s="168"/>
      <c r="AB56" s="168"/>
      <c r="AC56" s="167">
        <v>-58.24</v>
      </c>
      <c r="AD56" s="167">
        <v>-58.34</v>
      </c>
      <c r="AE56" s="168"/>
      <c r="AF56" s="167">
        <v>0</v>
      </c>
      <c r="AG56" s="167">
        <v>30.8</v>
      </c>
      <c r="AH56" s="167">
        <v>4.383</v>
      </c>
      <c r="AI56" s="167">
        <v>0.14499999999999999</v>
      </c>
      <c r="AJ56" s="167">
        <v>-52.33</v>
      </c>
      <c r="AK56" s="167">
        <v>-53.27</v>
      </c>
      <c r="AL56" s="167">
        <v>-62.51</v>
      </c>
      <c r="AM56" s="167">
        <v>53.26</v>
      </c>
      <c r="AN56" s="167">
        <v>53.39</v>
      </c>
      <c r="AO56" s="167">
        <v>8.6221999999999994</v>
      </c>
      <c r="AP56" s="167">
        <v>10.782400000000001</v>
      </c>
      <c r="AQ56" s="167">
        <v>56.310600000000001</v>
      </c>
      <c r="AR56" s="167">
        <v>57.997100000000003</v>
      </c>
      <c r="AS56" s="167">
        <v>47.0794</v>
      </c>
      <c r="AT56" s="167">
        <v>0</v>
      </c>
      <c r="AU56" s="167">
        <v>-64.967399999999998</v>
      </c>
      <c r="AV56" s="167">
        <v>30.056999999999999</v>
      </c>
      <c r="AW56" s="167">
        <v>29.109100000000002</v>
      </c>
      <c r="AX56" s="167">
        <v>67.6494</v>
      </c>
      <c r="AY56" s="167">
        <v>0</v>
      </c>
      <c r="AZ56" s="167">
        <v>0</v>
      </c>
      <c r="BA56" s="167">
        <v>-0.2135</v>
      </c>
      <c r="BB56" s="167">
        <v>-336.09640000000002</v>
      </c>
      <c r="BC56" s="167">
        <v>-14.793799999999999</v>
      </c>
      <c r="BD56" s="167">
        <v>-0.8</v>
      </c>
      <c r="BE56" s="167">
        <v>-0.6</v>
      </c>
      <c r="BF56" s="167">
        <v>0</v>
      </c>
      <c r="BG56" s="167">
        <v>71.127799999999993</v>
      </c>
      <c r="BH56" s="167">
        <v>-4.6540999999999997</v>
      </c>
      <c r="BI56" s="168"/>
      <c r="BJ56" s="167">
        <v>-35.967100000000002</v>
      </c>
      <c r="BK56" s="167">
        <v>5.2835999999999999</v>
      </c>
      <c r="BL56" s="167">
        <v>0</v>
      </c>
      <c r="BM56" s="167">
        <v>0</v>
      </c>
      <c r="BN56" s="167">
        <v>380.56569999999999</v>
      </c>
      <c r="BO56" s="167">
        <v>76.509900000000002</v>
      </c>
      <c r="BP56" s="167">
        <v>76.601399999999998</v>
      </c>
      <c r="BQ56" s="167">
        <v>-345.68639999999999</v>
      </c>
      <c r="BR56" s="167">
        <v>365.71019999999999</v>
      </c>
      <c r="BS56" s="168"/>
      <c r="BT56" s="167">
        <v>-40.380099999999999</v>
      </c>
      <c r="BU56" s="167">
        <v>41.207700000000003</v>
      </c>
      <c r="BV56" s="167">
        <v>78.798500000000004</v>
      </c>
      <c r="BW56" s="167">
        <v>22.05</v>
      </c>
      <c r="BX56" s="167">
        <v>19.7</v>
      </c>
      <c r="BY56" s="167">
        <v>54.6</v>
      </c>
      <c r="BZ56" s="167">
        <v>69.83</v>
      </c>
      <c r="CA56" s="167">
        <v>-49.8279</v>
      </c>
      <c r="CB56" s="167">
        <v>-49.8279</v>
      </c>
      <c r="CC56" s="167">
        <v>118.88420000000001</v>
      </c>
      <c r="CD56" s="167">
        <v>119.3601</v>
      </c>
      <c r="CE56" s="167">
        <v>33.241799999999998</v>
      </c>
      <c r="CF56" s="167">
        <v>-47.294699999999999</v>
      </c>
      <c r="CG56" s="167">
        <v>-47.116999999999997</v>
      </c>
      <c r="CH56" s="167">
        <v>-6.7899000000000003</v>
      </c>
      <c r="CI56" s="167">
        <v>-49.1614</v>
      </c>
      <c r="CJ56" s="168"/>
      <c r="CK56" s="168"/>
      <c r="CL56" s="167">
        <v>56.5</v>
      </c>
      <c r="CM56" s="167">
        <v>98.4</v>
      </c>
      <c r="CN56" s="167">
        <v>-14.04</v>
      </c>
      <c r="CO56" s="167">
        <v>49.704700000000003</v>
      </c>
      <c r="CP56" s="167">
        <v>49.1524</v>
      </c>
      <c r="CQ56" s="167">
        <v>49.051299999999998</v>
      </c>
      <c r="CR56" s="167">
        <v>1.0548</v>
      </c>
      <c r="CS56" s="167">
        <v>1.7282999999999999</v>
      </c>
      <c r="CT56" s="167">
        <v>-21.742100000000001</v>
      </c>
      <c r="CU56" s="167">
        <v>-17.950299999999999</v>
      </c>
      <c r="CV56" s="167">
        <v>-23.786100000000001</v>
      </c>
      <c r="CW56" s="167">
        <v>13.618499999999999</v>
      </c>
      <c r="CX56" s="167">
        <v>27.12</v>
      </c>
      <c r="CY56" s="167">
        <v>56.02</v>
      </c>
      <c r="CZ56" s="167">
        <v>38.679200000000002</v>
      </c>
      <c r="DA56" s="167">
        <v>36.332700000000003</v>
      </c>
      <c r="DB56" s="167">
        <v>-29.15</v>
      </c>
      <c r="DC56" s="167">
        <v>-3.5167000000000002</v>
      </c>
      <c r="DD56" s="167">
        <v>49.336399999999998</v>
      </c>
      <c r="DE56" s="167">
        <v>48.722200000000001</v>
      </c>
      <c r="DF56" s="167">
        <v>-92.689300000000003</v>
      </c>
      <c r="DG56" s="167">
        <v>-1E-4</v>
      </c>
      <c r="DH56" s="167">
        <v>-17.6615</v>
      </c>
      <c r="DI56" s="167">
        <v>-83.2</v>
      </c>
      <c r="DJ56" s="167">
        <v>-84.4</v>
      </c>
      <c r="DK56" s="167">
        <v>27.089500000000001</v>
      </c>
      <c r="DL56" s="167">
        <v>38.388100000000001</v>
      </c>
      <c r="DM56" s="167">
        <v>42.282800000000002</v>
      </c>
      <c r="DN56" s="167">
        <v>54.5105</v>
      </c>
      <c r="DO56" s="167">
        <v>38.49</v>
      </c>
      <c r="DP56" s="167">
        <v>-3.18</v>
      </c>
      <c r="DQ56" s="167">
        <v>53.311500000000002</v>
      </c>
      <c r="DR56" s="167">
        <v>92.150199999999998</v>
      </c>
      <c r="DS56" s="167">
        <v>-26.23</v>
      </c>
      <c r="DT56" s="167">
        <v>-26.74</v>
      </c>
      <c r="DU56" s="167">
        <v>103.14</v>
      </c>
      <c r="DV56" s="167">
        <v>59.52</v>
      </c>
      <c r="DW56" s="167">
        <v>92.836399999999998</v>
      </c>
      <c r="DX56" s="167">
        <v>91.345500000000001</v>
      </c>
      <c r="DY56" s="167">
        <v>-35.852899999999998</v>
      </c>
      <c r="DZ56" s="167">
        <v>-35.509099999999997</v>
      </c>
      <c r="EA56" s="167">
        <v>169.76900000000001</v>
      </c>
      <c r="EB56" s="167">
        <v>130.619</v>
      </c>
      <c r="EC56" s="167">
        <v>124.96769999999999</v>
      </c>
      <c r="ED56" s="167">
        <v>127.6223</v>
      </c>
      <c r="EE56" s="167">
        <v>62.367400000000004</v>
      </c>
      <c r="EF56" s="167">
        <v>46.332099999999997</v>
      </c>
      <c r="EG56" s="167">
        <v>-25.382000000000001</v>
      </c>
      <c r="EH56" s="167">
        <v>359.4572</v>
      </c>
      <c r="EI56" s="167">
        <v>274.4991</v>
      </c>
      <c r="EJ56" s="168"/>
      <c r="EK56" s="167">
        <v>-28.282699999999998</v>
      </c>
      <c r="EL56" s="167">
        <v>-26.540900000000001</v>
      </c>
      <c r="EM56" s="167">
        <v>19.093499999999999</v>
      </c>
      <c r="EN56" s="167">
        <v>17.843599999999999</v>
      </c>
      <c r="EO56" s="167">
        <v>17.107099999999999</v>
      </c>
      <c r="EP56" s="167">
        <v>36.911999999999999</v>
      </c>
      <c r="EQ56" s="167">
        <v>-55.7699</v>
      </c>
      <c r="ER56" s="167">
        <v>-56.501899999999999</v>
      </c>
      <c r="ES56" s="167">
        <v>-9.4366000000000003</v>
      </c>
      <c r="ET56" s="167">
        <v>0</v>
      </c>
      <c r="EU56" s="167">
        <v>-6.23</v>
      </c>
      <c r="EV56" s="167">
        <v>1</v>
      </c>
      <c r="EW56" s="167">
        <v>7.3598999999999997</v>
      </c>
      <c r="EX56" s="167">
        <v>2.8094999999999999</v>
      </c>
      <c r="EY56" s="167">
        <v>-12.627800000000001</v>
      </c>
      <c r="EZ56" s="167">
        <v>-12.310499999999999</v>
      </c>
      <c r="FA56" s="167">
        <v>3.6534</v>
      </c>
      <c r="FB56" s="167">
        <v>-42.720399999999998</v>
      </c>
      <c r="FC56" s="167">
        <v>9.3291000000000004</v>
      </c>
      <c r="FD56" s="167">
        <v>0</v>
      </c>
      <c r="FE56" s="167">
        <v>0</v>
      </c>
      <c r="FF56" s="167">
        <v>2.1551999999999998</v>
      </c>
      <c r="FG56" s="167">
        <v>37.843299999999999</v>
      </c>
      <c r="FH56" s="167">
        <v>39.083100000000002</v>
      </c>
      <c r="FI56" s="167">
        <v>37.494700000000002</v>
      </c>
      <c r="FJ56" s="167">
        <v>49.902000000000001</v>
      </c>
      <c r="FK56" s="167">
        <v>46.2179</v>
      </c>
      <c r="FL56" s="167">
        <v>-77.029899999999998</v>
      </c>
      <c r="FM56" s="167">
        <v>37.698599999999999</v>
      </c>
      <c r="FN56" s="167">
        <v>37.884999999999998</v>
      </c>
      <c r="FO56" s="167">
        <v>-56.671599999999998</v>
      </c>
      <c r="FP56" s="167">
        <v>-39.565899999999999</v>
      </c>
      <c r="FQ56" s="167">
        <v>-34.6203</v>
      </c>
      <c r="FR56" s="167">
        <v>-21.34</v>
      </c>
      <c r="FS56" s="167">
        <v>16.980899999999998</v>
      </c>
      <c r="FT56" s="167">
        <v>1.0329999999999999</v>
      </c>
      <c r="FU56" s="167">
        <v>-10.75</v>
      </c>
      <c r="FV56" s="167">
        <v>14.08</v>
      </c>
      <c r="FW56" s="167">
        <v>-34.7074</v>
      </c>
      <c r="FX56" s="167">
        <v>6.2840999999999996</v>
      </c>
      <c r="FY56" s="167">
        <v>-8.4079999999999995</v>
      </c>
      <c r="FZ56" s="167">
        <v>4.2670000000000003</v>
      </c>
      <c r="GA56" s="167">
        <v>3.73</v>
      </c>
      <c r="GB56" s="167">
        <v>28.43</v>
      </c>
      <c r="GC56" s="167">
        <v>41.011699999999998</v>
      </c>
      <c r="GD56" s="167">
        <v>56.430799999999998</v>
      </c>
      <c r="GE56" s="167">
        <v>15.3</v>
      </c>
      <c r="GF56" s="167">
        <v>75.3827</v>
      </c>
      <c r="GG56" s="167">
        <v>24</v>
      </c>
      <c r="GH56" s="167">
        <v>-19.173999999999999</v>
      </c>
      <c r="GI56" s="168"/>
      <c r="GJ56" s="167">
        <v>-13.017099999999999</v>
      </c>
      <c r="GK56" s="167">
        <v>1.8754999999999999</v>
      </c>
      <c r="GL56" s="168"/>
      <c r="GM56" s="168"/>
      <c r="GN56" s="167">
        <v>-12.9147</v>
      </c>
      <c r="GO56" s="167">
        <v>-29.638500000000001</v>
      </c>
      <c r="GP56" s="167">
        <v>19.821000000000002</v>
      </c>
      <c r="GQ56" s="167">
        <v>46.469700000000003</v>
      </c>
      <c r="GR56" s="167">
        <v>18.540199999999999</v>
      </c>
      <c r="GS56" s="167">
        <v>18.506900000000002</v>
      </c>
      <c r="GT56" s="167">
        <v>-95.663799999999995</v>
      </c>
      <c r="GU56" s="167">
        <v>-20.352399999999999</v>
      </c>
      <c r="GV56" s="167">
        <v>29.1938</v>
      </c>
      <c r="GW56" s="167">
        <v>-57.3322</v>
      </c>
      <c r="GX56" s="168"/>
      <c r="GY56" s="167">
        <v>7.0228999999999999</v>
      </c>
      <c r="GZ56" s="167">
        <v>6.7831999999999999</v>
      </c>
      <c r="HA56" s="167">
        <v>13</v>
      </c>
      <c r="HB56" s="167">
        <v>226.79650000000001</v>
      </c>
      <c r="HC56" s="167">
        <v>225.78870000000001</v>
      </c>
      <c r="HD56" s="167">
        <v>281.2</v>
      </c>
      <c r="HE56" s="167">
        <v>-278.00659999999999</v>
      </c>
      <c r="HF56" s="167">
        <v>-506.22919999999999</v>
      </c>
      <c r="HG56" s="167">
        <v>507.5446</v>
      </c>
      <c r="HH56" s="167">
        <v>503.52069999999998</v>
      </c>
      <c r="HI56" s="167">
        <v>-212.0675</v>
      </c>
      <c r="HJ56" s="167">
        <v>-211.13980000000001</v>
      </c>
      <c r="HK56" s="167">
        <v>-57.837800000000001</v>
      </c>
      <c r="HL56" s="167">
        <v>-49.752899999999997</v>
      </c>
      <c r="HM56" s="167">
        <v>78.310699999999997</v>
      </c>
      <c r="HN56" s="167">
        <v>77.698400000000007</v>
      </c>
      <c r="HO56" s="168"/>
      <c r="HP56" s="168"/>
      <c r="HQ56" s="167">
        <v>64.339699999999993</v>
      </c>
      <c r="HR56" s="167">
        <v>64.306700000000006</v>
      </c>
      <c r="HS56" s="167">
        <v>-57.6937</v>
      </c>
      <c r="HT56" s="167">
        <v>-57.867400000000004</v>
      </c>
      <c r="HU56" s="167">
        <v>107.09</v>
      </c>
      <c r="HV56" s="167">
        <v>107.3</v>
      </c>
      <c r="HW56" s="167">
        <v>36</v>
      </c>
      <c r="HX56" s="167">
        <v>36.799999999999997</v>
      </c>
      <c r="HY56" s="169">
        <v>22.581399999999999</v>
      </c>
      <c r="HZ56" s="167">
        <v>27.28</v>
      </c>
      <c r="IA56" s="167">
        <v>-313.38159999999999</v>
      </c>
      <c r="IB56" s="167">
        <v>109.23560000000001</v>
      </c>
      <c r="IC56" s="167">
        <v>109.7854</v>
      </c>
      <c r="ID56" s="167">
        <v>13.9</v>
      </c>
      <c r="IE56" s="167">
        <v>-20.9</v>
      </c>
      <c r="IF56" s="167">
        <v>-63.4</v>
      </c>
      <c r="IG56" s="167">
        <v>-63.5</v>
      </c>
      <c r="IH56" s="168"/>
      <c r="II56" s="167">
        <v>1.3973</v>
      </c>
      <c r="IJ56" s="167">
        <v>-494.87709999999998</v>
      </c>
      <c r="IK56" s="167">
        <v>-230.45419999999999</v>
      </c>
      <c r="IL56" s="167">
        <v>441.2903</v>
      </c>
      <c r="IM56" s="167">
        <v>363.2706</v>
      </c>
      <c r="IN56" s="167">
        <v>-9.9920000000000009</v>
      </c>
      <c r="IO56" s="167">
        <v>-345.98</v>
      </c>
      <c r="IP56" s="167">
        <v>350.96159999999998</v>
      </c>
      <c r="IQ56" s="167">
        <v>-129.23869999999999</v>
      </c>
      <c r="IR56" s="167">
        <v>-221.8862</v>
      </c>
      <c r="IS56" s="167">
        <v>-339.31560000000002</v>
      </c>
      <c r="IT56" s="167">
        <v>105.77849999999999</v>
      </c>
      <c r="IU56" s="167">
        <v>104.65170000000001</v>
      </c>
      <c r="IV56" s="167">
        <v>131.16730000000001</v>
      </c>
      <c r="IW56" s="167">
        <v>-424.07330000000002</v>
      </c>
      <c r="IX56" s="167">
        <v>225.77279999999999</v>
      </c>
      <c r="IY56" s="167">
        <v>-202.1037</v>
      </c>
      <c r="IZ56" s="167">
        <v>201.3725</v>
      </c>
      <c r="JA56" s="167">
        <v>-9.0433000000000003</v>
      </c>
      <c r="JB56" s="168"/>
      <c r="JC56" s="167">
        <v>15.92</v>
      </c>
      <c r="JD56" s="167">
        <v>6.57</v>
      </c>
      <c r="JE56" s="167">
        <v>6.5460000000000003</v>
      </c>
      <c r="JF56" s="167">
        <v>-15.6</v>
      </c>
      <c r="JG56" s="167">
        <v>-8</v>
      </c>
      <c r="JH56" s="168"/>
      <c r="JI56" s="167">
        <v>8.3238000000000003</v>
      </c>
      <c r="JJ56" s="167">
        <v>-43.0381</v>
      </c>
      <c r="JK56" s="167">
        <v>-24.4343</v>
      </c>
      <c r="JL56" s="167">
        <v>32.700000000000003</v>
      </c>
      <c r="JM56" s="167">
        <v>52.14</v>
      </c>
      <c r="JN56" s="167">
        <v>53.459000000000003</v>
      </c>
      <c r="JO56" s="167">
        <v>8.7297999999999991</v>
      </c>
      <c r="JP56" s="167">
        <v>10.3088</v>
      </c>
      <c r="JQ56" s="167">
        <v>51.804699999999997</v>
      </c>
      <c r="JR56" s="167">
        <v>51.832999999999998</v>
      </c>
      <c r="JS56" s="167">
        <v>51.770600000000002</v>
      </c>
      <c r="JT56" s="168"/>
      <c r="JU56" s="167">
        <v>23.4</v>
      </c>
      <c r="JV56" s="167">
        <v>29.630800000000001</v>
      </c>
      <c r="JW56" s="167">
        <v>6.7</v>
      </c>
      <c r="JX56" s="168"/>
      <c r="JY56" s="167">
        <v>-47.443300000000001</v>
      </c>
      <c r="JZ56" s="167">
        <v>79.491900000000001</v>
      </c>
      <c r="KA56" s="167">
        <v>58.386600000000001</v>
      </c>
      <c r="KB56" s="167">
        <v>-46.270200000000003</v>
      </c>
      <c r="KC56" s="167">
        <v>-77.018600000000006</v>
      </c>
      <c r="KD56" s="167">
        <v>48.1492</v>
      </c>
      <c r="KE56" s="167">
        <v>29.0306</v>
      </c>
      <c r="KF56" s="167">
        <v>-31.7</v>
      </c>
      <c r="KG56" s="167">
        <v>32</v>
      </c>
      <c r="KH56" s="168"/>
      <c r="KI56" s="167">
        <v>128.03579999999999</v>
      </c>
    </row>
    <row r="57" spans="1:295" x14ac:dyDescent="0.3">
      <c r="A57" s="229" t="s">
        <v>875</v>
      </c>
      <c r="B57" s="229"/>
      <c r="C57" s="171">
        <v>0</v>
      </c>
      <c r="D57" s="171">
        <v>23.161999999999999</v>
      </c>
      <c r="E57" s="171">
        <v>-33.478000000000002</v>
      </c>
      <c r="F57" s="171">
        <v>10.157</v>
      </c>
      <c r="G57" s="171">
        <v>31.970500000000001</v>
      </c>
      <c r="H57" s="171">
        <v>0</v>
      </c>
      <c r="I57" s="171">
        <v>64.068100000000001</v>
      </c>
      <c r="J57" s="171">
        <v>-115.74299999999999</v>
      </c>
      <c r="K57" s="171">
        <v>63.968499999999999</v>
      </c>
      <c r="L57" s="171">
        <v>32.430999999999997</v>
      </c>
      <c r="M57" s="171">
        <v>31.543099999999999</v>
      </c>
      <c r="N57" s="171">
        <v>28.86</v>
      </c>
      <c r="O57" s="171">
        <v>-31.853000000000002</v>
      </c>
      <c r="P57" s="171">
        <v>52.8</v>
      </c>
      <c r="Q57" s="171">
        <v>22.356000000000002</v>
      </c>
      <c r="R57" s="171">
        <v>-28.6</v>
      </c>
      <c r="S57" s="171">
        <v>12.2339</v>
      </c>
      <c r="T57" s="171">
        <v>370.70440000000002</v>
      </c>
      <c r="U57" s="171">
        <v>19.214099999999998</v>
      </c>
      <c r="V57" s="171">
        <v>19.405200000000001</v>
      </c>
      <c r="W57" s="171">
        <v>32.364100000000001</v>
      </c>
      <c r="X57" s="171">
        <v>7.3981000000000003</v>
      </c>
      <c r="Y57" s="171">
        <v>6.4687999999999999</v>
      </c>
      <c r="Z57" s="171">
        <v>8.6112000000000002</v>
      </c>
      <c r="AA57" s="171">
        <v>0</v>
      </c>
      <c r="AB57" s="171">
        <v>0</v>
      </c>
      <c r="AC57" s="171">
        <v>-41.53</v>
      </c>
      <c r="AD57" s="171">
        <v>-41.45</v>
      </c>
      <c r="AE57" s="171">
        <v>0</v>
      </c>
      <c r="AF57" s="171">
        <v>8.8800000000000008</v>
      </c>
      <c r="AG57" s="171">
        <v>59.4</v>
      </c>
      <c r="AH57" s="171">
        <v>14.359</v>
      </c>
      <c r="AI57" s="171">
        <v>0.248</v>
      </c>
      <c r="AJ57" s="171">
        <v>-26.39</v>
      </c>
      <c r="AK57" s="171">
        <v>-26.52</v>
      </c>
      <c r="AL57" s="171">
        <v>-62.51</v>
      </c>
      <c r="AM57" s="171">
        <v>61.77</v>
      </c>
      <c r="AN57" s="171">
        <v>60.58</v>
      </c>
      <c r="AO57" s="171">
        <v>15.3165</v>
      </c>
      <c r="AP57" s="171">
        <v>12.101800000000001</v>
      </c>
      <c r="AQ57" s="171">
        <v>76.908600000000007</v>
      </c>
      <c r="AR57" s="171">
        <v>79.537199999999999</v>
      </c>
      <c r="AS57" s="171">
        <v>48.311599999999999</v>
      </c>
      <c r="AT57" s="171">
        <v>0</v>
      </c>
      <c r="AU57" s="171">
        <v>-26.751899999999999</v>
      </c>
      <c r="AV57" s="171">
        <v>33.724899999999998</v>
      </c>
      <c r="AW57" s="171">
        <v>31.163699999999999</v>
      </c>
      <c r="AX57" s="171">
        <v>139.71950000000001</v>
      </c>
      <c r="AY57" s="171">
        <v>143.33629999999999</v>
      </c>
      <c r="AZ57" s="171">
        <v>2.6335999999999999</v>
      </c>
      <c r="BA57" s="171">
        <v>13.620200000000001</v>
      </c>
      <c r="BB57" s="171">
        <v>-258.20260000000002</v>
      </c>
      <c r="BC57" s="171">
        <v>11.6061</v>
      </c>
      <c r="BD57" s="171">
        <v>4.2</v>
      </c>
      <c r="BE57" s="171">
        <v>4.2</v>
      </c>
      <c r="BF57" s="171">
        <v>66.495800000000003</v>
      </c>
      <c r="BG57" s="171">
        <v>71.127799999999993</v>
      </c>
      <c r="BH57" s="171">
        <v>-4.6540999999999997</v>
      </c>
      <c r="BI57" s="171">
        <v>0</v>
      </c>
      <c r="BJ57" s="171">
        <v>-32.15</v>
      </c>
      <c r="BK57" s="171">
        <v>7.7760999999999996</v>
      </c>
      <c r="BL57" s="171">
        <v>8.2788000000000004</v>
      </c>
      <c r="BM57" s="171">
        <v>5.6157000000000004</v>
      </c>
      <c r="BN57" s="171">
        <v>487.34989999999999</v>
      </c>
      <c r="BO57" s="171">
        <v>127.2011</v>
      </c>
      <c r="BP57" s="171">
        <v>127.38420000000001</v>
      </c>
      <c r="BQ57" s="171">
        <v>0</v>
      </c>
      <c r="BR57" s="171">
        <v>481.791</v>
      </c>
      <c r="BS57" s="171">
        <v>0</v>
      </c>
      <c r="BT57" s="171">
        <v>-9.4779</v>
      </c>
      <c r="BU57" s="171">
        <v>101.4486</v>
      </c>
      <c r="BV57" s="171">
        <v>97.999200000000002</v>
      </c>
      <c r="BW57" s="171">
        <v>30.83</v>
      </c>
      <c r="BX57" s="171">
        <v>32.619999999999997</v>
      </c>
      <c r="BY57" s="171">
        <v>69.64</v>
      </c>
      <c r="BZ57" s="171">
        <v>82.44</v>
      </c>
      <c r="CA57" s="171">
        <v>-33.485100000000003</v>
      </c>
      <c r="CB57" s="171">
        <v>-33.351100000000002</v>
      </c>
      <c r="CC57" s="171">
        <v>143.51660000000001</v>
      </c>
      <c r="CD57" s="171">
        <v>145.1814</v>
      </c>
      <c r="CE57" s="171">
        <v>36.582000000000001</v>
      </c>
      <c r="CF57" s="171">
        <v>-17.022500000000001</v>
      </c>
      <c r="CG57" s="171">
        <v>-17.193300000000001</v>
      </c>
      <c r="CH57" s="171">
        <v>14.6372</v>
      </c>
      <c r="CI57" s="171">
        <v>-25.3901</v>
      </c>
      <c r="CJ57" s="171">
        <v>0</v>
      </c>
      <c r="CK57" s="171">
        <v>0</v>
      </c>
      <c r="CL57" s="171">
        <v>96.5</v>
      </c>
      <c r="CM57" s="171">
        <v>140</v>
      </c>
      <c r="CN57" s="171">
        <v>-12.52</v>
      </c>
      <c r="CO57" s="171">
        <v>67.967600000000004</v>
      </c>
      <c r="CP57" s="171">
        <v>66.404600000000002</v>
      </c>
      <c r="CQ57" s="171">
        <v>67.912199999999999</v>
      </c>
      <c r="CR57" s="171">
        <v>6.5900999999999996</v>
      </c>
      <c r="CS57" s="171">
        <v>7.4353999999999996</v>
      </c>
      <c r="CT57" s="171">
        <v>30.0883</v>
      </c>
      <c r="CU57" s="171">
        <v>-17.950299999999999</v>
      </c>
      <c r="CV57" s="171">
        <v>34.463299999999997</v>
      </c>
      <c r="CW57" s="171">
        <v>17.441600000000001</v>
      </c>
      <c r="CX57" s="171">
        <v>56.23</v>
      </c>
      <c r="CY57" s="171">
        <v>77.959999999999994</v>
      </c>
      <c r="CZ57" s="171">
        <v>53.913600000000002</v>
      </c>
      <c r="DA57" s="171">
        <v>50.834699999999998</v>
      </c>
      <c r="DB57" s="171">
        <v>-24.43</v>
      </c>
      <c r="DC57" s="171">
        <v>-3.3910999999999998</v>
      </c>
      <c r="DD57" s="171">
        <v>69.476600000000005</v>
      </c>
      <c r="DE57" s="171">
        <v>69.033299999999997</v>
      </c>
      <c r="DF57" s="171">
        <v>-60.2517</v>
      </c>
      <c r="DG57" s="171">
        <v>1E-4</v>
      </c>
      <c r="DH57" s="171">
        <v>-14.776</v>
      </c>
      <c r="DI57" s="171">
        <v>-65.599999999999994</v>
      </c>
      <c r="DJ57" s="171">
        <v>-66</v>
      </c>
      <c r="DK57" s="171">
        <v>31.429099999999998</v>
      </c>
      <c r="DL57" s="171">
        <v>103.4271</v>
      </c>
      <c r="DM57" s="171">
        <v>75.627700000000004</v>
      </c>
      <c r="DN57" s="171">
        <v>80.291700000000006</v>
      </c>
      <c r="DO57" s="171">
        <v>102.81</v>
      </c>
      <c r="DP57" s="171">
        <v>-1.73</v>
      </c>
      <c r="DQ57" s="171">
        <v>63.423000000000002</v>
      </c>
      <c r="DR57" s="171">
        <v>139.79300000000001</v>
      </c>
      <c r="DS57" s="171">
        <v>-2.08</v>
      </c>
      <c r="DT57" s="171">
        <v>-2.02</v>
      </c>
      <c r="DU57" s="171">
        <v>119.65</v>
      </c>
      <c r="DV57" s="171">
        <v>73.09</v>
      </c>
      <c r="DW57" s="171">
        <v>139.96360000000001</v>
      </c>
      <c r="DX57" s="171">
        <v>137.34549999999999</v>
      </c>
      <c r="DY57" s="171">
        <v>-16.770900000000001</v>
      </c>
      <c r="DZ57" s="171">
        <v>-17.072700000000001</v>
      </c>
      <c r="EA57" s="171">
        <v>228.34399999999999</v>
      </c>
      <c r="EB57" s="171">
        <v>184.9796</v>
      </c>
      <c r="EC57" s="171">
        <v>178.637</v>
      </c>
      <c r="ED57" s="171">
        <v>181.14169999999999</v>
      </c>
      <c r="EE57" s="171">
        <v>104.8314</v>
      </c>
      <c r="EF57" s="171">
        <v>93.120999999999995</v>
      </c>
      <c r="EG57" s="171">
        <v>-20.724</v>
      </c>
      <c r="EH57" s="171">
        <v>475.65280000000001</v>
      </c>
      <c r="EI57" s="171">
        <v>355.5652</v>
      </c>
      <c r="EJ57" s="171">
        <v>0</v>
      </c>
      <c r="EK57" s="171">
        <v>-9.9323999999999995</v>
      </c>
      <c r="EL57" s="171">
        <v>-7.3886000000000003</v>
      </c>
      <c r="EM57" s="171">
        <v>37.7042</v>
      </c>
      <c r="EN57" s="171">
        <v>31.657900000000001</v>
      </c>
      <c r="EO57" s="171">
        <v>30.422799999999999</v>
      </c>
      <c r="EP57" s="171">
        <v>193.596</v>
      </c>
      <c r="EQ57" s="171">
        <v>-38.742699999999999</v>
      </c>
      <c r="ER57" s="171">
        <v>-39.966999999999999</v>
      </c>
      <c r="ES57" s="171">
        <v>3.0893000000000002</v>
      </c>
      <c r="ET57" s="171">
        <v>18.61</v>
      </c>
      <c r="EU57" s="171">
        <v>-5.56</v>
      </c>
      <c r="EV57" s="171">
        <v>125.9</v>
      </c>
      <c r="EW57" s="171">
        <v>15.592599999999999</v>
      </c>
      <c r="EX57" s="171">
        <v>16.255600000000001</v>
      </c>
      <c r="EY57" s="171">
        <v>-7.5980999999999996</v>
      </c>
      <c r="EZ57" s="171">
        <v>-7.2599</v>
      </c>
      <c r="FA57" s="171">
        <v>4.3619000000000003</v>
      </c>
      <c r="FB57" s="171">
        <v>-33.710799999999999</v>
      </c>
      <c r="FC57" s="171">
        <v>54.201700000000002</v>
      </c>
      <c r="FD57" s="171">
        <v>0</v>
      </c>
      <c r="FE57" s="171">
        <v>0</v>
      </c>
      <c r="FF57" s="171">
        <v>2.9788999999999999</v>
      </c>
      <c r="FG57" s="171">
        <v>41.875399999999999</v>
      </c>
      <c r="FH57" s="171">
        <v>42.446599999999997</v>
      </c>
      <c r="FI57" s="171">
        <v>41.149299999999997</v>
      </c>
      <c r="FJ57" s="171">
        <v>72.843500000000006</v>
      </c>
      <c r="FK57" s="171">
        <v>74.3506</v>
      </c>
      <c r="FL57" s="171">
        <v>-16.410699999999999</v>
      </c>
      <c r="FM57" s="171">
        <v>59.811300000000003</v>
      </c>
      <c r="FN57" s="171">
        <v>58.964199999999998</v>
      </c>
      <c r="FO57" s="171">
        <v>-9.3675999999999995</v>
      </c>
      <c r="FP57" s="171">
        <v>0</v>
      </c>
      <c r="FQ57" s="171">
        <v>-23.121099999999998</v>
      </c>
      <c r="FR57" s="171">
        <v>-11.98</v>
      </c>
      <c r="FS57" s="171">
        <v>17.3812</v>
      </c>
      <c r="FT57" s="171">
        <v>1.6312</v>
      </c>
      <c r="FU57" s="171">
        <v>-9.1300000000000008</v>
      </c>
      <c r="FV57" s="171">
        <v>17.239999999999998</v>
      </c>
      <c r="FW57" s="171">
        <v>-23.277699999999999</v>
      </c>
      <c r="FX57" s="171">
        <v>10.478400000000001</v>
      </c>
      <c r="FY57" s="171">
        <v>-5.7130000000000001</v>
      </c>
      <c r="FZ57" s="171">
        <v>4.5519999999999996</v>
      </c>
      <c r="GA57" s="171">
        <v>4.2755000000000001</v>
      </c>
      <c r="GB57" s="171">
        <v>33.92</v>
      </c>
      <c r="GC57" s="171">
        <v>41.353099999999998</v>
      </c>
      <c r="GD57" s="171">
        <v>61.324800000000003</v>
      </c>
      <c r="GE57" s="171">
        <v>18.05</v>
      </c>
      <c r="GF57" s="171">
        <v>84.438999999999993</v>
      </c>
      <c r="GG57" s="171">
        <v>26.9</v>
      </c>
      <c r="GH57" s="171">
        <v>-15.735799999999999</v>
      </c>
      <c r="GI57" s="171">
        <v>0</v>
      </c>
      <c r="GJ57" s="171">
        <v>0</v>
      </c>
      <c r="GK57" s="171">
        <v>2.9306000000000001</v>
      </c>
      <c r="GL57" s="171">
        <v>0</v>
      </c>
      <c r="GM57" s="171">
        <v>0</v>
      </c>
      <c r="GN57" s="171">
        <v>-11.025499999999999</v>
      </c>
      <c r="GO57" s="171">
        <v>-22.055599999999998</v>
      </c>
      <c r="GP57" s="171">
        <v>21.403099999999998</v>
      </c>
      <c r="GQ57" s="171">
        <v>82.855599999999995</v>
      </c>
      <c r="GR57" s="171">
        <v>57.025100000000002</v>
      </c>
      <c r="GS57" s="171">
        <v>58.185200000000002</v>
      </c>
      <c r="GT57" s="171">
        <v>-95.444999999999993</v>
      </c>
      <c r="GU57" s="171">
        <v>-15.767300000000001</v>
      </c>
      <c r="GV57" s="171">
        <v>40.085500000000003</v>
      </c>
      <c r="GW57" s="171">
        <v>-35.793900000000001</v>
      </c>
      <c r="GX57" s="171">
        <v>13.6595</v>
      </c>
      <c r="GY57" s="171">
        <v>21.499700000000001</v>
      </c>
      <c r="GZ57" s="171">
        <v>21.003399999999999</v>
      </c>
      <c r="HA57" s="171">
        <v>15.0046</v>
      </c>
      <c r="HB57" s="171">
        <v>242.13820000000001</v>
      </c>
      <c r="HC57" s="171">
        <v>241.0188</v>
      </c>
      <c r="HD57" s="171">
        <v>286.60000000000002</v>
      </c>
      <c r="HE57" s="171">
        <v>-272.35939999999999</v>
      </c>
      <c r="HF57" s="171">
        <v>-398.53620000000001</v>
      </c>
      <c r="HG57" s="171">
        <v>512.81970000000001</v>
      </c>
      <c r="HH57" s="171">
        <v>511.69459999999998</v>
      </c>
      <c r="HI57" s="171">
        <v>-142.369</v>
      </c>
      <c r="HJ57" s="171">
        <v>-142.36170000000001</v>
      </c>
      <c r="HK57" s="171">
        <v>-43.883400000000002</v>
      </c>
      <c r="HL57" s="171">
        <v>-30.902200000000001</v>
      </c>
      <c r="HM57" s="171">
        <v>81.775400000000005</v>
      </c>
      <c r="HN57" s="171">
        <v>83.369200000000006</v>
      </c>
      <c r="HO57" s="171">
        <v>-100.4379</v>
      </c>
      <c r="HP57" s="171">
        <v>-102.6306</v>
      </c>
      <c r="HQ57" s="171">
        <v>65.899699999999996</v>
      </c>
      <c r="HR57" s="171">
        <v>65.020799999999994</v>
      </c>
      <c r="HS57" s="171">
        <v>-20.149699999999999</v>
      </c>
      <c r="HT57" s="171">
        <v>-20.013100000000001</v>
      </c>
      <c r="HU57" s="171">
        <v>120.03</v>
      </c>
      <c r="HV57" s="171">
        <v>119.67</v>
      </c>
      <c r="HW57" s="171">
        <v>46.7</v>
      </c>
      <c r="HX57" s="171">
        <v>47.2</v>
      </c>
      <c r="HY57" s="171">
        <v>23.0321</v>
      </c>
      <c r="HZ57" s="171">
        <v>38.24</v>
      </c>
      <c r="IA57" s="171">
        <v>-287.69009999999997</v>
      </c>
      <c r="IB57" s="171">
        <v>109.6293</v>
      </c>
      <c r="IC57" s="171">
        <v>109.7854</v>
      </c>
      <c r="ID57" s="171">
        <v>19</v>
      </c>
      <c r="IE57" s="171">
        <v>1.3</v>
      </c>
      <c r="IF57" s="171">
        <v>-22.4</v>
      </c>
      <c r="IG57" s="171">
        <v>-22.5</v>
      </c>
      <c r="IH57" s="171">
        <v>1.643</v>
      </c>
      <c r="II57" s="171">
        <v>1.4781</v>
      </c>
      <c r="IJ57" s="171">
        <v>-393.42309999999998</v>
      </c>
      <c r="IK57" s="171">
        <v>37.016399999999997</v>
      </c>
      <c r="IL57" s="171">
        <v>492.72309999999999</v>
      </c>
      <c r="IM57" s="171">
        <v>397.79399999999998</v>
      </c>
      <c r="IN57" s="171">
        <v>16.229800000000001</v>
      </c>
      <c r="IO57" s="171">
        <v>0</v>
      </c>
      <c r="IP57" s="171">
        <v>385.137</v>
      </c>
      <c r="IQ57" s="171">
        <v>51.1524</v>
      </c>
      <c r="IR57" s="171">
        <v>-76.626599999999996</v>
      </c>
      <c r="IS57" s="171">
        <v>0</v>
      </c>
      <c r="IT57" s="171">
        <v>135.6516</v>
      </c>
      <c r="IU57" s="171">
        <v>134.87860000000001</v>
      </c>
      <c r="IV57" s="171">
        <v>142.9564</v>
      </c>
      <c r="IW57" s="171">
        <v>-212.77369999999999</v>
      </c>
      <c r="IX57" s="171">
        <v>237.6422</v>
      </c>
      <c r="IY57" s="171">
        <v>-133.4812</v>
      </c>
      <c r="IZ57" s="171">
        <v>251.76439999999999</v>
      </c>
      <c r="JA57" s="171">
        <v>-6.0632000000000001</v>
      </c>
      <c r="JB57" s="171">
        <v>0</v>
      </c>
      <c r="JC57" s="171">
        <v>21.2</v>
      </c>
      <c r="JD57" s="171">
        <v>7.0140000000000002</v>
      </c>
      <c r="JE57" s="171">
        <v>7.0279999999999996</v>
      </c>
      <c r="JF57" s="171">
        <v>-11.04</v>
      </c>
      <c r="JG57" s="171">
        <v>0</v>
      </c>
      <c r="JH57" s="171">
        <v>0</v>
      </c>
      <c r="JI57" s="171">
        <v>9.0562000000000005</v>
      </c>
      <c r="JJ57" s="171">
        <v>-29.002800000000001</v>
      </c>
      <c r="JK57" s="171">
        <v>-17.988900000000001</v>
      </c>
      <c r="JL57" s="171">
        <v>35.700000000000003</v>
      </c>
      <c r="JM57" s="171">
        <v>57.738999999999997</v>
      </c>
      <c r="JN57" s="171">
        <v>57.179000000000002</v>
      </c>
      <c r="JO57" s="171">
        <v>11.505699999999999</v>
      </c>
      <c r="JP57" s="171">
        <v>13.775399999999999</v>
      </c>
      <c r="JQ57" s="171">
        <v>53.997999999999998</v>
      </c>
      <c r="JR57" s="171">
        <v>53.534599999999998</v>
      </c>
      <c r="JS57" s="171">
        <v>53.9163</v>
      </c>
      <c r="JT57" s="171">
        <v>0</v>
      </c>
      <c r="JU57" s="171">
        <v>29.9</v>
      </c>
      <c r="JV57" s="171">
        <v>31.848500000000001</v>
      </c>
      <c r="JW57" s="171">
        <v>10.17</v>
      </c>
      <c r="JX57" s="171">
        <v>0</v>
      </c>
      <c r="JY57" s="171">
        <v>-27.3582</v>
      </c>
      <c r="JZ57" s="171">
        <v>81.461200000000005</v>
      </c>
      <c r="KA57" s="171">
        <v>62.617600000000003</v>
      </c>
      <c r="KB57" s="171">
        <v>-27.007400000000001</v>
      </c>
      <c r="KC57" s="171">
        <v>-71.218800000000002</v>
      </c>
      <c r="KD57" s="171">
        <v>53.319099999999999</v>
      </c>
      <c r="KE57" s="171">
        <v>42.917499999999997</v>
      </c>
      <c r="KF57" s="171">
        <v>-7.5</v>
      </c>
      <c r="KG57" s="171">
        <v>39.799999999999997</v>
      </c>
      <c r="KH57" s="171">
        <v>0</v>
      </c>
      <c r="KI57" s="171">
        <v>159.01669999999999</v>
      </c>
    </row>
    <row r="58" spans="1:295" x14ac:dyDescent="0.3">
      <c r="A58" s="229" t="s">
        <v>876</v>
      </c>
      <c r="B58" s="229"/>
      <c r="C58" s="171">
        <v>0</v>
      </c>
      <c r="D58" s="171">
        <v>16.669599999999999</v>
      </c>
      <c r="E58" s="171">
        <v>-46.357100000000003</v>
      </c>
      <c r="F58" s="171">
        <v>-36.785800000000002</v>
      </c>
      <c r="G58" s="171">
        <v>20.1967</v>
      </c>
      <c r="H58" s="171">
        <v>0</v>
      </c>
      <c r="I58" s="171">
        <v>40.236499999999999</v>
      </c>
      <c r="J58" s="171">
        <v>-180.55430000000001</v>
      </c>
      <c r="K58" s="171">
        <v>37.387900000000002</v>
      </c>
      <c r="L58" s="171">
        <v>19.071400000000001</v>
      </c>
      <c r="M58" s="171">
        <v>18.662800000000001</v>
      </c>
      <c r="N58" s="171">
        <v>-8.8800000000000008</v>
      </c>
      <c r="O58" s="171">
        <v>-60.780999999999999</v>
      </c>
      <c r="P58" s="171">
        <v>28.6</v>
      </c>
      <c r="Q58" s="171">
        <v>10.763999999999999</v>
      </c>
      <c r="R58" s="171">
        <v>-52.8</v>
      </c>
      <c r="S58" s="171">
        <v>8.7350999999999992</v>
      </c>
      <c r="T58" s="171">
        <v>236.53219999999999</v>
      </c>
      <c r="U58" s="171">
        <v>6.6246999999999998</v>
      </c>
      <c r="V58" s="171">
        <v>6.8324999999999996</v>
      </c>
      <c r="W58" s="171">
        <v>11.6272</v>
      </c>
      <c r="X58" s="171">
        <v>3.5249000000000001</v>
      </c>
      <c r="Y58" s="171">
        <v>0.18729999999999999</v>
      </c>
      <c r="Z58" s="171">
        <v>2.4472</v>
      </c>
      <c r="AA58" s="171">
        <v>0</v>
      </c>
      <c r="AB58" s="171">
        <v>0</v>
      </c>
      <c r="AC58" s="171">
        <v>-67.45</v>
      </c>
      <c r="AD58" s="171">
        <v>-67.3</v>
      </c>
      <c r="AE58" s="171">
        <v>0</v>
      </c>
      <c r="AF58" s="171">
        <v>-28.86</v>
      </c>
      <c r="AG58" s="171">
        <v>30.8</v>
      </c>
      <c r="AH58" s="171">
        <v>3.8029999999999999</v>
      </c>
      <c r="AI58" s="171">
        <v>0.14499999999999999</v>
      </c>
      <c r="AJ58" s="171">
        <v>-60.86</v>
      </c>
      <c r="AK58" s="171">
        <v>-61.08</v>
      </c>
      <c r="AL58" s="171">
        <v>-88.49</v>
      </c>
      <c r="AM58" s="171">
        <v>26.46</v>
      </c>
      <c r="AN58" s="171">
        <v>26.54</v>
      </c>
      <c r="AO58" s="171">
        <v>6.944</v>
      </c>
      <c r="AP58" s="171">
        <v>6.4568000000000003</v>
      </c>
      <c r="AQ58" s="171">
        <v>48.171599999999998</v>
      </c>
      <c r="AR58" s="171">
        <v>49.645400000000002</v>
      </c>
      <c r="AS58" s="171">
        <v>5.2096</v>
      </c>
      <c r="AT58" s="171">
        <v>-61.755200000000002</v>
      </c>
      <c r="AU58" s="171">
        <v>-64.967399999999998</v>
      </c>
      <c r="AV58" s="171">
        <v>4.8155999999999999</v>
      </c>
      <c r="AW58" s="171">
        <v>4.4523999999999999</v>
      </c>
      <c r="AX58" s="171">
        <v>46.349899999999998</v>
      </c>
      <c r="AY58" s="171">
        <v>0</v>
      </c>
      <c r="AZ58" s="171">
        <v>-4.1875999999999998</v>
      </c>
      <c r="BA58" s="171">
        <v>-21.478300000000001</v>
      </c>
      <c r="BB58" s="171">
        <v>-438.4264</v>
      </c>
      <c r="BC58" s="171">
        <v>-19.420999999999999</v>
      </c>
      <c r="BD58" s="171">
        <v>-11.9</v>
      </c>
      <c r="BE58" s="171">
        <v>-12.4</v>
      </c>
      <c r="BF58" s="171">
        <v>0</v>
      </c>
      <c r="BG58" s="171">
        <v>30.498200000000001</v>
      </c>
      <c r="BH58" s="171">
        <v>-6.8018999999999998</v>
      </c>
      <c r="BI58" s="171">
        <v>0</v>
      </c>
      <c r="BJ58" s="171">
        <v>-74.008799999999994</v>
      </c>
      <c r="BK58" s="171">
        <v>1.1189</v>
      </c>
      <c r="BL58" s="171">
        <v>0</v>
      </c>
      <c r="BM58" s="171">
        <v>0</v>
      </c>
      <c r="BN58" s="171">
        <v>308.32839999999999</v>
      </c>
      <c r="BO58" s="171">
        <v>68.636099999999999</v>
      </c>
      <c r="BP58" s="171">
        <v>68.636099999999999</v>
      </c>
      <c r="BQ58" s="171">
        <v>-464.41199999999998</v>
      </c>
      <c r="BR58" s="171">
        <v>12.3889</v>
      </c>
      <c r="BS58" s="171">
        <v>0</v>
      </c>
      <c r="BT58" s="171">
        <v>-98.427899999999994</v>
      </c>
      <c r="BU58" s="171">
        <v>10.6142</v>
      </c>
      <c r="BV58" s="171">
        <v>64.0488</v>
      </c>
      <c r="BW58" s="171">
        <v>20.82</v>
      </c>
      <c r="BX58" s="171">
        <v>15.3</v>
      </c>
      <c r="BY58" s="171">
        <v>42.52</v>
      </c>
      <c r="BZ58" s="171">
        <v>61.44</v>
      </c>
      <c r="CA58" s="171">
        <v>-73.404300000000006</v>
      </c>
      <c r="CB58" s="171">
        <v>-73.672200000000004</v>
      </c>
      <c r="CC58" s="171">
        <v>100.9315</v>
      </c>
      <c r="CD58" s="171">
        <v>100.9019</v>
      </c>
      <c r="CE58" s="171">
        <v>21.1922</v>
      </c>
      <c r="CF58" s="171">
        <v>-85.047499999999999</v>
      </c>
      <c r="CG58" s="171">
        <v>-86.011300000000006</v>
      </c>
      <c r="CH58" s="171">
        <v>-6.7899000000000003</v>
      </c>
      <c r="CI58" s="171">
        <v>-69.563400000000001</v>
      </c>
      <c r="CJ58" s="171">
        <v>0</v>
      </c>
      <c r="CK58" s="171">
        <v>0</v>
      </c>
      <c r="CL58" s="171">
        <v>43.4</v>
      </c>
      <c r="CM58" s="171">
        <v>51.5</v>
      </c>
      <c r="CN58" s="171">
        <v>-17.190000000000001</v>
      </c>
      <c r="CO58" s="171">
        <v>40.8675</v>
      </c>
      <c r="CP58" s="171">
        <v>40.500599999999999</v>
      </c>
      <c r="CQ58" s="171">
        <v>40.574199999999998</v>
      </c>
      <c r="CR58" s="171">
        <v>-45.4985</v>
      </c>
      <c r="CS58" s="171">
        <v>-44.972700000000003</v>
      </c>
      <c r="CT58" s="171">
        <v>-21.742100000000001</v>
      </c>
      <c r="CU58" s="171">
        <v>-61.441299999999998</v>
      </c>
      <c r="CV58" s="171">
        <v>-23.786100000000001</v>
      </c>
      <c r="CW58" s="171">
        <v>9.9268000000000001</v>
      </c>
      <c r="CX58" s="171">
        <v>27.12</v>
      </c>
      <c r="CY58" s="171">
        <v>45.36</v>
      </c>
      <c r="CZ58" s="171">
        <v>31.882300000000001</v>
      </c>
      <c r="DA58" s="171">
        <v>30.033899999999999</v>
      </c>
      <c r="DB58" s="171">
        <v>-36.92</v>
      </c>
      <c r="DC58" s="171">
        <v>-3.6423000000000001</v>
      </c>
      <c r="DD58" s="171">
        <v>26.167400000000001</v>
      </c>
      <c r="DE58" s="171">
        <v>25.497</v>
      </c>
      <c r="DF58" s="171">
        <v>-140.5607</v>
      </c>
      <c r="DG58" s="171">
        <v>-2.9999999999999997E-4</v>
      </c>
      <c r="DH58" s="171">
        <v>-22.3706</v>
      </c>
      <c r="DI58" s="171">
        <v>-110.7</v>
      </c>
      <c r="DJ58" s="171">
        <v>-111.8</v>
      </c>
      <c r="DK58" s="171">
        <v>24.150700000000001</v>
      </c>
      <c r="DL58" s="171">
        <v>30.477900000000002</v>
      </c>
      <c r="DM58" s="171">
        <v>28.6631</v>
      </c>
      <c r="DN58" s="171">
        <v>0.60419999999999996</v>
      </c>
      <c r="DO58" s="171">
        <v>30.06</v>
      </c>
      <c r="DP58" s="171">
        <v>-12.09</v>
      </c>
      <c r="DQ58" s="171">
        <v>48.5595</v>
      </c>
      <c r="DR58" s="171">
        <v>60.200899999999997</v>
      </c>
      <c r="DS58" s="171">
        <v>-32.94</v>
      </c>
      <c r="DT58" s="171">
        <v>-33.229999999999997</v>
      </c>
      <c r="DU58" s="171">
        <v>75.58</v>
      </c>
      <c r="DV58" s="171">
        <v>51.38</v>
      </c>
      <c r="DW58" s="171">
        <v>60.181800000000003</v>
      </c>
      <c r="DX58" s="171">
        <v>59.709099999999999</v>
      </c>
      <c r="DY58" s="171">
        <v>-56.639000000000003</v>
      </c>
      <c r="DZ58" s="171">
        <v>-56.4</v>
      </c>
      <c r="EA58" s="171">
        <v>145.1919</v>
      </c>
      <c r="EB58" s="171">
        <v>105.7689</v>
      </c>
      <c r="EC58" s="171">
        <v>102.6694</v>
      </c>
      <c r="ED58" s="171">
        <v>104.5365</v>
      </c>
      <c r="EE58" s="171">
        <v>52.555999999999997</v>
      </c>
      <c r="EF58" s="171">
        <v>36.549100000000003</v>
      </c>
      <c r="EG58" s="171">
        <v>-28.789000000000001</v>
      </c>
      <c r="EH58" s="171">
        <v>0</v>
      </c>
      <c r="EI58" s="171">
        <v>-8.6404999999999994</v>
      </c>
      <c r="EJ58" s="171">
        <v>0</v>
      </c>
      <c r="EK58" s="171">
        <v>-40.081400000000002</v>
      </c>
      <c r="EL58" s="171">
        <v>-38.102899999999998</v>
      </c>
      <c r="EM58" s="171">
        <v>-14.4533</v>
      </c>
      <c r="EN58" s="171">
        <v>-13.102600000000001</v>
      </c>
      <c r="EO58" s="171">
        <v>-12.4718</v>
      </c>
      <c r="EP58" s="171">
        <v>35.375999999999998</v>
      </c>
      <c r="EQ58" s="171">
        <v>-91.231800000000007</v>
      </c>
      <c r="ER58" s="171">
        <v>-91.002099999999999</v>
      </c>
      <c r="ES58" s="171">
        <v>-53.5914</v>
      </c>
      <c r="ET58" s="171">
        <v>0</v>
      </c>
      <c r="EU58" s="171">
        <v>-27.13</v>
      </c>
      <c r="EV58" s="171">
        <v>1</v>
      </c>
      <c r="EW58" s="171">
        <v>6.7778</v>
      </c>
      <c r="EX58" s="171">
        <v>-67.232600000000005</v>
      </c>
      <c r="EY58" s="171">
        <v>-14.0885</v>
      </c>
      <c r="EZ58" s="171">
        <v>-13.5931</v>
      </c>
      <c r="FA58" s="171">
        <v>1.3024</v>
      </c>
      <c r="FB58" s="171">
        <v>-88.753699999999995</v>
      </c>
      <c r="FC58" s="171">
        <v>-4.8124000000000002</v>
      </c>
      <c r="FD58" s="171">
        <v>0</v>
      </c>
      <c r="FE58" s="171">
        <v>0</v>
      </c>
      <c r="FF58" s="171">
        <v>1.7417</v>
      </c>
      <c r="FG58" s="171">
        <v>27.3932</v>
      </c>
      <c r="FH58" s="171">
        <v>27.682099999999998</v>
      </c>
      <c r="FI58" s="171">
        <v>26.934200000000001</v>
      </c>
      <c r="FJ58" s="171">
        <v>32.988900000000001</v>
      </c>
      <c r="FK58" s="171">
        <v>34.998399999999997</v>
      </c>
      <c r="FL58" s="171">
        <v>-88.416899999999998</v>
      </c>
      <c r="FM58" s="171">
        <v>18.996200000000002</v>
      </c>
      <c r="FN58" s="171">
        <v>19.227399999999999</v>
      </c>
      <c r="FO58" s="171">
        <v>-62.080199999999998</v>
      </c>
      <c r="FP58" s="171">
        <v>-40.582500000000003</v>
      </c>
      <c r="FQ58" s="171">
        <v>-48.932000000000002</v>
      </c>
      <c r="FR58" s="171">
        <v>-37.520000000000003</v>
      </c>
      <c r="FS58" s="171">
        <v>14.7689</v>
      </c>
      <c r="FT58" s="171">
        <v>0.7742</v>
      </c>
      <c r="FU58" s="171">
        <v>-11.02</v>
      </c>
      <c r="FV58" s="171">
        <v>9.36</v>
      </c>
      <c r="FW58" s="171">
        <v>-50.012500000000003</v>
      </c>
      <c r="FX58" s="171">
        <v>5.8772000000000002</v>
      </c>
      <c r="FY58" s="171">
        <v>-10.656000000000001</v>
      </c>
      <c r="FZ58" s="171">
        <v>3.4630000000000001</v>
      </c>
      <c r="GA58" s="171">
        <v>3.5246</v>
      </c>
      <c r="GB58" s="171">
        <v>15.05</v>
      </c>
      <c r="GC58" s="171">
        <v>-5.3543000000000003</v>
      </c>
      <c r="GD58" s="171">
        <v>8.9396000000000004</v>
      </c>
      <c r="GE58" s="171">
        <v>14.16</v>
      </c>
      <c r="GF58" s="171">
        <v>63.601900000000001</v>
      </c>
      <c r="GG58" s="171">
        <v>18.899999999999999</v>
      </c>
      <c r="GH58" s="171">
        <v>-30.665900000000001</v>
      </c>
      <c r="GI58" s="171">
        <v>0</v>
      </c>
      <c r="GJ58" s="171">
        <v>-19.231200000000001</v>
      </c>
      <c r="GK58" s="171">
        <v>1.3148</v>
      </c>
      <c r="GL58" s="171">
        <v>0</v>
      </c>
      <c r="GM58" s="171">
        <v>0</v>
      </c>
      <c r="GN58" s="171">
        <v>-14.9374</v>
      </c>
      <c r="GO58" s="171">
        <v>-51.988799999999998</v>
      </c>
      <c r="GP58" s="171">
        <v>14.7233</v>
      </c>
      <c r="GQ58" s="171">
        <v>34.453099999999999</v>
      </c>
      <c r="GR58" s="171">
        <v>17.7605</v>
      </c>
      <c r="GS58" s="171">
        <v>17.640499999999999</v>
      </c>
      <c r="GT58" s="171">
        <v>-147.95820000000001</v>
      </c>
      <c r="GU58" s="171">
        <v>-30.714099999999998</v>
      </c>
      <c r="GV58" s="171">
        <v>23.953600000000002</v>
      </c>
      <c r="GW58" s="171">
        <v>-84.986099999999993</v>
      </c>
      <c r="GX58" s="171">
        <v>9.9794999999999998</v>
      </c>
      <c r="GY58" s="171">
        <v>2.4805000000000001</v>
      </c>
      <c r="GZ58" s="171">
        <v>2.3626</v>
      </c>
      <c r="HA58" s="171">
        <v>11</v>
      </c>
      <c r="HB58" s="171">
        <v>148.90690000000001</v>
      </c>
      <c r="HC58" s="171">
        <v>148.9254</v>
      </c>
      <c r="HD58" s="171">
        <v>275.3</v>
      </c>
      <c r="HE58" s="171">
        <v>-287.16550000000001</v>
      </c>
      <c r="HF58" s="171">
        <v>-508.45370000000003</v>
      </c>
      <c r="HG58" s="171">
        <v>399.44459999999998</v>
      </c>
      <c r="HH58" s="171">
        <v>397.70650000000001</v>
      </c>
      <c r="HI58" s="171">
        <v>-226.05260000000001</v>
      </c>
      <c r="HJ58" s="171">
        <v>-224.43549999999999</v>
      </c>
      <c r="HK58" s="171">
        <v>-62.553899999999999</v>
      </c>
      <c r="HL58" s="171">
        <v>-54.9694</v>
      </c>
      <c r="HM58" s="171">
        <v>72.914000000000001</v>
      </c>
      <c r="HN58" s="171">
        <v>72.233800000000002</v>
      </c>
      <c r="HO58" s="171">
        <v>-165.39879999999999</v>
      </c>
      <c r="HP58" s="171">
        <v>-166.54990000000001</v>
      </c>
      <c r="HQ58" s="171">
        <v>22.9755</v>
      </c>
      <c r="HR58" s="171">
        <v>22.591000000000001</v>
      </c>
      <c r="HS58" s="171">
        <v>-87.941999999999993</v>
      </c>
      <c r="HT58" s="171">
        <v>-87.366</v>
      </c>
      <c r="HU58" s="171">
        <v>86.23</v>
      </c>
      <c r="HV58" s="171">
        <v>86.16</v>
      </c>
      <c r="HW58" s="171">
        <v>27.8</v>
      </c>
      <c r="HX58" s="171">
        <v>27.7</v>
      </c>
      <c r="HY58" s="171">
        <v>22.0687</v>
      </c>
      <c r="HZ58" s="171">
        <v>-69.52</v>
      </c>
      <c r="IA58" s="171">
        <v>-340.91590000000002</v>
      </c>
      <c r="IB58" s="171">
        <v>78.357100000000003</v>
      </c>
      <c r="IC58" s="171">
        <v>78.1494</v>
      </c>
      <c r="ID58" s="171">
        <v>10.1</v>
      </c>
      <c r="IE58" s="171">
        <v>-29</v>
      </c>
      <c r="IF58" s="171">
        <v>-64.099999999999994</v>
      </c>
      <c r="IG58" s="171">
        <v>-63.6</v>
      </c>
      <c r="IH58" s="171">
        <v>1.3121</v>
      </c>
      <c r="II58" s="171">
        <v>1.1943999999999999</v>
      </c>
      <c r="IJ58" s="171">
        <v>-501.83640000000003</v>
      </c>
      <c r="IK58" s="171">
        <v>-314.71980000000002</v>
      </c>
      <c r="IL58" s="171">
        <v>222.4451</v>
      </c>
      <c r="IM58" s="171">
        <v>0</v>
      </c>
      <c r="IN58" s="171">
        <v>-30.84</v>
      </c>
      <c r="IO58" s="171">
        <v>-383.02699999999999</v>
      </c>
      <c r="IP58" s="171">
        <v>0</v>
      </c>
      <c r="IQ58" s="171">
        <v>-140.3758</v>
      </c>
      <c r="IR58" s="171">
        <v>-234.58930000000001</v>
      </c>
      <c r="IS58" s="171">
        <v>-380.67349999999999</v>
      </c>
      <c r="IT58" s="171">
        <v>96.699100000000001</v>
      </c>
      <c r="IU58" s="171">
        <v>97.409000000000006</v>
      </c>
      <c r="IV58" s="171">
        <v>-53.798400000000001</v>
      </c>
      <c r="IW58" s="171">
        <v>-478.6388</v>
      </c>
      <c r="IX58" s="171">
        <v>78.211500000000001</v>
      </c>
      <c r="IY58" s="171">
        <v>-250.0573</v>
      </c>
      <c r="IZ58" s="171">
        <v>134.89150000000001</v>
      </c>
      <c r="JA58" s="171">
        <v>-10.257300000000001</v>
      </c>
      <c r="JB58" s="171">
        <v>0</v>
      </c>
      <c r="JC58" s="171">
        <v>11.12</v>
      </c>
      <c r="JD58" s="171">
        <v>4.9450000000000003</v>
      </c>
      <c r="JE58" s="171">
        <v>4.9400000000000004</v>
      </c>
      <c r="JF58" s="171">
        <v>-20.16</v>
      </c>
      <c r="JG58" s="171">
        <v>-8.48</v>
      </c>
      <c r="JH58" s="171">
        <v>0</v>
      </c>
      <c r="JI58" s="171">
        <v>1.5E-3</v>
      </c>
      <c r="JJ58" s="171">
        <v>-43.0381</v>
      </c>
      <c r="JK58" s="171">
        <v>-28.184899999999999</v>
      </c>
      <c r="JL58" s="171">
        <v>22.3</v>
      </c>
      <c r="JM58" s="171">
        <v>50.067</v>
      </c>
      <c r="JN58" s="171">
        <v>49.814999999999998</v>
      </c>
      <c r="JO58" s="171">
        <v>0</v>
      </c>
      <c r="JP58" s="171">
        <v>0</v>
      </c>
      <c r="JQ58" s="171">
        <v>48.1402</v>
      </c>
      <c r="JR58" s="171">
        <v>48.190300000000001</v>
      </c>
      <c r="JS58" s="171">
        <v>47.626100000000001</v>
      </c>
      <c r="JT58" s="171">
        <v>0</v>
      </c>
      <c r="JU58" s="171">
        <v>-0.1</v>
      </c>
      <c r="JV58" s="171">
        <v>19.3093</v>
      </c>
      <c r="JW58" s="171">
        <v>5.0999999999999996</v>
      </c>
      <c r="JX58" s="171">
        <v>0</v>
      </c>
      <c r="JY58" s="171">
        <v>-57.022599999999997</v>
      </c>
      <c r="JZ58" s="171">
        <v>74.176599999999993</v>
      </c>
      <c r="KA58" s="171">
        <v>44.290599999999998</v>
      </c>
      <c r="KB58" s="171">
        <v>-56.1599</v>
      </c>
      <c r="KC58" s="171">
        <v>-79.6601</v>
      </c>
      <c r="KD58" s="171">
        <v>30.513500000000001</v>
      </c>
      <c r="KE58" s="171">
        <v>25.733000000000001</v>
      </c>
      <c r="KF58" s="171">
        <v>-38.9</v>
      </c>
      <c r="KG58" s="171">
        <v>7.7</v>
      </c>
      <c r="KH58" s="171">
        <v>0</v>
      </c>
      <c r="KI58" s="171">
        <v>89.500900000000001</v>
      </c>
    </row>
    <row r="59" spans="1:295" x14ac:dyDescent="0.3">
      <c r="A59" s="229" t="s">
        <v>877</v>
      </c>
      <c r="B59" s="229"/>
      <c r="C59" s="171">
        <v>0</v>
      </c>
      <c r="D59" s="171">
        <v>19.395631250000001</v>
      </c>
      <c r="E59" s="171">
        <v>-38.766502083333336</v>
      </c>
      <c r="F59" s="171">
        <v>-20.027541666666668</v>
      </c>
      <c r="G59" s="171">
        <v>26.075179166666668</v>
      </c>
      <c r="H59" s="171">
        <v>0</v>
      </c>
      <c r="I59" s="171">
        <v>52.178491666666666</v>
      </c>
      <c r="J59" s="171">
        <v>-152.00813124999999</v>
      </c>
      <c r="K59" s="171">
        <v>52.59662083333334</v>
      </c>
      <c r="L59" s="171">
        <v>26.680929166666669</v>
      </c>
      <c r="M59" s="171">
        <v>26.084020833333334</v>
      </c>
      <c r="N59" s="171">
        <v>10.2675</v>
      </c>
      <c r="O59" s="171">
        <v>-45.807979166666662</v>
      </c>
      <c r="P59" s="171">
        <v>40.883333333333333</v>
      </c>
      <c r="Q59" s="171">
        <v>17.232749999999999</v>
      </c>
      <c r="R59" s="171">
        <v>-40.631250000000001</v>
      </c>
      <c r="S59" s="171">
        <v>10.171122916666667</v>
      </c>
      <c r="T59" s="171">
        <v>311.18116250000003</v>
      </c>
      <c r="U59" s="171">
        <v>10.6784</v>
      </c>
      <c r="V59" s="171">
        <v>10.8228125</v>
      </c>
      <c r="W59" s="171">
        <v>17.88469375</v>
      </c>
      <c r="X59" s="171">
        <v>5.4441458333333337</v>
      </c>
      <c r="Y59" s="171">
        <v>4.6679854166666663</v>
      </c>
      <c r="Z59" s="171">
        <v>6.8723479166666666</v>
      </c>
      <c r="AA59" s="171">
        <v>0</v>
      </c>
      <c r="AB59" s="171">
        <v>0</v>
      </c>
      <c r="AC59" s="171">
        <v>-55.655625000000001</v>
      </c>
      <c r="AD59" s="171">
        <v>-55.622500000000002</v>
      </c>
      <c r="AE59" s="171">
        <v>0</v>
      </c>
      <c r="AF59" s="171">
        <v>-9.9437499999999996</v>
      </c>
      <c r="AG59" s="171">
        <v>44.068750000000001</v>
      </c>
      <c r="AH59" s="171">
        <v>9.0753125000000008</v>
      </c>
      <c r="AI59" s="171">
        <v>0.20904166666666668</v>
      </c>
      <c r="AJ59" s="171">
        <v>-42.370833333333337</v>
      </c>
      <c r="AK59" s="171">
        <v>-42.662291666666661</v>
      </c>
      <c r="AL59" s="171">
        <v>-76.618333333333339</v>
      </c>
      <c r="AM59" s="171">
        <v>42.779583333333328</v>
      </c>
      <c r="AN59" s="171">
        <v>42.93416666666667</v>
      </c>
      <c r="AO59" s="171">
        <v>10.778487500000001</v>
      </c>
      <c r="AP59" s="171">
        <v>9.8661666666666665</v>
      </c>
      <c r="AQ59" s="171">
        <v>63.81686666666667</v>
      </c>
      <c r="AR59" s="171">
        <v>66.016391666666664</v>
      </c>
      <c r="AS59" s="171">
        <v>28.135514583333332</v>
      </c>
      <c r="AT59" s="171">
        <v>-46.040093749999997</v>
      </c>
      <c r="AU59" s="171">
        <v>-46.870895833333336</v>
      </c>
      <c r="AV59" s="171">
        <v>17.865689583333332</v>
      </c>
      <c r="AW59" s="171">
        <v>17.483797916666667</v>
      </c>
      <c r="AX59" s="171">
        <v>87.313506250000003</v>
      </c>
      <c r="AY59" s="171">
        <v>87.994458333333327</v>
      </c>
      <c r="AZ59" s="171">
        <v>-0.6815895833333333</v>
      </c>
      <c r="BA59" s="171">
        <v>-3.4088479166666668</v>
      </c>
      <c r="BB59" s="171">
        <v>-355.20896458333328</v>
      </c>
      <c r="BC59" s="171">
        <v>-3.4086375000000002</v>
      </c>
      <c r="BD59" s="171">
        <v>-1.6937500000000001</v>
      </c>
      <c r="BE59" s="171">
        <v>-1.76875</v>
      </c>
      <c r="BF59" s="171">
        <v>50.722185416666662</v>
      </c>
      <c r="BG59" s="171">
        <v>51.372012499999997</v>
      </c>
      <c r="BH59" s="171">
        <v>-5.8316875000000001</v>
      </c>
      <c r="BI59" s="171">
        <v>0</v>
      </c>
      <c r="BJ59" s="171">
        <v>-54.300912500000003</v>
      </c>
      <c r="BK59" s="171">
        <v>4.7202479166666667</v>
      </c>
      <c r="BL59" s="171">
        <v>3.4590083333333337</v>
      </c>
      <c r="BM59" s="171">
        <v>3.73429375</v>
      </c>
      <c r="BN59" s="171">
        <v>399.85783958333332</v>
      </c>
      <c r="BO59" s="171">
        <v>99.878789583333329</v>
      </c>
      <c r="BP59" s="171">
        <v>100.02565625</v>
      </c>
      <c r="BQ59" s="171">
        <v>-173.00117083333333</v>
      </c>
      <c r="BR59" s="171">
        <v>211.92643541666666</v>
      </c>
      <c r="BS59" s="171">
        <v>0</v>
      </c>
      <c r="BT59" s="171">
        <v>-54.543216666666666</v>
      </c>
      <c r="BU59" s="171">
        <v>56.066608333333335</v>
      </c>
      <c r="BV59" s="171">
        <v>83.369181249999997</v>
      </c>
      <c r="BW59" s="171">
        <v>25.742083333333333</v>
      </c>
      <c r="BX59" s="171">
        <v>22.954374999999999</v>
      </c>
      <c r="BY59" s="171">
        <v>57.693229166666661</v>
      </c>
      <c r="BZ59" s="171">
        <v>73.070208333333326</v>
      </c>
      <c r="CA59" s="171">
        <v>-49.975766666666665</v>
      </c>
      <c r="CB59" s="171">
        <v>-49.707858333333334</v>
      </c>
      <c r="CC59" s="171">
        <v>121.53607708333332</v>
      </c>
      <c r="CD59" s="171">
        <v>122.29723749999999</v>
      </c>
      <c r="CE59" s="171">
        <v>28.977739583333332</v>
      </c>
      <c r="CF59" s="171">
        <v>-52.314500000000002</v>
      </c>
      <c r="CG59" s="171">
        <v>-52.368141666666666</v>
      </c>
      <c r="CH59" s="171">
        <v>3.2710583333333334</v>
      </c>
      <c r="CI59" s="171">
        <v>-52.162668750000002</v>
      </c>
      <c r="CJ59" s="171">
        <v>0</v>
      </c>
      <c r="CK59" s="171">
        <v>0</v>
      </c>
      <c r="CL59" s="171">
        <v>72.152083333333337</v>
      </c>
      <c r="CM59" s="171">
        <v>104.44791666666666</v>
      </c>
      <c r="CN59" s="171">
        <v>-15.264583333333333</v>
      </c>
      <c r="CO59" s="171">
        <v>54.352308333333333</v>
      </c>
      <c r="CP59" s="171">
        <v>53.818379166666666</v>
      </c>
      <c r="CQ59" s="171">
        <v>53.857495833333331</v>
      </c>
      <c r="CR59" s="171">
        <v>-23.798233333333332</v>
      </c>
      <c r="CS59" s="171">
        <v>-23.2746</v>
      </c>
      <c r="CT59" s="171">
        <v>12.506030434782607</v>
      </c>
      <c r="CU59" s="171">
        <v>-33.557308333333332</v>
      </c>
      <c r="CV59" s="171">
        <v>15.402597916666666</v>
      </c>
      <c r="CW59" s="171">
        <v>13.040385416666666</v>
      </c>
      <c r="CX59" s="171">
        <v>40.911666666666662</v>
      </c>
      <c r="CY59" s="171">
        <v>61.805208333333326</v>
      </c>
      <c r="CZ59" s="171">
        <v>44.316400000000002</v>
      </c>
      <c r="DA59" s="171">
        <v>41.780086458333329</v>
      </c>
      <c r="DB59" s="171">
        <v>-31.335000000000001</v>
      </c>
      <c r="DC59" s="171">
        <v>-3.5077285714285713</v>
      </c>
      <c r="DD59" s="171">
        <v>52.382881249999997</v>
      </c>
      <c r="DE59" s="171">
        <v>51.756208333333333</v>
      </c>
      <c r="DF59" s="171">
        <v>-103.98638333333334</v>
      </c>
      <c r="DG59" s="171">
        <v>-1.2708333333333332E-4</v>
      </c>
      <c r="DH59" s="171">
        <v>-19.038695833333335</v>
      </c>
      <c r="DI59" s="171">
        <v>-93.996875000000003</v>
      </c>
      <c r="DJ59" s="171">
        <v>-94.251041666666666</v>
      </c>
      <c r="DK59" s="171">
        <v>27.900006250000001</v>
      </c>
      <c r="DL59" s="171">
        <v>70.31860416666666</v>
      </c>
      <c r="DM59" s="171">
        <v>56.313504166666661</v>
      </c>
      <c r="DN59" s="171">
        <v>54.217525000000002</v>
      </c>
      <c r="DO59" s="171">
        <v>69.956874999999997</v>
      </c>
      <c r="DP59" s="171">
        <v>-7.3660416666666668</v>
      </c>
      <c r="DQ59" s="171">
        <v>57.837093750000001</v>
      </c>
      <c r="DR59" s="171">
        <v>103.12184375</v>
      </c>
      <c r="DS59" s="171">
        <v>-22.827916666666667</v>
      </c>
      <c r="DT59" s="171">
        <v>-23.015833333333333</v>
      </c>
      <c r="DU59" s="171">
        <v>99.95708333333333</v>
      </c>
      <c r="DV59" s="171">
        <v>63.906666666666666</v>
      </c>
      <c r="DW59" s="171">
        <v>103.66137083333332</v>
      </c>
      <c r="DX59" s="171">
        <v>101.75758125</v>
      </c>
      <c r="DY59" s="171">
        <v>-35.358868749999999</v>
      </c>
      <c r="DZ59" s="171">
        <v>-34.915143749999999</v>
      </c>
      <c r="EA59" s="171">
        <v>190.49392499999999</v>
      </c>
      <c r="EB59" s="171">
        <v>148.93103958333333</v>
      </c>
      <c r="EC59" s="171">
        <v>143.25297083333331</v>
      </c>
      <c r="ED59" s="171">
        <v>145.3191625</v>
      </c>
      <c r="EE59" s="171">
        <v>78.157716666666673</v>
      </c>
      <c r="EF59" s="171">
        <v>62.458404166666668</v>
      </c>
      <c r="EG59" s="171">
        <v>-25.858270833333332</v>
      </c>
      <c r="EH59" s="171">
        <v>179.14070000000001</v>
      </c>
      <c r="EI59" s="171">
        <v>206.17315833333333</v>
      </c>
      <c r="EJ59" s="171">
        <v>0</v>
      </c>
      <c r="EK59" s="171">
        <v>-30.365923404255316</v>
      </c>
      <c r="EL59" s="171">
        <v>-28.377300000000002</v>
      </c>
      <c r="EM59" s="171">
        <v>10.085125</v>
      </c>
      <c r="EN59" s="171">
        <v>9.8993854166666662</v>
      </c>
      <c r="EO59" s="171">
        <v>9.6036479166666666</v>
      </c>
      <c r="EP59" s="171">
        <v>109.91</v>
      </c>
      <c r="EQ59" s="171">
        <v>-68.602324999999993</v>
      </c>
      <c r="ER59" s="171">
        <v>-69.294029166666661</v>
      </c>
      <c r="ES59" s="171">
        <v>-23.393487499999999</v>
      </c>
      <c r="ET59" s="171">
        <v>6.0274358974358977</v>
      </c>
      <c r="EU59" s="171">
        <v>-16.120208333333334</v>
      </c>
      <c r="EV59" s="171">
        <v>78.655263157894737</v>
      </c>
      <c r="EW59" s="171">
        <v>10.324389583333332</v>
      </c>
      <c r="EX59" s="171">
        <v>-24.002729166666668</v>
      </c>
      <c r="EY59" s="171">
        <v>-12.075037500000001</v>
      </c>
      <c r="EZ59" s="171">
        <v>-11.633579166666667</v>
      </c>
      <c r="FA59" s="171">
        <v>2.8482791666666665</v>
      </c>
      <c r="FB59" s="171">
        <v>-59.85789583333333</v>
      </c>
      <c r="FC59" s="171">
        <v>24.498935416666669</v>
      </c>
      <c r="FD59" s="171">
        <v>0</v>
      </c>
      <c r="FE59" s="171">
        <v>0</v>
      </c>
      <c r="FF59" s="171">
        <v>2.3236812499999999</v>
      </c>
      <c r="FG59" s="171">
        <v>35.023554166666671</v>
      </c>
      <c r="FH59" s="171">
        <v>35.316489583333329</v>
      </c>
      <c r="FI59" s="171">
        <v>34.043577083333332</v>
      </c>
      <c r="FJ59" s="171">
        <v>49.643825</v>
      </c>
      <c r="FK59" s="171">
        <v>49.413564583333333</v>
      </c>
      <c r="FL59" s="171">
        <v>-51.088135416666667</v>
      </c>
      <c r="FM59" s="171">
        <v>37.695654166666664</v>
      </c>
      <c r="FN59" s="171">
        <v>37.534025</v>
      </c>
      <c r="FO59" s="171">
        <v>-33.163683333333331</v>
      </c>
      <c r="FP59" s="171">
        <v>-14.69558125</v>
      </c>
      <c r="FQ59" s="171">
        <v>-33.639274999999998</v>
      </c>
      <c r="FR59" s="171">
        <v>-20.189791666666668</v>
      </c>
      <c r="FS59" s="171">
        <v>15.919535416666665</v>
      </c>
      <c r="FT59" s="171">
        <v>1.0644479166666667</v>
      </c>
      <c r="FU59" s="171">
        <v>-10.102499999999999</v>
      </c>
      <c r="FV59" s="171">
        <v>13.557708333333332</v>
      </c>
      <c r="FW59" s="171">
        <v>-33.952945833333338</v>
      </c>
      <c r="FX59" s="171">
        <v>8.7422854166666664</v>
      </c>
      <c r="FY59" s="171">
        <v>-8.6164895833333333</v>
      </c>
      <c r="FZ59" s="171">
        <v>4.3540625000000004</v>
      </c>
      <c r="GA59" s="171">
        <v>3.8352499999999998</v>
      </c>
      <c r="GB59" s="171">
        <v>26.634791666666668</v>
      </c>
      <c r="GC59" s="171">
        <v>16.021437500000001</v>
      </c>
      <c r="GD59" s="171">
        <v>32.909641666666666</v>
      </c>
      <c r="GE59" s="171">
        <v>16.35425</v>
      </c>
      <c r="GF59" s="171">
        <v>75.318518749999996</v>
      </c>
      <c r="GG59" s="171">
        <v>22.614583333333332</v>
      </c>
      <c r="GH59" s="171">
        <v>-23.601416666666669</v>
      </c>
      <c r="GI59" s="171">
        <v>0</v>
      </c>
      <c r="GJ59" s="171">
        <v>-10.409800000000001</v>
      </c>
      <c r="GK59" s="171">
        <v>1.96399375</v>
      </c>
      <c r="GL59" s="171">
        <v>0</v>
      </c>
      <c r="GM59" s="171">
        <v>0</v>
      </c>
      <c r="GN59" s="171">
        <v>-12.837265625000001</v>
      </c>
      <c r="GO59" s="171">
        <v>-37.544010416666666</v>
      </c>
      <c r="GP59" s="171">
        <v>19.594020833333332</v>
      </c>
      <c r="GQ59" s="171">
        <v>59.055239583333332</v>
      </c>
      <c r="GR59" s="171">
        <v>43.279706249999997</v>
      </c>
      <c r="GS59" s="171">
        <v>44.128416666666674</v>
      </c>
      <c r="GT59" s="171">
        <v>-123.783</v>
      </c>
      <c r="GU59" s="171">
        <v>-23.918817708333332</v>
      </c>
      <c r="GV59" s="171">
        <v>31.818652083333333</v>
      </c>
      <c r="GW59" s="171">
        <v>-62.265702083333338</v>
      </c>
      <c r="GX59" s="171">
        <v>11.684194736842105</v>
      </c>
      <c r="GY59" s="171">
        <v>11.367377083333333</v>
      </c>
      <c r="GZ59" s="171">
        <v>11.020747916666666</v>
      </c>
      <c r="HA59" s="171">
        <v>13.146664102564102</v>
      </c>
      <c r="HB59" s="171">
        <v>201.17750624999999</v>
      </c>
      <c r="HC59" s="171">
        <v>200.45092708333334</v>
      </c>
      <c r="HD59" s="171">
        <v>281.81951219512194</v>
      </c>
      <c r="HE59" s="171">
        <v>-281.04368837209302</v>
      </c>
      <c r="HF59" s="171">
        <v>-461.54401875000002</v>
      </c>
      <c r="HG59" s="171">
        <v>464.31344791666663</v>
      </c>
      <c r="HH59" s="171">
        <v>462.04438750000003</v>
      </c>
      <c r="HI59" s="171">
        <v>-189.19124791666667</v>
      </c>
      <c r="HJ59" s="171">
        <v>-188.72892916666666</v>
      </c>
      <c r="HK59" s="171">
        <v>-54.332197916666665</v>
      </c>
      <c r="HL59" s="171">
        <v>-45.095812500000001</v>
      </c>
      <c r="HM59" s="171">
        <v>78.00723541666666</v>
      </c>
      <c r="HN59" s="171">
        <v>77.768331250000003</v>
      </c>
      <c r="HO59" s="171">
        <v>-136.03068823529412</v>
      </c>
      <c r="HP59" s="171">
        <v>-134.63501764705882</v>
      </c>
      <c r="HQ59" s="171">
        <v>48.704735416666665</v>
      </c>
      <c r="HR59" s="171">
        <v>48.19866458333334</v>
      </c>
      <c r="HS59" s="171">
        <v>-48.261439583333335</v>
      </c>
      <c r="HT59" s="171">
        <v>-48.11866666666667</v>
      </c>
      <c r="HU59" s="171">
        <v>103.66416666666666</v>
      </c>
      <c r="HV59" s="171">
        <v>103.40625</v>
      </c>
      <c r="HW59" s="171">
        <v>36.706249999999997</v>
      </c>
      <c r="HX59" s="171">
        <v>36.71458333333333</v>
      </c>
      <c r="HY59" s="171">
        <v>22.554223958333331</v>
      </c>
      <c r="HZ59" s="171">
        <v>-4.4108333333333336</v>
      </c>
      <c r="IA59" s="171">
        <v>-317.98104375000003</v>
      </c>
      <c r="IB59" s="171">
        <v>97.302358333333331</v>
      </c>
      <c r="IC59" s="171">
        <v>97.014422916666661</v>
      </c>
      <c r="ID59" s="171">
        <v>14.257291666666665</v>
      </c>
      <c r="IE59" s="171">
        <v>-13.216666666666667</v>
      </c>
      <c r="IF59" s="171">
        <v>-47.287500000000001</v>
      </c>
      <c r="IG59" s="171">
        <v>-47.268749999999997</v>
      </c>
      <c r="IH59" s="171">
        <v>1.4877034482758622</v>
      </c>
      <c r="II59" s="171">
        <v>1.3148689655172416</v>
      </c>
      <c r="IJ59" s="171">
        <v>-454.74273125000002</v>
      </c>
      <c r="IK59" s="171">
        <v>-171.14278125000001</v>
      </c>
      <c r="IL59" s="171">
        <v>397.80908541666662</v>
      </c>
      <c r="IM59" s="171">
        <v>236.14748125</v>
      </c>
      <c r="IN59" s="171">
        <v>-0.94940625000000001</v>
      </c>
      <c r="IO59" s="171">
        <v>-229.3013020833333</v>
      </c>
      <c r="IP59" s="171">
        <v>229.59927916666666</v>
      </c>
      <c r="IQ59" s="171">
        <v>-76.290227083333335</v>
      </c>
      <c r="IR59" s="171">
        <v>-194.76584374999999</v>
      </c>
      <c r="IS59" s="171">
        <v>-225.80695625000001</v>
      </c>
      <c r="IT59" s="171">
        <v>111.71401874999999</v>
      </c>
      <c r="IU59" s="171">
        <v>111.59141666666667</v>
      </c>
      <c r="IV59" s="171">
        <v>77.131237499999997</v>
      </c>
      <c r="IW59" s="171">
        <v>-386.96047499999997</v>
      </c>
      <c r="IX59" s="171">
        <v>197.52714791666668</v>
      </c>
      <c r="IY59" s="171">
        <v>-189.86202291666666</v>
      </c>
      <c r="IZ59" s="171">
        <v>190.77015625000001</v>
      </c>
      <c r="JA59" s="171">
        <v>-8.5396000000000001</v>
      </c>
      <c r="JB59" s="171">
        <v>0</v>
      </c>
      <c r="JC59" s="171">
        <v>15.31</v>
      </c>
      <c r="JD59" s="171">
        <v>6.13671875</v>
      </c>
      <c r="JE59" s="171">
        <v>6.1066521739130435</v>
      </c>
      <c r="JF59" s="171">
        <v>-15.176666666666666</v>
      </c>
      <c r="JG59" s="171">
        <v>-4.2566666666666668</v>
      </c>
      <c r="JH59" s="171">
        <v>0</v>
      </c>
      <c r="JI59" s="171">
        <v>4.4005104166666671</v>
      </c>
      <c r="JJ59" s="171">
        <v>-36.439489583333334</v>
      </c>
      <c r="JK59" s="171">
        <v>-24.891395833333334</v>
      </c>
      <c r="JL59" s="171">
        <v>29.114583333333336</v>
      </c>
      <c r="JM59" s="171">
        <v>53.323374999999999</v>
      </c>
      <c r="JN59" s="171">
        <v>53.134583333333332</v>
      </c>
      <c r="JO59" s="171">
        <v>10.625475</v>
      </c>
      <c r="JP59" s="171">
        <v>12.435639999999999</v>
      </c>
      <c r="JQ59" s="171">
        <v>50.857108333333336</v>
      </c>
      <c r="JR59" s="171">
        <v>50.846527083333335</v>
      </c>
      <c r="JS59" s="171">
        <v>50.969289583333335</v>
      </c>
      <c r="JT59" s="171">
        <v>0</v>
      </c>
      <c r="JU59" s="171">
        <v>14.060416666666667</v>
      </c>
      <c r="JV59" s="171">
        <v>25.030381250000001</v>
      </c>
      <c r="JW59" s="171">
        <v>7.2504166666666672</v>
      </c>
      <c r="JX59" s="171">
        <v>0</v>
      </c>
      <c r="JY59" s="171">
        <v>-42.592010416666668</v>
      </c>
      <c r="JZ59" s="171">
        <v>78.039089583333336</v>
      </c>
      <c r="KA59" s="171">
        <v>55.14988541666667</v>
      </c>
      <c r="KB59" s="171">
        <v>-42.053483333333332</v>
      </c>
      <c r="KC59" s="171">
        <v>-76.569545833333322</v>
      </c>
      <c r="KD59" s="171">
        <v>44.164946874999998</v>
      </c>
      <c r="KE59" s="171">
        <v>32.236600000000003</v>
      </c>
      <c r="KF59" s="171">
        <v>-22.595833333333335</v>
      </c>
      <c r="KG59" s="171">
        <v>22.668749999999999</v>
      </c>
      <c r="KH59" s="171">
        <v>0</v>
      </c>
      <c r="KI59" s="171">
        <v>129.10605833333332</v>
      </c>
    </row>
    <row r="60" spans="1:295" x14ac:dyDescent="0.3">
      <c r="A60" s="229" t="s">
        <v>2361</v>
      </c>
      <c r="B60" s="229"/>
      <c r="C60" s="159" t="s">
        <v>188</v>
      </c>
      <c r="D60" s="159" t="s">
        <v>188</v>
      </c>
      <c r="E60" s="159" t="s">
        <v>188</v>
      </c>
      <c r="F60" s="159" t="s">
        <v>188</v>
      </c>
      <c r="G60" s="159" t="s">
        <v>188</v>
      </c>
      <c r="H60" s="159" t="s">
        <v>2362</v>
      </c>
      <c r="I60" s="159" t="s">
        <v>188</v>
      </c>
      <c r="J60" s="159" t="s">
        <v>188</v>
      </c>
      <c r="K60" s="159" t="s">
        <v>2362</v>
      </c>
      <c r="L60" s="159" t="s">
        <v>188</v>
      </c>
      <c r="M60" s="159" t="s">
        <v>188</v>
      </c>
      <c r="N60" s="159" t="s">
        <v>188</v>
      </c>
      <c r="O60" s="159" t="s">
        <v>188</v>
      </c>
      <c r="P60" s="159" t="s">
        <v>188</v>
      </c>
      <c r="Q60" s="159" t="s">
        <v>188</v>
      </c>
      <c r="R60" s="159" t="s">
        <v>188</v>
      </c>
      <c r="S60" s="159" t="s">
        <v>188</v>
      </c>
      <c r="T60" s="159" t="s">
        <v>188</v>
      </c>
      <c r="U60" s="159" t="s">
        <v>188</v>
      </c>
      <c r="V60" s="159" t="s">
        <v>188</v>
      </c>
      <c r="W60" s="159" t="s">
        <v>188</v>
      </c>
      <c r="X60" s="159" t="s">
        <v>2362</v>
      </c>
      <c r="Y60" s="159" t="s">
        <v>2362</v>
      </c>
      <c r="Z60" s="159" t="s">
        <v>2362</v>
      </c>
      <c r="AA60" s="159" t="s">
        <v>188</v>
      </c>
      <c r="AB60" s="159" t="s">
        <v>2362</v>
      </c>
      <c r="AC60" s="159" t="s">
        <v>188</v>
      </c>
      <c r="AD60" s="159" t="s">
        <v>188</v>
      </c>
      <c r="AE60" s="159" t="s">
        <v>2362</v>
      </c>
      <c r="AF60" s="159" t="s">
        <v>188</v>
      </c>
      <c r="AG60" s="159" t="s">
        <v>188</v>
      </c>
      <c r="AH60" s="159" t="s">
        <v>188</v>
      </c>
      <c r="AI60" s="159" t="s">
        <v>188</v>
      </c>
      <c r="AJ60" s="159" t="s">
        <v>188</v>
      </c>
      <c r="AK60" s="159" t="s">
        <v>188</v>
      </c>
      <c r="AL60" s="159" t="s">
        <v>2362</v>
      </c>
      <c r="AM60" s="159" t="s">
        <v>188</v>
      </c>
      <c r="AN60" s="159" t="s">
        <v>188</v>
      </c>
      <c r="AO60" s="159" t="s">
        <v>188</v>
      </c>
      <c r="AP60" s="159" t="s">
        <v>2362</v>
      </c>
      <c r="AQ60" s="159" t="s">
        <v>188</v>
      </c>
      <c r="AR60" s="159" t="s">
        <v>188</v>
      </c>
      <c r="AS60" s="159" t="s">
        <v>188</v>
      </c>
      <c r="AT60" s="159" t="s">
        <v>188</v>
      </c>
      <c r="AU60" s="159" t="s">
        <v>188</v>
      </c>
      <c r="AV60" s="159" t="s">
        <v>2362</v>
      </c>
      <c r="AW60" s="159" t="s">
        <v>2362</v>
      </c>
      <c r="AX60" s="159" t="s">
        <v>188</v>
      </c>
      <c r="AY60" s="159" t="s">
        <v>188</v>
      </c>
      <c r="AZ60" s="159" t="s">
        <v>188</v>
      </c>
      <c r="BA60" s="159" t="s">
        <v>188</v>
      </c>
      <c r="BB60" s="159" t="s">
        <v>188</v>
      </c>
      <c r="BC60" s="159" t="s">
        <v>2362</v>
      </c>
      <c r="BD60" s="159" t="s">
        <v>2362</v>
      </c>
      <c r="BE60" s="159" t="s">
        <v>2362</v>
      </c>
      <c r="BF60" s="159" t="s">
        <v>188</v>
      </c>
      <c r="BG60" s="159" t="s">
        <v>188</v>
      </c>
      <c r="BH60" s="159" t="s">
        <v>2362</v>
      </c>
      <c r="BI60" s="159" t="s">
        <v>2362</v>
      </c>
      <c r="BJ60" s="159" t="s">
        <v>2362</v>
      </c>
      <c r="BK60" s="159" t="s">
        <v>2362</v>
      </c>
      <c r="BL60" s="159" t="s">
        <v>2362</v>
      </c>
      <c r="BM60" s="159" t="s">
        <v>2362</v>
      </c>
      <c r="BN60" s="159" t="s">
        <v>188</v>
      </c>
      <c r="BO60" s="159" t="s">
        <v>188</v>
      </c>
      <c r="BP60" s="159" t="s">
        <v>188</v>
      </c>
      <c r="BQ60" s="159" t="s">
        <v>2362</v>
      </c>
      <c r="BR60" s="159" t="s">
        <v>2362</v>
      </c>
      <c r="BS60" s="159" t="s">
        <v>2362</v>
      </c>
      <c r="BT60" s="159" t="s">
        <v>2362</v>
      </c>
      <c r="BU60" s="159" t="s">
        <v>2362</v>
      </c>
      <c r="BV60" s="159" t="s">
        <v>2362</v>
      </c>
      <c r="BW60" s="159" t="s">
        <v>2362</v>
      </c>
      <c r="BX60" s="159" t="s">
        <v>532</v>
      </c>
      <c r="BY60" s="159" t="s">
        <v>2362</v>
      </c>
      <c r="BZ60" s="159" t="s">
        <v>2362</v>
      </c>
      <c r="CA60" s="159" t="s">
        <v>2362</v>
      </c>
      <c r="CB60" s="159" t="s">
        <v>2362</v>
      </c>
      <c r="CC60" s="159" t="s">
        <v>2362</v>
      </c>
      <c r="CD60" s="159" t="s">
        <v>2362</v>
      </c>
      <c r="CE60" s="159" t="s">
        <v>2362</v>
      </c>
      <c r="CF60" s="159" t="s">
        <v>2362</v>
      </c>
      <c r="CG60" s="159" t="s">
        <v>2362</v>
      </c>
      <c r="CH60" s="159" t="s">
        <v>2362</v>
      </c>
      <c r="CI60" s="159" t="s">
        <v>2362</v>
      </c>
      <c r="CJ60" s="159" t="s">
        <v>2362</v>
      </c>
      <c r="CK60" s="159" t="s">
        <v>2362</v>
      </c>
      <c r="CL60" s="159" t="s">
        <v>2362</v>
      </c>
      <c r="CM60" s="159" t="s">
        <v>2362</v>
      </c>
      <c r="CN60" s="159" t="s">
        <v>2362</v>
      </c>
      <c r="CO60" s="159" t="s">
        <v>2362</v>
      </c>
      <c r="CP60" s="159" t="s">
        <v>2362</v>
      </c>
      <c r="CQ60" s="159" t="s">
        <v>2362</v>
      </c>
      <c r="CR60" s="159" t="s">
        <v>2362</v>
      </c>
      <c r="CS60" s="159" t="s">
        <v>2362</v>
      </c>
      <c r="CT60" s="159" t="s">
        <v>2362</v>
      </c>
      <c r="CU60" s="159" t="s">
        <v>2362</v>
      </c>
      <c r="CV60" s="159" t="s">
        <v>2362</v>
      </c>
      <c r="CW60" s="159" t="s">
        <v>2362</v>
      </c>
      <c r="CX60" s="159" t="s">
        <v>2362</v>
      </c>
      <c r="CY60" s="159" t="s">
        <v>2362</v>
      </c>
      <c r="CZ60" s="159" t="s">
        <v>2362</v>
      </c>
      <c r="DA60" s="159" t="s">
        <v>2362</v>
      </c>
      <c r="DB60" s="159" t="s">
        <v>2362</v>
      </c>
      <c r="DC60" s="159" t="s">
        <v>2362</v>
      </c>
      <c r="DD60" s="159" t="s">
        <v>2362</v>
      </c>
      <c r="DE60" s="159" t="s">
        <v>2362</v>
      </c>
      <c r="DF60" s="159" t="s">
        <v>2362</v>
      </c>
      <c r="DG60" s="159" t="s">
        <v>2362</v>
      </c>
      <c r="DH60" s="159" t="s">
        <v>2362</v>
      </c>
      <c r="DI60" s="159" t="s">
        <v>2362</v>
      </c>
      <c r="DJ60" s="159" t="s">
        <v>2362</v>
      </c>
      <c r="DK60" s="159" t="s">
        <v>2362</v>
      </c>
      <c r="DL60" s="159" t="s">
        <v>2362</v>
      </c>
      <c r="DM60" s="159" t="s">
        <v>2362</v>
      </c>
      <c r="DN60" s="159" t="s">
        <v>2362</v>
      </c>
      <c r="DO60" s="159" t="s">
        <v>2362</v>
      </c>
      <c r="DP60" s="159" t="s">
        <v>2362</v>
      </c>
      <c r="DQ60" s="159" t="s">
        <v>2362</v>
      </c>
      <c r="DR60" s="159" t="s">
        <v>2362</v>
      </c>
      <c r="DS60" s="159" t="s">
        <v>2362</v>
      </c>
      <c r="DT60" s="159" t="s">
        <v>2362</v>
      </c>
      <c r="DU60" s="159" t="s">
        <v>2362</v>
      </c>
      <c r="DV60" s="159" t="s">
        <v>2362</v>
      </c>
      <c r="DW60" s="159" t="s">
        <v>2362</v>
      </c>
      <c r="DX60" s="159" t="s">
        <v>2362</v>
      </c>
      <c r="DY60" s="159" t="s">
        <v>2362</v>
      </c>
      <c r="DZ60" s="159" t="s">
        <v>2362</v>
      </c>
      <c r="EA60" s="159" t="s">
        <v>2362</v>
      </c>
      <c r="EB60" s="159" t="s">
        <v>2362</v>
      </c>
      <c r="EC60" s="159" t="s">
        <v>2362</v>
      </c>
      <c r="ED60" s="159" t="s">
        <v>2362</v>
      </c>
      <c r="EE60" s="159" t="s">
        <v>2362</v>
      </c>
      <c r="EF60" s="159" t="s">
        <v>2362</v>
      </c>
      <c r="EG60" s="159" t="s">
        <v>2362</v>
      </c>
      <c r="EH60" s="159" t="s">
        <v>2362</v>
      </c>
      <c r="EI60" s="159" t="s">
        <v>2362</v>
      </c>
      <c r="EJ60" s="159" t="s">
        <v>2362</v>
      </c>
      <c r="EK60" s="159" t="s">
        <v>2362</v>
      </c>
      <c r="EL60" s="159" t="s">
        <v>2362</v>
      </c>
      <c r="EM60" s="159" t="s">
        <v>2362</v>
      </c>
      <c r="EN60" s="159" t="s">
        <v>2362</v>
      </c>
      <c r="EO60" s="159" t="s">
        <v>2362</v>
      </c>
      <c r="EP60" s="159" t="s">
        <v>2362</v>
      </c>
      <c r="EQ60" s="159" t="s">
        <v>2362</v>
      </c>
      <c r="ER60" s="159" t="s">
        <v>2362</v>
      </c>
      <c r="ES60" s="159" t="s">
        <v>2362</v>
      </c>
      <c r="ET60" s="159" t="s">
        <v>2362</v>
      </c>
      <c r="EU60" s="159" t="s">
        <v>2362</v>
      </c>
      <c r="EV60" s="159" t="s">
        <v>2362</v>
      </c>
      <c r="EW60" s="159" t="s">
        <v>2362</v>
      </c>
      <c r="EX60" s="159" t="s">
        <v>2362</v>
      </c>
      <c r="EY60" s="159" t="s">
        <v>2362</v>
      </c>
      <c r="EZ60" s="159" t="s">
        <v>2362</v>
      </c>
      <c r="FA60" s="159" t="s">
        <v>2362</v>
      </c>
      <c r="FB60" s="159" t="s">
        <v>2362</v>
      </c>
      <c r="FC60" s="159" t="s">
        <v>2362</v>
      </c>
      <c r="FD60" s="159" t="s">
        <v>2362</v>
      </c>
      <c r="FE60" s="159" t="s">
        <v>2362</v>
      </c>
      <c r="FF60" s="159" t="s">
        <v>2362</v>
      </c>
      <c r="FG60" s="159" t="s">
        <v>2362</v>
      </c>
      <c r="FH60" s="159" t="s">
        <v>2362</v>
      </c>
      <c r="FI60" s="159" t="s">
        <v>2362</v>
      </c>
      <c r="FJ60" s="159" t="s">
        <v>2362</v>
      </c>
      <c r="FK60" s="159" t="s">
        <v>2362</v>
      </c>
      <c r="FL60" s="159" t="s">
        <v>2362</v>
      </c>
      <c r="FM60" s="159" t="s">
        <v>2362</v>
      </c>
      <c r="FN60" s="159" t="s">
        <v>2362</v>
      </c>
      <c r="FO60" s="159" t="s">
        <v>2362</v>
      </c>
      <c r="FP60" s="159" t="s">
        <v>2362</v>
      </c>
      <c r="FQ60" s="159" t="s">
        <v>2362</v>
      </c>
      <c r="FR60" s="159" t="s">
        <v>2362</v>
      </c>
      <c r="FS60" s="159" t="s">
        <v>2362</v>
      </c>
      <c r="FT60" s="159" t="s">
        <v>2362</v>
      </c>
      <c r="FU60" s="159" t="s">
        <v>2362</v>
      </c>
      <c r="FV60" s="159" t="s">
        <v>2362</v>
      </c>
      <c r="FW60" s="159" t="s">
        <v>2362</v>
      </c>
      <c r="FX60" s="159" t="s">
        <v>2362</v>
      </c>
      <c r="FY60" s="159" t="s">
        <v>2362</v>
      </c>
      <c r="FZ60" s="159" t="s">
        <v>2362</v>
      </c>
      <c r="GA60" s="159" t="s">
        <v>2362</v>
      </c>
      <c r="GB60" s="159" t="s">
        <v>2362</v>
      </c>
      <c r="GC60" s="159" t="s">
        <v>2362</v>
      </c>
      <c r="GD60" s="159" t="s">
        <v>2362</v>
      </c>
      <c r="GE60" s="159" t="s">
        <v>2362</v>
      </c>
      <c r="GF60" s="159" t="s">
        <v>2362</v>
      </c>
      <c r="GG60" s="159" t="s">
        <v>2362</v>
      </c>
      <c r="GH60" s="159" t="s">
        <v>2362</v>
      </c>
      <c r="GI60" s="159" t="s">
        <v>2362</v>
      </c>
      <c r="GJ60" s="159" t="s">
        <v>2362</v>
      </c>
      <c r="GK60" s="159" t="s">
        <v>2362</v>
      </c>
      <c r="GL60" s="159" t="s">
        <v>2362</v>
      </c>
      <c r="GM60" s="159" t="s">
        <v>2362</v>
      </c>
      <c r="GN60" s="159" t="s">
        <v>2362</v>
      </c>
      <c r="GO60" s="159" t="s">
        <v>2362</v>
      </c>
      <c r="GP60" s="159" t="s">
        <v>2362</v>
      </c>
      <c r="GQ60" s="159" t="s">
        <v>2362</v>
      </c>
      <c r="GR60" s="159" t="s">
        <v>2362</v>
      </c>
      <c r="GS60" s="159" t="s">
        <v>2362</v>
      </c>
      <c r="GT60" s="159" t="s">
        <v>2362</v>
      </c>
      <c r="GU60" s="159" t="s">
        <v>2362</v>
      </c>
      <c r="GV60" s="159" t="s">
        <v>2362</v>
      </c>
      <c r="GW60" s="159" t="s">
        <v>2362</v>
      </c>
      <c r="GX60" s="159" t="s">
        <v>2362</v>
      </c>
      <c r="GY60" s="159" t="s">
        <v>2362</v>
      </c>
      <c r="GZ60" s="159" t="s">
        <v>2362</v>
      </c>
      <c r="HA60" s="159" t="s">
        <v>2362</v>
      </c>
      <c r="HB60" s="159" t="s">
        <v>2362</v>
      </c>
      <c r="HC60" s="159" t="s">
        <v>2362</v>
      </c>
      <c r="HD60" s="159" t="s">
        <v>2362</v>
      </c>
      <c r="HE60" s="159" t="s">
        <v>532</v>
      </c>
      <c r="HF60" s="159" t="s">
        <v>532</v>
      </c>
      <c r="HG60" s="159" t="s">
        <v>532</v>
      </c>
      <c r="HH60" s="159" t="s">
        <v>532</v>
      </c>
      <c r="HI60" s="159" t="s">
        <v>532</v>
      </c>
      <c r="HJ60" s="159" t="s">
        <v>532</v>
      </c>
      <c r="HK60" s="159" t="s">
        <v>532</v>
      </c>
      <c r="HL60" s="159" t="s">
        <v>532</v>
      </c>
      <c r="HM60" s="159" t="s">
        <v>532</v>
      </c>
      <c r="HN60" s="159" t="s">
        <v>532</v>
      </c>
      <c r="HO60" s="159" t="s">
        <v>532</v>
      </c>
      <c r="HP60" s="159" t="s">
        <v>532</v>
      </c>
      <c r="HQ60" s="159" t="s">
        <v>532</v>
      </c>
      <c r="HR60" s="159" t="s">
        <v>532</v>
      </c>
      <c r="HS60" s="159" t="s">
        <v>532</v>
      </c>
      <c r="HT60" s="159" t="s">
        <v>532</v>
      </c>
      <c r="HU60" s="159" t="s">
        <v>532</v>
      </c>
      <c r="HV60" s="159" t="s">
        <v>532</v>
      </c>
      <c r="HW60" s="159" t="s">
        <v>532</v>
      </c>
      <c r="HX60" s="159" t="s">
        <v>532</v>
      </c>
      <c r="HY60" s="159" t="s">
        <v>532</v>
      </c>
      <c r="HZ60" s="159" t="s">
        <v>532</v>
      </c>
      <c r="IA60" s="159" t="s">
        <v>532</v>
      </c>
      <c r="IB60" s="159" t="s">
        <v>532</v>
      </c>
      <c r="IC60" s="159" t="s">
        <v>532</v>
      </c>
      <c r="ID60" s="159" t="s">
        <v>532</v>
      </c>
      <c r="IE60" s="159" t="s">
        <v>532</v>
      </c>
      <c r="IF60" s="159" t="s">
        <v>532</v>
      </c>
      <c r="IG60" s="159" t="s">
        <v>532</v>
      </c>
      <c r="IH60" s="159" t="s">
        <v>532</v>
      </c>
      <c r="II60" s="159" t="s">
        <v>532</v>
      </c>
      <c r="IJ60" s="159" t="s">
        <v>532</v>
      </c>
      <c r="IK60" s="159" t="s">
        <v>532</v>
      </c>
      <c r="IL60" s="159" t="s">
        <v>532</v>
      </c>
      <c r="IM60" s="159" t="s">
        <v>532</v>
      </c>
      <c r="IN60" s="159" t="s">
        <v>532</v>
      </c>
      <c r="IO60" s="159" t="s">
        <v>532</v>
      </c>
      <c r="IP60" s="159" t="s">
        <v>532</v>
      </c>
      <c r="IQ60" s="159" t="s">
        <v>532</v>
      </c>
      <c r="IR60" s="159" t="s">
        <v>188</v>
      </c>
      <c r="IS60" s="159" t="s">
        <v>2362</v>
      </c>
      <c r="IT60" s="159" t="s">
        <v>532</v>
      </c>
      <c r="IU60" s="159" t="s">
        <v>532</v>
      </c>
      <c r="IV60" s="159" t="s">
        <v>532</v>
      </c>
      <c r="IW60" s="159" t="s">
        <v>188</v>
      </c>
      <c r="IX60" s="159" t="s">
        <v>188</v>
      </c>
      <c r="IY60" s="159" t="s">
        <v>188</v>
      </c>
      <c r="IZ60" s="159" t="s">
        <v>188</v>
      </c>
      <c r="JA60" s="159" t="s">
        <v>2362</v>
      </c>
      <c r="JB60" s="159" t="s">
        <v>532</v>
      </c>
      <c r="JC60" s="159" t="s">
        <v>2362</v>
      </c>
      <c r="JD60" s="159" t="s">
        <v>532</v>
      </c>
      <c r="JE60" s="159" t="s">
        <v>532</v>
      </c>
      <c r="JF60" s="159" t="s">
        <v>532</v>
      </c>
      <c r="JG60" s="159" t="s">
        <v>532</v>
      </c>
      <c r="JH60" s="159" t="s">
        <v>2362</v>
      </c>
      <c r="JI60" s="159" t="s">
        <v>2362</v>
      </c>
      <c r="JJ60" s="159" t="s">
        <v>2362</v>
      </c>
      <c r="JK60" s="159" t="s">
        <v>2362</v>
      </c>
      <c r="JL60" s="159" t="s">
        <v>532</v>
      </c>
      <c r="JM60" s="159" t="s">
        <v>2362</v>
      </c>
      <c r="JN60" s="159" t="s">
        <v>2362</v>
      </c>
      <c r="JO60" s="159" t="s">
        <v>532</v>
      </c>
      <c r="JP60" s="159" t="s">
        <v>532</v>
      </c>
      <c r="JQ60" s="159" t="s">
        <v>532</v>
      </c>
      <c r="JR60" s="159" t="s">
        <v>532</v>
      </c>
      <c r="JS60" s="159" t="s">
        <v>2362</v>
      </c>
      <c r="JT60" s="159" t="s">
        <v>2362</v>
      </c>
      <c r="JU60" s="159" t="s">
        <v>532</v>
      </c>
      <c r="JV60" s="159" t="s">
        <v>532</v>
      </c>
      <c r="JW60" s="159" t="s">
        <v>532</v>
      </c>
      <c r="JX60" s="159" t="s">
        <v>532</v>
      </c>
      <c r="JY60" s="159" t="s">
        <v>532</v>
      </c>
      <c r="JZ60" s="159" t="s">
        <v>532</v>
      </c>
      <c r="KA60" s="159" t="s">
        <v>532</v>
      </c>
      <c r="KB60" s="159" t="s">
        <v>532</v>
      </c>
      <c r="KC60" s="159" t="s">
        <v>532</v>
      </c>
      <c r="KD60" s="159" t="s">
        <v>532</v>
      </c>
      <c r="KE60" s="159" t="s">
        <v>532</v>
      </c>
      <c r="KF60" s="159" t="s">
        <v>532</v>
      </c>
      <c r="KG60" s="159" t="s">
        <v>532</v>
      </c>
      <c r="KH60" s="159" t="s">
        <v>2362</v>
      </c>
      <c r="KI60" s="159" t="s">
        <v>2362</v>
      </c>
    </row>
    <row r="61" spans="1:295" ht="27" customHeight="1" x14ac:dyDescent="0.3">
      <c r="A61" s="229" t="s">
        <v>3</v>
      </c>
      <c r="B61" s="229"/>
      <c r="C61" s="230" t="s">
        <v>451</v>
      </c>
      <c r="D61" s="230"/>
      <c r="E61" s="230"/>
      <c r="F61" s="230"/>
      <c r="G61" s="230"/>
      <c r="H61" s="230"/>
      <c r="I61" s="230"/>
      <c r="J61" s="230"/>
      <c r="K61" s="230"/>
      <c r="L61" s="230"/>
      <c r="M61" s="230"/>
      <c r="N61" s="230" t="s">
        <v>2363</v>
      </c>
      <c r="O61" s="230"/>
      <c r="P61" s="230"/>
      <c r="Q61" s="230"/>
      <c r="R61" s="230"/>
      <c r="S61" s="230" t="s">
        <v>52</v>
      </c>
      <c r="T61" s="230" t="s">
        <v>451</v>
      </c>
      <c r="U61" s="230"/>
      <c r="V61" s="230"/>
      <c r="W61" s="230"/>
      <c r="X61" s="230" t="s">
        <v>888</v>
      </c>
      <c r="Y61" s="230"/>
      <c r="Z61" s="230"/>
      <c r="AA61" s="230" t="s">
        <v>23</v>
      </c>
      <c r="AB61" s="230" t="s">
        <v>451</v>
      </c>
      <c r="AC61" s="230" t="s">
        <v>247</v>
      </c>
      <c r="AD61" s="230"/>
      <c r="AE61" s="230" t="s">
        <v>451</v>
      </c>
      <c r="AF61" s="230" t="s">
        <v>2363</v>
      </c>
      <c r="AG61" s="230"/>
      <c r="AH61" s="230" t="s">
        <v>350</v>
      </c>
      <c r="AI61" s="230"/>
      <c r="AJ61" s="230" t="s">
        <v>247</v>
      </c>
      <c r="AK61" s="230"/>
      <c r="AL61" s="230"/>
      <c r="AM61" s="230"/>
      <c r="AN61" s="230"/>
      <c r="AO61" s="230" t="s">
        <v>2364</v>
      </c>
      <c r="AP61" s="230" t="s">
        <v>2365</v>
      </c>
      <c r="AQ61" s="230" t="s">
        <v>451</v>
      </c>
      <c r="AR61" s="230"/>
      <c r="AS61" s="230"/>
      <c r="AT61" s="230"/>
      <c r="AU61" s="230"/>
      <c r="AV61" s="230"/>
      <c r="AW61" s="230"/>
      <c r="AX61" s="230"/>
      <c r="AY61" s="230"/>
      <c r="AZ61" s="230"/>
      <c r="BA61" s="230" t="s">
        <v>362</v>
      </c>
      <c r="BB61" s="230" t="s">
        <v>52</v>
      </c>
      <c r="BC61" s="230" t="s">
        <v>928</v>
      </c>
      <c r="BD61" s="230" t="s">
        <v>153</v>
      </c>
      <c r="BE61" s="230"/>
      <c r="BF61" s="230" t="s">
        <v>451</v>
      </c>
      <c r="BG61" s="230"/>
      <c r="BH61" s="230"/>
      <c r="BI61" s="230"/>
      <c r="BJ61" s="230"/>
      <c r="BK61" s="230"/>
      <c r="BL61" s="230"/>
      <c r="BM61" s="230"/>
      <c r="BN61" s="230" t="s">
        <v>52</v>
      </c>
      <c r="BO61" s="230"/>
      <c r="BP61" s="230"/>
      <c r="BQ61" s="230"/>
      <c r="BR61" s="230"/>
      <c r="BS61" s="230"/>
      <c r="BT61" s="230" t="s">
        <v>23</v>
      </c>
      <c r="BU61" s="230"/>
      <c r="BV61" s="230" t="s">
        <v>52</v>
      </c>
      <c r="BW61" s="230" t="s">
        <v>2366</v>
      </c>
      <c r="BX61" s="230"/>
      <c r="BY61" s="230"/>
      <c r="BZ61" s="230"/>
      <c r="CA61" s="230" t="s">
        <v>451</v>
      </c>
      <c r="CB61" s="230"/>
      <c r="CC61" s="230" t="s">
        <v>2367</v>
      </c>
      <c r="CD61" s="230"/>
      <c r="CE61" s="230" t="s">
        <v>136</v>
      </c>
      <c r="CF61" s="230" t="s">
        <v>451</v>
      </c>
      <c r="CG61" s="230"/>
      <c r="CH61" s="230"/>
      <c r="CI61" s="230"/>
      <c r="CJ61" s="230" t="s">
        <v>928</v>
      </c>
      <c r="CK61" s="230"/>
      <c r="CL61" s="230" t="s">
        <v>2366</v>
      </c>
      <c r="CM61" s="230"/>
      <c r="CN61" s="230"/>
      <c r="CO61" s="230" t="s">
        <v>451</v>
      </c>
      <c r="CP61" s="230"/>
      <c r="CQ61" s="230"/>
      <c r="CR61" s="230"/>
      <c r="CS61" s="230"/>
      <c r="CT61" s="230"/>
      <c r="CU61" s="230"/>
      <c r="CV61" s="230"/>
      <c r="CW61" s="230" t="s">
        <v>2367</v>
      </c>
      <c r="CX61" s="230" t="s">
        <v>2366</v>
      </c>
      <c r="CY61" s="230"/>
      <c r="CZ61" s="230" t="s">
        <v>395</v>
      </c>
      <c r="DA61" s="230"/>
      <c r="DB61" s="230"/>
      <c r="DC61" s="230"/>
      <c r="DD61" s="230" t="s">
        <v>451</v>
      </c>
      <c r="DE61" s="230"/>
      <c r="DF61" s="230"/>
      <c r="DG61" s="230" t="s">
        <v>395</v>
      </c>
      <c r="DH61" s="230"/>
      <c r="DI61" s="230" t="s">
        <v>912</v>
      </c>
      <c r="DJ61" s="230"/>
      <c r="DK61" s="230" t="s">
        <v>616</v>
      </c>
      <c r="DL61" s="230" t="s">
        <v>395</v>
      </c>
      <c r="DM61" s="230"/>
      <c r="DN61" s="230"/>
      <c r="DO61" s="230"/>
      <c r="DP61" s="230" t="s">
        <v>616</v>
      </c>
      <c r="DQ61" s="230" t="s">
        <v>395</v>
      </c>
      <c r="DR61" s="230" t="s">
        <v>616</v>
      </c>
      <c r="DS61" s="230" t="s">
        <v>395</v>
      </c>
      <c r="DT61" s="230"/>
      <c r="DU61" s="230"/>
      <c r="DV61" s="230"/>
      <c r="DW61" s="230" t="s">
        <v>451</v>
      </c>
      <c r="DX61" s="230" t="s">
        <v>616</v>
      </c>
      <c r="DY61" s="230" t="s">
        <v>451</v>
      </c>
      <c r="DZ61" s="230"/>
      <c r="EA61" s="230"/>
      <c r="EB61" s="230"/>
      <c r="EC61" s="230"/>
      <c r="ED61" s="230"/>
      <c r="EE61" s="230" t="s">
        <v>52</v>
      </c>
      <c r="EF61" s="230"/>
      <c r="EG61" s="230" t="s">
        <v>395</v>
      </c>
      <c r="EH61" s="230" t="s">
        <v>52</v>
      </c>
      <c r="EI61" s="230" t="s">
        <v>2368</v>
      </c>
      <c r="EJ61" s="230" t="s">
        <v>616</v>
      </c>
      <c r="EK61" s="230" t="s">
        <v>451</v>
      </c>
      <c r="EL61" s="230"/>
      <c r="EM61" s="230"/>
      <c r="EN61" s="230"/>
      <c r="EO61" s="230"/>
      <c r="EP61" s="230"/>
      <c r="EQ61" s="230"/>
      <c r="ER61" s="230"/>
      <c r="ES61" s="230"/>
      <c r="ET61" s="230" t="s">
        <v>907</v>
      </c>
      <c r="EU61" s="230"/>
      <c r="EV61" s="230"/>
      <c r="EW61" s="230" t="s">
        <v>451</v>
      </c>
      <c r="EX61" s="230"/>
      <c r="EY61" s="230"/>
      <c r="EZ61" s="230"/>
      <c r="FA61" s="230"/>
      <c r="FB61" s="230"/>
      <c r="FC61" s="230"/>
      <c r="FD61" s="230"/>
      <c r="FE61" s="230"/>
      <c r="FF61" s="230"/>
      <c r="FG61" s="230" t="s">
        <v>918</v>
      </c>
      <c r="FH61" s="230"/>
      <c r="FI61" s="230"/>
      <c r="FJ61" s="230" t="s">
        <v>451</v>
      </c>
      <c r="FK61" s="230"/>
      <c r="FL61" s="230"/>
      <c r="FM61" s="230"/>
      <c r="FN61" s="230"/>
      <c r="FO61" s="230"/>
      <c r="FP61" s="230" t="s">
        <v>362</v>
      </c>
      <c r="FQ61" s="230" t="s">
        <v>153</v>
      </c>
      <c r="FR61" s="230"/>
      <c r="FS61" s="230"/>
      <c r="FT61" s="230"/>
      <c r="FU61" s="230"/>
      <c r="FV61" s="230"/>
      <c r="FW61" s="230" t="s">
        <v>2367</v>
      </c>
      <c r="FX61" s="230" t="s">
        <v>652</v>
      </c>
      <c r="FY61" s="230"/>
      <c r="FZ61" s="230"/>
      <c r="GA61" s="230" t="s">
        <v>616</v>
      </c>
      <c r="GB61" s="230" t="s">
        <v>247</v>
      </c>
      <c r="GC61" s="230" t="s">
        <v>362</v>
      </c>
      <c r="GD61" s="230" t="s">
        <v>451</v>
      </c>
      <c r="GE61" s="230" t="s">
        <v>153</v>
      </c>
      <c r="GF61" s="230" t="s">
        <v>362</v>
      </c>
      <c r="GG61" s="230" t="s">
        <v>247</v>
      </c>
      <c r="GH61" s="230" t="s">
        <v>451</v>
      </c>
      <c r="GI61" s="230" t="s">
        <v>362</v>
      </c>
      <c r="GJ61" s="230" t="s">
        <v>451</v>
      </c>
      <c r="GK61" s="230"/>
      <c r="GL61" s="230" t="s">
        <v>2369</v>
      </c>
      <c r="GM61" s="230" t="s">
        <v>451</v>
      </c>
      <c r="GN61" s="230" t="s">
        <v>153</v>
      </c>
      <c r="GO61" s="230" t="s">
        <v>451</v>
      </c>
      <c r="GP61" s="230"/>
      <c r="GQ61" s="230"/>
      <c r="GR61" s="230" t="s">
        <v>416</v>
      </c>
      <c r="GS61" s="230"/>
      <c r="GT61" s="230" t="s">
        <v>362</v>
      </c>
      <c r="GU61" s="230"/>
      <c r="GV61" s="230" t="s">
        <v>451</v>
      </c>
      <c r="GW61" s="230" t="s">
        <v>362</v>
      </c>
      <c r="GX61" s="230" t="s">
        <v>620</v>
      </c>
      <c r="GY61" s="230" t="s">
        <v>451</v>
      </c>
      <c r="GZ61" s="230"/>
      <c r="HA61" s="230" t="s">
        <v>620</v>
      </c>
      <c r="HB61" s="230" t="s">
        <v>52</v>
      </c>
      <c r="HC61" s="230"/>
      <c r="HD61" s="230"/>
      <c r="HE61" s="230"/>
      <c r="HF61" s="230"/>
      <c r="HG61" s="230"/>
      <c r="HH61" s="230"/>
      <c r="HI61" s="230"/>
      <c r="HJ61" s="230"/>
      <c r="HK61" s="230"/>
      <c r="HL61" s="230"/>
      <c r="HM61" s="230" t="s">
        <v>2370</v>
      </c>
      <c r="HN61" s="230"/>
      <c r="HO61" s="230" t="s">
        <v>52</v>
      </c>
      <c r="HP61" s="230"/>
      <c r="HQ61" s="230" t="s">
        <v>2371</v>
      </c>
      <c r="HR61" s="230"/>
      <c r="HS61" s="230" t="s">
        <v>52</v>
      </c>
      <c r="HT61" s="230"/>
      <c r="HU61" s="230" t="s">
        <v>425</v>
      </c>
      <c r="HV61" s="230"/>
      <c r="HW61" s="230" t="s">
        <v>2372</v>
      </c>
      <c r="HX61" s="230"/>
      <c r="HY61" s="230" t="s">
        <v>425</v>
      </c>
      <c r="HZ61" s="230" t="s">
        <v>451</v>
      </c>
      <c r="IA61" s="230" t="s">
        <v>196</v>
      </c>
      <c r="IB61" s="230" t="s">
        <v>98</v>
      </c>
      <c r="IC61" s="230"/>
      <c r="ID61" s="230" t="s">
        <v>2371</v>
      </c>
      <c r="IE61" s="230"/>
      <c r="IF61" s="230"/>
      <c r="IG61" s="230"/>
      <c r="IH61" s="230" t="s">
        <v>98</v>
      </c>
      <c r="II61" s="230"/>
      <c r="IJ61" s="230" t="s">
        <v>52</v>
      </c>
      <c r="IK61" s="230" t="s">
        <v>196</v>
      </c>
      <c r="IL61" s="230" t="s">
        <v>52</v>
      </c>
      <c r="IM61" s="230" t="s">
        <v>196</v>
      </c>
      <c r="IN61" s="230"/>
      <c r="IO61" s="230"/>
      <c r="IP61" s="230"/>
      <c r="IQ61" s="230"/>
      <c r="IR61" s="230" t="s">
        <v>52</v>
      </c>
      <c r="IS61" s="230" t="s">
        <v>2368</v>
      </c>
      <c r="IT61" s="230" t="s">
        <v>425</v>
      </c>
      <c r="IU61" s="230"/>
      <c r="IV61" s="230" t="s">
        <v>196</v>
      </c>
      <c r="IW61" s="230" t="s">
        <v>52</v>
      </c>
      <c r="IX61" s="230"/>
      <c r="IY61" s="230"/>
      <c r="IZ61" s="230"/>
      <c r="JA61" s="230" t="s">
        <v>451</v>
      </c>
      <c r="JB61" s="230" t="s">
        <v>950</v>
      </c>
      <c r="JC61" s="230" t="s">
        <v>451</v>
      </c>
      <c r="JD61" s="230" t="s">
        <v>82</v>
      </c>
      <c r="JE61" s="230"/>
      <c r="JF61" s="230" t="s">
        <v>451</v>
      </c>
      <c r="JG61" s="230"/>
      <c r="JH61" s="230"/>
      <c r="JI61" s="230"/>
      <c r="JJ61" s="230"/>
      <c r="JK61" s="230"/>
      <c r="JL61" s="230" t="s">
        <v>2372</v>
      </c>
      <c r="JM61" s="230" t="s">
        <v>153</v>
      </c>
      <c r="JN61" s="230"/>
      <c r="JO61" s="230" t="s">
        <v>945</v>
      </c>
      <c r="JP61" s="230"/>
      <c r="JQ61" s="230" t="s">
        <v>947</v>
      </c>
      <c r="JR61" s="230"/>
      <c r="JS61" s="230"/>
      <c r="JT61" s="230" t="s">
        <v>451</v>
      </c>
      <c r="JU61" s="230" t="s">
        <v>2371</v>
      </c>
      <c r="JV61" s="230" t="s">
        <v>610</v>
      </c>
      <c r="JW61" s="230" t="s">
        <v>2373</v>
      </c>
      <c r="JX61" s="230"/>
      <c r="JY61" s="230" t="s">
        <v>52</v>
      </c>
      <c r="JZ61" s="230"/>
      <c r="KA61" s="230"/>
      <c r="KB61" s="230"/>
      <c r="KC61" s="230"/>
      <c r="KD61" s="230"/>
      <c r="KE61" s="230"/>
      <c r="KF61" s="230" t="s">
        <v>2371</v>
      </c>
      <c r="KG61" s="230"/>
      <c r="KH61" s="230" t="s">
        <v>52</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2374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2375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2376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2377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2378</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1728</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1729</v>
      </c>
      <c r="B6" s="229"/>
      <c r="C6" s="159" t="s">
        <v>2379</v>
      </c>
      <c r="D6" s="159" t="s">
        <v>2380</v>
      </c>
      <c r="E6" s="159" t="s">
        <v>2381</v>
      </c>
      <c r="F6" s="159" t="s">
        <v>2382</v>
      </c>
      <c r="G6" s="159" t="s">
        <v>2383</v>
      </c>
      <c r="H6" s="159" t="s">
        <v>2384</v>
      </c>
      <c r="I6" s="159" t="s">
        <v>2385</v>
      </c>
      <c r="J6" s="159"/>
      <c r="K6" s="159" t="s">
        <v>2386</v>
      </c>
      <c r="L6" s="159" t="s">
        <v>2387</v>
      </c>
      <c r="M6" s="159" t="s">
        <v>2388</v>
      </c>
      <c r="N6" s="159" t="s">
        <v>2389</v>
      </c>
      <c r="O6" s="159" t="s">
        <v>2390</v>
      </c>
      <c r="P6" s="159" t="s">
        <v>2391</v>
      </c>
      <c r="Q6" s="159" t="s">
        <v>2392</v>
      </c>
      <c r="R6" s="159" t="s">
        <v>2393</v>
      </c>
      <c r="S6" s="159" t="s">
        <v>2394</v>
      </c>
      <c r="T6" s="159" t="s">
        <v>2395</v>
      </c>
      <c r="U6" s="159" t="s">
        <v>2396</v>
      </c>
      <c r="V6" s="159" t="s">
        <v>2397</v>
      </c>
      <c r="W6" s="159" t="s">
        <v>2398</v>
      </c>
      <c r="X6" s="159" t="s">
        <v>2399</v>
      </c>
      <c r="Y6" s="159" t="s">
        <v>2400</v>
      </c>
      <c r="Z6" s="159" t="s">
        <v>2401</v>
      </c>
      <c r="AA6" s="159" t="s">
        <v>2402</v>
      </c>
      <c r="AB6" s="159" t="s">
        <v>2403</v>
      </c>
      <c r="AC6" s="159" t="s">
        <v>2404</v>
      </c>
      <c r="AD6" s="159" t="s">
        <v>2405</v>
      </c>
      <c r="AE6" s="159" t="s">
        <v>2406</v>
      </c>
      <c r="AF6" s="159" t="s">
        <v>2407</v>
      </c>
      <c r="AG6" s="159" t="s">
        <v>2408</v>
      </c>
      <c r="AH6" s="159" t="s">
        <v>2409</v>
      </c>
      <c r="AI6" s="159" t="s">
        <v>2410</v>
      </c>
      <c r="AJ6" s="159" t="s">
        <v>2411</v>
      </c>
      <c r="AK6" s="159" t="s">
        <v>2412</v>
      </c>
      <c r="AL6" s="159" t="s">
        <v>2413</v>
      </c>
      <c r="AM6" s="159" t="s">
        <v>2414</v>
      </c>
      <c r="AN6" s="159" t="s">
        <v>2415</v>
      </c>
      <c r="AO6" s="159" t="s">
        <v>2416</v>
      </c>
      <c r="AP6" s="159" t="s">
        <v>2417</v>
      </c>
      <c r="AQ6" s="159" t="s">
        <v>2418</v>
      </c>
      <c r="AR6" s="159" t="s">
        <v>2419</v>
      </c>
      <c r="AS6" s="159" t="s">
        <v>2420</v>
      </c>
      <c r="AT6" s="159" t="s">
        <v>2421</v>
      </c>
      <c r="AU6" s="159" t="s">
        <v>2422</v>
      </c>
      <c r="AV6" s="159" t="s">
        <v>2423</v>
      </c>
      <c r="AW6" s="159" t="s">
        <v>2424</v>
      </c>
      <c r="AX6" s="159" t="s">
        <v>2425</v>
      </c>
      <c r="AY6" s="159" t="s">
        <v>2426</v>
      </c>
      <c r="AZ6" s="159" t="s">
        <v>2427</v>
      </c>
      <c r="BA6" s="159" t="s">
        <v>2428</v>
      </c>
      <c r="BB6" s="159" t="s">
        <v>2429</v>
      </c>
      <c r="BC6" s="159" t="s">
        <v>2430</v>
      </c>
      <c r="BD6" s="159" t="s">
        <v>2431</v>
      </c>
      <c r="BE6" s="159" t="s">
        <v>2432</v>
      </c>
      <c r="BF6" s="159" t="s">
        <v>2433</v>
      </c>
      <c r="BG6" s="159" t="s">
        <v>2434</v>
      </c>
      <c r="BH6" s="159" t="s">
        <v>2435</v>
      </c>
      <c r="BI6" s="159" t="s">
        <v>2436</v>
      </c>
      <c r="BJ6" s="159" t="s">
        <v>2437</v>
      </c>
      <c r="BK6" s="159" t="s">
        <v>2438</v>
      </c>
      <c r="BL6" s="159" t="s">
        <v>2439</v>
      </c>
      <c r="BM6" s="159" t="s">
        <v>2440</v>
      </c>
      <c r="BN6" s="159" t="s">
        <v>2441</v>
      </c>
      <c r="BO6" s="159" t="s">
        <v>2442</v>
      </c>
      <c r="BP6" s="159" t="s">
        <v>2443</v>
      </c>
      <c r="BQ6" s="159" t="s">
        <v>2444</v>
      </c>
      <c r="BR6" s="159" t="s">
        <v>2445</v>
      </c>
      <c r="BS6" s="159" t="s">
        <v>2446</v>
      </c>
      <c r="BT6" s="159"/>
      <c r="BU6" s="159"/>
      <c r="BV6" s="159" t="s">
        <v>2447</v>
      </c>
      <c r="BW6" s="159" t="s">
        <v>2448</v>
      </c>
      <c r="BX6" s="159" t="s">
        <v>2449</v>
      </c>
      <c r="BY6" s="159" t="s">
        <v>2450</v>
      </c>
      <c r="BZ6" s="159" t="s">
        <v>2451</v>
      </c>
      <c r="CA6" s="159" t="s">
        <v>2452</v>
      </c>
      <c r="CB6" s="159" t="s">
        <v>2453</v>
      </c>
      <c r="CC6" s="159" t="s">
        <v>2454</v>
      </c>
      <c r="CD6" s="159" t="s">
        <v>2455</v>
      </c>
      <c r="CE6" s="159" t="s">
        <v>2456</v>
      </c>
      <c r="CF6" s="159" t="s">
        <v>2457</v>
      </c>
      <c r="CG6" s="159" t="s">
        <v>2458</v>
      </c>
      <c r="CH6" s="159" t="s">
        <v>1813</v>
      </c>
      <c r="CI6" s="159" t="s">
        <v>2459</v>
      </c>
      <c r="CJ6" s="159" t="s">
        <v>2460</v>
      </c>
      <c r="CK6" s="159" t="s">
        <v>2461</v>
      </c>
      <c r="CL6" s="159" t="s">
        <v>2462</v>
      </c>
      <c r="CM6" s="159" t="s">
        <v>2463</v>
      </c>
      <c r="CN6" s="159" t="s">
        <v>2464</v>
      </c>
      <c r="CO6" s="159" t="s">
        <v>2465</v>
      </c>
      <c r="CP6" s="159" t="s">
        <v>2466</v>
      </c>
      <c r="CQ6" s="159" t="s">
        <v>2467</v>
      </c>
      <c r="CR6" s="159" t="s">
        <v>2468</v>
      </c>
      <c r="CS6" s="159" t="s">
        <v>2469</v>
      </c>
      <c r="CT6" s="159" t="s">
        <v>2470</v>
      </c>
      <c r="CU6" s="159" t="s">
        <v>2471</v>
      </c>
      <c r="CV6" s="159" t="s">
        <v>2472</v>
      </c>
      <c r="CW6" s="159" t="s">
        <v>2473</v>
      </c>
      <c r="CX6" s="159" t="s">
        <v>2474</v>
      </c>
      <c r="CY6" s="159" t="s">
        <v>2475</v>
      </c>
      <c r="CZ6" s="159" t="s">
        <v>2476</v>
      </c>
      <c r="DA6" s="159" t="s">
        <v>2477</v>
      </c>
      <c r="DB6" s="159" t="s">
        <v>2478</v>
      </c>
      <c r="DC6" s="159" t="s">
        <v>2479</v>
      </c>
      <c r="DD6" s="159" t="s">
        <v>2480</v>
      </c>
      <c r="DE6" s="159" t="s">
        <v>2481</v>
      </c>
      <c r="DF6" s="159" t="s">
        <v>2482</v>
      </c>
      <c r="DG6" s="159" t="s">
        <v>2483</v>
      </c>
      <c r="DH6" s="159" t="s">
        <v>2484</v>
      </c>
      <c r="DI6" s="159" t="s">
        <v>2485</v>
      </c>
      <c r="DJ6" s="159" t="s">
        <v>2486</v>
      </c>
      <c r="DK6" s="159" t="s">
        <v>2487</v>
      </c>
      <c r="DL6" s="159" t="s">
        <v>2488</v>
      </c>
      <c r="DM6" s="159" t="s">
        <v>2489</v>
      </c>
      <c r="DN6" s="159" t="s">
        <v>2490</v>
      </c>
      <c r="DO6" s="159" t="s">
        <v>2491</v>
      </c>
      <c r="DP6" s="159" t="s">
        <v>2492</v>
      </c>
      <c r="DQ6" s="159" t="s">
        <v>2493</v>
      </c>
      <c r="DR6" s="159" t="s">
        <v>2494</v>
      </c>
      <c r="DS6" s="159" t="s">
        <v>2495</v>
      </c>
      <c r="DT6" s="159" t="s">
        <v>2496</v>
      </c>
      <c r="DU6" s="159" t="s">
        <v>2497</v>
      </c>
      <c r="DV6" s="159" t="s">
        <v>2498</v>
      </c>
      <c r="DW6" s="159" t="s">
        <v>2499</v>
      </c>
      <c r="DX6" s="159" t="s">
        <v>2500</v>
      </c>
      <c r="DY6" s="159" t="s">
        <v>2501</v>
      </c>
      <c r="DZ6" s="159" t="s">
        <v>2502</v>
      </c>
      <c r="EA6" s="159" t="s">
        <v>2503</v>
      </c>
      <c r="EB6" s="159" t="s">
        <v>2504</v>
      </c>
      <c r="EC6" s="159" t="s">
        <v>2505</v>
      </c>
      <c r="ED6" s="159" t="s">
        <v>2506</v>
      </c>
      <c r="EE6" s="159" t="s">
        <v>2507</v>
      </c>
      <c r="EF6" s="159" t="s">
        <v>2508</v>
      </c>
      <c r="EG6" s="159" t="s">
        <v>2509</v>
      </c>
      <c r="EH6" s="159" t="s">
        <v>2510</v>
      </c>
      <c r="EI6" s="159" t="s">
        <v>2511</v>
      </c>
      <c r="EJ6" s="159" t="s">
        <v>2512</v>
      </c>
      <c r="EK6" s="159" t="s">
        <v>2513</v>
      </c>
      <c r="EL6" s="159" t="s">
        <v>2514</v>
      </c>
      <c r="EM6" s="159" t="s">
        <v>2515</v>
      </c>
      <c r="EN6" s="159" t="s">
        <v>2516</v>
      </c>
      <c r="EO6" s="159" t="s">
        <v>2517</v>
      </c>
      <c r="EP6" s="159" t="s">
        <v>2518</v>
      </c>
      <c r="EQ6" s="159" t="s">
        <v>2519</v>
      </c>
      <c r="ER6" s="159" t="s">
        <v>2520</v>
      </c>
      <c r="ES6" s="159" t="s">
        <v>2521</v>
      </c>
      <c r="ET6" s="159" t="s">
        <v>2522</v>
      </c>
      <c r="EU6" s="159" t="s">
        <v>2523</v>
      </c>
      <c r="EV6" s="159" t="s">
        <v>2524</v>
      </c>
      <c r="EW6" s="159" t="s">
        <v>2525</v>
      </c>
      <c r="EX6" s="159" t="s">
        <v>2526</v>
      </c>
      <c r="EY6" s="159" t="s">
        <v>2527</v>
      </c>
      <c r="EZ6" s="159" t="s">
        <v>2528</v>
      </c>
      <c r="FA6" s="159" t="s">
        <v>2529</v>
      </c>
      <c r="FB6" s="159" t="s">
        <v>2530</v>
      </c>
      <c r="FC6" s="159" t="s">
        <v>2531</v>
      </c>
      <c r="FD6" s="159" t="s">
        <v>2532</v>
      </c>
      <c r="FE6" s="159" t="s">
        <v>2533</v>
      </c>
      <c r="FF6" s="159" t="s">
        <v>2534</v>
      </c>
      <c r="FG6" s="159" t="s">
        <v>2535</v>
      </c>
      <c r="FH6" s="159" t="s">
        <v>2536</v>
      </c>
      <c r="FI6" s="159" t="s">
        <v>2537</v>
      </c>
      <c r="FJ6" s="159" t="s">
        <v>2538</v>
      </c>
      <c r="FK6" s="159" t="s">
        <v>2539</v>
      </c>
      <c r="FL6" s="159" t="s">
        <v>2540</v>
      </c>
      <c r="FM6" s="159" t="s">
        <v>2541</v>
      </c>
      <c r="FN6" s="159" t="s">
        <v>2542</v>
      </c>
      <c r="FO6" s="159" t="s">
        <v>2543</v>
      </c>
      <c r="FP6" s="159" t="s">
        <v>2544</v>
      </c>
      <c r="FQ6" s="159" t="s">
        <v>2545</v>
      </c>
      <c r="FR6" s="159" t="s">
        <v>2546</v>
      </c>
      <c r="FS6" s="159" t="s">
        <v>2547</v>
      </c>
      <c r="FT6" s="159" t="s">
        <v>2548</v>
      </c>
      <c r="FU6" s="159" t="s">
        <v>2549</v>
      </c>
      <c r="FV6" s="159" t="s">
        <v>2550</v>
      </c>
      <c r="FW6" s="159" t="s">
        <v>2551</v>
      </c>
      <c r="FX6" s="159" t="s">
        <v>2552</v>
      </c>
      <c r="FY6" s="159" t="s">
        <v>2553</v>
      </c>
      <c r="FZ6" s="159" t="s">
        <v>2554</v>
      </c>
      <c r="GA6" s="159" t="s">
        <v>2555</v>
      </c>
      <c r="GB6" s="159" t="s">
        <v>2556</v>
      </c>
      <c r="GC6" s="159" t="s">
        <v>2557</v>
      </c>
      <c r="GD6" s="159" t="s">
        <v>2558</v>
      </c>
      <c r="GE6" s="159" t="s">
        <v>2559</v>
      </c>
      <c r="GF6" s="159" t="s">
        <v>2560</v>
      </c>
      <c r="GG6" s="159" t="s">
        <v>2561</v>
      </c>
      <c r="GH6" s="159" t="s">
        <v>2562</v>
      </c>
      <c r="GI6" s="159" t="s">
        <v>2563</v>
      </c>
      <c r="GJ6" s="159" t="s">
        <v>2564</v>
      </c>
      <c r="GK6" s="159" t="s">
        <v>2565</v>
      </c>
      <c r="GL6" s="159" t="s">
        <v>2566</v>
      </c>
      <c r="GM6" s="159"/>
      <c r="GN6" s="159" t="s">
        <v>2567</v>
      </c>
      <c r="GO6" s="159" t="s">
        <v>2568</v>
      </c>
      <c r="GP6" s="159" t="s">
        <v>2569</v>
      </c>
      <c r="GQ6" s="159" t="s">
        <v>2570</v>
      </c>
      <c r="GR6" s="159" t="s">
        <v>2571</v>
      </c>
      <c r="GS6" s="159" t="s">
        <v>2572</v>
      </c>
      <c r="GT6" s="159" t="s">
        <v>2573</v>
      </c>
      <c r="GU6" s="159" t="s">
        <v>2574</v>
      </c>
      <c r="GV6" s="159" t="s">
        <v>2575</v>
      </c>
      <c r="GW6" s="159" t="s">
        <v>2576</v>
      </c>
      <c r="GX6" s="159" t="s">
        <v>2577</v>
      </c>
      <c r="GY6" s="159" t="s">
        <v>2578</v>
      </c>
      <c r="GZ6" s="159" t="s">
        <v>2579</v>
      </c>
      <c r="HA6" s="159" t="s">
        <v>2580</v>
      </c>
      <c r="HB6" s="159" t="s">
        <v>2581</v>
      </c>
      <c r="HC6" s="159" t="s">
        <v>2582</v>
      </c>
      <c r="HD6" s="159" t="s">
        <v>2583</v>
      </c>
      <c r="HE6" s="159" t="s">
        <v>2584</v>
      </c>
      <c r="HF6" s="159" t="s">
        <v>2585</v>
      </c>
      <c r="HG6" s="159" t="s">
        <v>2586</v>
      </c>
      <c r="HH6" s="159" t="s">
        <v>2587</v>
      </c>
      <c r="HI6" s="159" t="s">
        <v>2588</v>
      </c>
      <c r="HJ6" s="159" t="s">
        <v>2589</v>
      </c>
      <c r="HK6" s="159" t="s">
        <v>2590</v>
      </c>
      <c r="HL6" s="159" t="s">
        <v>2591</v>
      </c>
      <c r="HM6" s="159" t="s">
        <v>2592</v>
      </c>
      <c r="HN6" s="159" t="s">
        <v>2593</v>
      </c>
      <c r="HO6" s="159" t="s">
        <v>2594</v>
      </c>
      <c r="HP6" s="159" t="s">
        <v>2595</v>
      </c>
      <c r="HQ6" s="159" t="s">
        <v>2596</v>
      </c>
      <c r="HR6" s="159" t="s">
        <v>2597</v>
      </c>
      <c r="HS6" s="159" t="s">
        <v>2598</v>
      </c>
      <c r="HT6" s="159" t="s">
        <v>2599</v>
      </c>
      <c r="HU6" s="159" t="s">
        <v>2600</v>
      </c>
      <c r="HV6" s="159" t="s">
        <v>2601</v>
      </c>
      <c r="HW6" s="159" t="s">
        <v>2602</v>
      </c>
      <c r="HX6" s="159" t="s">
        <v>2603</v>
      </c>
      <c r="HY6" s="159" t="s">
        <v>2604</v>
      </c>
      <c r="HZ6" s="159" t="s">
        <v>2605</v>
      </c>
      <c r="IA6" s="159" t="s">
        <v>2606</v>
      </c>
      <c r="IB6" s="159" t="s">
        <v>2607</v>
      </c>
      <c r="IC6" s="159" t="s">
        <v>2608</v>
      </c>
      <c r="ID6" s="159" t="s">
        <v>2609</v>
      </c>
      <c r="IE6" s="159" t="s">
        <v>2610</v>
      </c>
      <c r="IF6" s="159" t="s">
        <v>2611</v>
      </c>
      <c r="IG6" s="159" t="s">
        <v>2612</v>
      </c>
      <c r="IH6" s="159" t="s">
        <v>2613</v>
      </c>
      <c r="II6" s="159" t="s">
        <v>2614</v>
      </c>
      <c r="IJ6" s="159" t="s">
        <v>2615</v>
      </c>
      <c r="IK6" s="159" t="s">
        <v>2616</v>
      </c>
      <c r="IL6" s="159" t="s">
        <v>2617</v>
      </c>
      <c r="IM6" s="159" t="s">
        <v>2618</v>
      </c>
      <c r="IN6" s="159" t="s">
        <v>2619</v>
      </c>
      <c r="IO6" s="159" t="s">
        <v>2620</v>
      </c>
      <c r="IP6" s="159" t="s">
        <v>2621</v>
      </c>
      <c r="IQ6" s="159" t="s">
        <v>2622</v>
      </c>
      <c r="IR6" s="159" t="s">
        <v>2623</v>
      </c>
      <c r="IS6" s="159" t="s">
        <v>2624</v>
      </c>
      <c r="IT6" s="159" t="s">
        <v>2625</v>
      </c>
      <c r="IU6" s="159" t="s">
        <v>2626</v>
      </c>
      <c r="IV6" s="159" t="s">
        <v>2627</v>
      </c>
      <c r="IW6" s="159" t="s">
        <v>2628</v>
      </c>
      <c r="IX6" s="159" t="s">
        <v>2629</v>
      </c>
      <c r="IY6" s="159" t="s">
        <v>2630</v>
      </c>
      <c r="IZ6" s="159" t="s">
        <v>2631</v>
      </c>
      <c r="JA6" s="159" t="s">
        <v>2632</v>
      </c>
      <c r="JB6" s="159" t="s">
        <v>2633</v>
      </c>
      <c r="JC6" s="159" t="s">
        <v>2634</v>
      </c>
      <c r="JD6" s="159" t="s">
        <v>2635</v>
      </c>
      <c r="JE6" s="159" t="s">
        <v>2636</v>
      </c>
      <c r="JF6" s="159" t="s">
        <v>2637</v>
      </c>
      <c r="JG6" s="159" t="s">
        <v>2638</v>
      </c>
      <c r="JH6" s="159" t="s">
        <v>2639</v>
      </c>
      <c r="JI6" s="159" t="s">
        <v>2640</v>
      </c>
      <c r="JJ6" s="159" t="s">
        <v>2641</v>
      </c>
      <c r="JK6" s="159" t="s">
        <v>2642</v>
      </c>
      <c r="JL6" s="159" t="s">
        <v>2643</v>
      </c>
      <c r="JM6" s="159" t="s">
        <v>2644</v>
      </c>
      <c r="JN6" s="159" t="s">
        <v>2645</v>
      </c>
      <c r="JO6" s="159" t="s">
        <v>2646</v>
      </c>
      <c r="JP6" s="159" t="s">
        <v>2647</v>
      </c>
      <c r="JQ6" s="159" t="s">
        <v>2648</v>
      </c>
      <c r="JR6" s="159" t="s">
        <v>2649</v>
      </c>
      <c r="JS6" s="159" t="s">
        <v>2650</v>
      </c>
      <c r="JT6" s="159" t="s">
        <v>2651</v>
      </c>
      <c r="JU6" s="159" t="s">
        <v>2652</v>
      </c>
      <c r="JV6" s="159" t="s">
        <v>2653</v>
      </c>
      <c r="JW6" s="159" t="s">
        <v>2654</v>
      </c>
      <c r="JX6" s="159" t="s">
        <v>2655</v>
      </c>
      <c r="JY6" s="159" t="s">
        <v>2656</v>
      </c>
      <c r="JZ6" s="159" t="s">
        <v>2657</v>
      </c>
      <c r="KA6" s="159" t="s">
        <v>2658</v>
      </c>
      <c r="KB6" s="159" t="s">
        <v>2659</v>
      </c>
      <c r="KC6" s="159" t="s">
        <v>2660</v>
      </c>
      <c r="KD6" s="159" t="s">
        <v>2661</v>
      </c>
      <c r="KE6" s="159" t="s">
        <v>2662</v>
      </c>
      <c r="KF6" s="159" t="s">
        <v>2663</v>
      </c>
      <c r="KG6" s="159" t="s">
        <v>2664</v>
      </c>
      <c r="KH6" s="159" t="s">
        <v>2665</v>
      </c>
      <c r="KI6" s="159" t="s">
        <v>2666</v>
      </c>
    </row>
    <row r="7" spans="1:295" ht="27" customHeight="1" x14ac:dyDescent="0.3">
      <c r="A7" s="229" t="s">
        <v>26</v>
      </c>
      <c r="B7" s="229"/>
      <c r="C7" s="230" t="s">
        <v>2023</v>
      </c>
      <c r="D7" s="230"/>
      <c r="E7" s="230"/>
      <c r="F7" s="230" t="s">
        <v>2024</v>
      </c>
      <c r="G7" s="230" t="s">
        <v>2025</v>
      </c>
      <c r="H7" s="230"/>
      <c r="I7" s="230"/>
      <c r="J7" s="230"/>
      <c r="K7" s="230" t="s">
        <v>2026</v>
      </c>
      <c r="L7" s="230"/>
      <c r="M7" s="230"/>
      <c r="N7" s="230" t="s">
        <v>2027</v>
      </c>
      <c r="O7" s="230" t="s">
        <v>2028</v>
      </c>
      <c r="P7" s="230"/>
      <c r="Q7" s="230" t="s">
        <v>2029</v>
      </c>
      <c r="R7" s="230"/>
      <c r="S7" s="230" t="s">
        <v>2030</v>
      </c>
      <c r="T7" s="230"/>
      <c r="U7" s="230" t="s">
        <v>2031</v>
      </c>
      <c r="V7" s="230"/>
      <c r="W7" s="230"/>
      <c r="X7" s="230" t="s">
        <v>2032</v>
      </c>
      <c r="Y7" s="230"/>
      <c r="Z7" s="230"/>
      <c r="AA7" s="230" t="s">
        <v>2033</v>
      </c>
      <c r="AB7" s="230"/>
      <c r="AC7" s="230"/>
      <c r="AD7" s="230"/>
      <c r="AE7" s="230"/>
      <c r="AF7" s="230"/>
      <c r="AG7" s="230"/>
      <c r="AH7" s="230"/>
      <c r="AI7" s="230"/>
      <c r="AJ7" s="230" t="s">
        <v>2034</v>
      </c>
      <c r="AK7" s="230"/>
      <c r="AL7" s="230"/>
      <c r="AM7" s="230" t="s">
        <v>2035</v>
      </c>
      <c r="AN7" s="230"/>
      <c r="AO7" s="230" t="s">
        <v>2036</v>
      </c>
      <c r="AP7" s="230"/>
      <c r="AQ7" s="230" t="s">
        <v>2037</v>
      </c>
      <c r="AR7" s="230"/>
      <c r="AS7" s="230"/>
      <c r="AT7" s="230" t="s">
        <v>2038</v>
      </c>
      <c r="AU7" s="230"/>
      <c r="AV7" s="230" t="s">
        <v>2039</v>
      </c>
      <c r="AW7" s="230"/>
      <c r="AX7" s="230" t="s">
        <v>2038</v>
      </c>
      <c r="AY7" s="230"/>
      <c r="AZ7" s="230"/>
      <c r="BA7" s="230" t="s">
        <v>2040</v>
      </c>
      <c r="BB7" s="230" t="s">
        <v>2041</v>
      </c>
      <c r="BC7" s="230" t="s">
        <v>2042</v>
      </c>
      <c r="BD7" s="230"/>
      <c r="BE7" s="230"/>
      <c r="BF7" s="230" t="s">
        <v>2043</v>
      </c>
      <c r="BG7" s="230"/>
      <c r="BH7" s="230"/>
      <c r="BI7" s="230"/>
      <c r="BJ7" s="230"/>
      <c r="BK7" s="230" t="s">
        <v>2044</v>
      </c>
      <c r="BL7" s="230" t="s">
        <v>2045</v>
      </c>
      <c r="BM7" s="230"/>
      <c r="BN7" s="230" t="s">
        <v>2046</v>
      </c>
      <c r="BO7" s="230"/>
      <c r="BP7" s="230"/>
      <c r="BQ7" s="230" t="s">
        <v>2047</v>
      </c>
      <c r="BR7" s="230"/>
      <c r="BS7" s="230"/>
      <c r="BT7" s="230"/>
      <c r="BU7" s="230" t="s">
        <v>2048</v>
      </c>
      <c r="BV7" s="230" t="s">
        <v>2049</v>
      </c>
      <c r="BW7" s="230" t="s">
        <v>2050</v>
      </c>
      <c r="BX7" s="230"/>
      <c r="BY7" s="230"/>
      <c r="BZ7" s="230"/>
      <c r="CA7" s="230" t="s">
        <v>2051</v>
      </c>
      <c r="CB7" s="230"/>
      <c r="CC7" s="230"/>
      <c r="CD7" s="230"/>
      <c r="CE7" s="230"/>
      <c r="CF7" s="230" t="s">
        <v>2052</v>
      </c>
      <c r="CG7" s="230"/>
      <c r="CH7" s="230"/>
      <c r="CI7" s="230"/>
      <c r="CJ7" s="230" t="s">
        <v>2053</v>
      </c>
      <c r="CK7" s="230"/>
      <c r="CL7" s="230" t="s">
        <v>2054</v>
      </c>
      <c r="CM7" s="230"/>
      <c r="CN7" s="230" t="s">
        <v>2055</v>
      </c>
      <c r="CO7" s="230" t="s">
        <v>2056</v>
      </c>
      <c r="CP7" s="230"/>
      <c r="CQ7" s="230"/>
      <c r="CR7" s="230" t="s">
        <v>2057</v>
      </c>
      <c r="CS7" s="230"/>
      <c r="CT7" s="230"/>
      <c r="CU7" s="230"/>
      <c r="CV7" s="230"/>
      <c r="CW7" s="230" t="s">
        <v>2058</v>
      </c>
      <c r="CX7" s="230" t="s">
        <v>2059</v>
      </c>
      <c r="CY7" s="230"/>
      <c r="CZ7" s="230"/>
      <c r="DA7" s="230"/>
      <c r="DB7" s="230"/>
      <c r="DC7" s="230"/>
      <c r="DD7" s="230" t="s">
        <v>2060</v>
      </c>
      <c r="DE7" s="230"/>
      <c r="DF7" s="230"/>
      <c r="DG7" s="230" t="s">
        <v>2061</v>
      </c>
      <c r="DH7" s="230"/>
      <c r="DI7" s="230" t="s">
        <v>2062</v>
      </c>
      <c r="DJ7" s="230"/>
      <c r="DK7" s="230" t="s">
        <v>2063</v>
      </c>
      <c r="DL7" s="230" t="s">
        <v>2064</v>
      </c>
      <c r="DM7" s="230"/>
      <c r="DN7" s="230"/>
      <c r="DO7" s="230"/>
      <c r="DP7" s="230"/>
      <c r="DQ7" s="230" t="s">
        <v>2065</v>
      </c>
      <c r="DR7" s="230" t="s">
        <v>2066</v>
      </c>
      <c r="DS7" s="230" t="s">
        <v>2067</v>
      </c>
      <c r="DT7" s="230"/>
      <c r="DU7" s="230"/>
      <c r="DV7" s="230"/>
      <c r="DW7" s="230"/>
      <c r="DX7" s="230"/>
      <c r="DY7" s="230"/>
      <c r="DZ7" s="230"/>
      <c r="EA7" s="230" t="s">
        <v>2068</v>
      </c>
      <c r="EB7" s="230" t="s">
        <v>2069</v>
      </c>
      <c r="EC7" s="230"/>
      <c r="ED7" s="230"/>
      <c r="EE7" s="230" t="s">
        <v>2068</v>
      </c>
      <c r="EF7" s="230"/>
      <c r="EG7" s="230" t="s">
        <v>2070</v>
      </c>
      <c r="EH7" s="230" t="s">
        <v>2071</v>
      </c>
      <c r="EI7" s="230"/>
      <c r="EJ7" s="230" t="s">
        <v>2072</v>
      </c>
      <c r="EK7" s="230"/>
      <c r="EL7" s="230"/>
      <c r="EM7" s="230"/>
      <c r="EN7" s="230"/>
      <c r="EO7" s="230"/>
      <c r="EP7" s="230"/>
      <c r="EQ7" s="230"/>
      <c r="ER7" s="230"/>
      <c r="ES7" s="230"/>
      <c r="ET7" s="230" t="s">
        <v>2073</v>
      </c>
      <c r="EU7" s="230" t="s">
        <v>2074</v>
      </c>
      <c r="EV7" s="230" t="s">
        <v>2075</v>
      </c>
      <c r="EW7" s="230" t="s">
        <v>2076</v>
      </c>
      <c r="EX7" s="230" t="s">
        <v>2077</v>
      </c>
      <c r="EY7" s="230" t="s">
        <v>2078</v>
      </c>
      <c r="EZ7" s="230" t="s">
        <v>2079</v>
      </c>
      <c r="FA7" s="230"/>
      <c r="FB7" s="230" t="s">
        <v>2080</v>
      </c>
      <c r="FC7" s="230"/>
      <c r="FD7" s="230" t="s">
        <v>2081</v>
      </c>
      <c r="FE7" s="230"/>
      <c r="FF7" s="230"/>
      <c r="FG7" s="230" t="s">
        <v>2082</v>
      </c>
      <c r="FH7" s="230"/>
      <c r="FI7" s="230"/>
      <c r="FJ7" s="230" t="s">
        <v>2083</v>
      </c>
      <c r="FK7" s="230"/>
      <c r="FL7" s="230"/>
      <c r="FM7" s="230" t="s">
        <v>2084</v>
      </c>
      <c r="FN7" s="230"/>
      <c r="FO7" s="230"/>
      <c r="FP7" s="230" t="s">
        <v>2085</v>
      </c>
      <c r="FQ7" s="230"/>
      <c r="FR7" s="230"/>
      <c r="FS7" s="230" t="s">
        <v>2086</v>
      </c>
      <c r="FT7" s="230" t="s">
        <v>2085</v>
      </c>
      <c r="FU7" s="230"/>
      <c r="FV7" s="230"/>
      <c r="FW7" s="230"/>
      <c r="FX7" s="230" t="s">
        <v>2087</v>
      </c>
      <c r="FY7" s="230" t="s">
        <v>2088</v>
      </c>
      <c r="FZ7" s="230" t="s">
        <v>2089</v>
      </c>
      <c r="GA7" s="230" t="s">
        <v>2090</v>
      </c>
      <c r="GB7" s="230" t="s">
        <v>2091</v>
      </c>
      <c r="GC7" s="230" t="s">
        <v>2092</v>
      </c>
      <c r="GD7" s="230"/>
      <c r="GE7" s="230" t="s">
        <v>2093</v>
      </c>
      <c r="GF7" s="230" t="s">
        <v>2094</v>
      </c>
      <c r="GG7" s="230" t="s">
        <v>2095</v>
      </c>
      <c r="GH7" s="230" t="s">
        <v>2096</v>
      </c>
      <c r="GI7" s="230" t="s">
        <v>2097</v>
      </c>
      <c r="GJ7" s="230"/>
      <c r="GK7" s="230" t="s">
        <v>2096</v>
      </c>
      <c r="GL7" s="230" t="s">
        <v>2098</v>
      </c>
      <c r="GM7" s="230"/>
      <c r="GN7" s="230" t="s">
        <v>2099</v>
      </c>
      <c r="GO7" s="230" t="s">
        <v>2100</v>
      </c>
      <c r="GP7" s="230" t="s">
        <v>2095</v>
      </c>
      <c r="GQ7" s="230"/>
      <c r="GR7" s="230" t="s">
        <v>2101</v>
      </c>
      <c r="GS7" s="230"/>
      <c r="GT7" s="230"/>
      <c r="GU7" s="230" t="s">
        <v>2102</v>
      </c>
      <c r="GV7" s="230" t="s">
        <v>2097</v>
      </c>
      <c r="GW7" s="230"/>
      <c r="GX7" s="230" t="s">
        <v>2103</v>
      </c>
      <c r="GY7" s="230" t="s">
        <v>2104</v>
      </c>
      <c r="GZ7" s="230"/>
      <c r="HA7" s="230" t="s">
        <v>2103</v>
      </c>
      <c r="HB7" s="230" t="s">
        <v>2105</v>
      </c>
      <c r="HC7" s="230"/>
      <c r="HD7" s="230" t="s">
        <v>2106</v>
      </c>
      <c r="HE7" s="230" t="s">
        <v>2107</v>
      </c>
      <c r="HF7" s="230" t="s">
        <v>2108</v>
      </c>
      <c r="HG7" s="230" t="s">
        <v>2109</v>
      </c>
      <c r="HH7" s="230" t="s">
        <v>2107</v>
      </c>
      <c r="HI7" s="230" t="s">
        <v>2110</v>
      </c>
      <c r="HJ7" s="230"/>
      <c r="HK7" s="230"/>
      <c r="HL7" s="230"/>
      <c r="HM7" s="230"/>
      <c r="HN7" s="230"/>
      <c r="HO7" s="230" t="s">
        <v>2111</v>
      </c>
      <c r="HP7" s="230"/>
      <c r="HQ7" s="230"/>
      <c r="HR7" s="230"/>
      <c r="HS7" s="230"/>
      <c r="HT7" s="230"/>
      <c r="HU7" s="230"/>
      <c r="HV7" s="230"/>
      <c r="HW7" s="230"/>
      <c r="HX7" s="230"/>
      <c r="HY7" s="230" t="s">
        <v>2112</v>
      </c>
      <c r="HZ7" s="230"/>
      <c r="IA7" s="230" t="s">
        <v>2113</v>
      </c>
      <c r="IB7" s="230"/>
      <c r="IC7" s="230"/>
      <c r="ID7" s="230"/>
      <c r="IE7" s="230"/>
      <c r="IF7" s="230"/>
      <c r="IG7" s="230"/>
      <c r="IH7" s="230"/>
      <c r="II7" s="230"/>
      <c r="IJ7" s="230" t="s">
        <v>2114</v>
      </c>
      <c r="IK7" s="230"/>
      <c r="IL7" s="230"/>
      <c r="IM7" s="230"/>
      <c r="IN7" s="230"/>
      <c r="IO7" s="230" t="s">
        <v>2115</v>
      </c>
      <c r="IP7" s="230"/>
      <c r="IQ7" s="230" t="s">
        <v>2116</v>
      </c>
      <c r="IR7" s="230"/>
      <c r="IS7" s="230" t="s">
        <v>2117</v>
      </c>
      <c r="IT7" s="230"/>
      <c r="IU7" s="230"/>
      <c r="IV7" s="230"/>
      <c r="IW7" s="230" t="s">
        <v>2118</v>
      </c>
      <c r="IX7" s="230"/>
      <c r="IY7" s="230" t="s">
        <v>2119</v>
      </c>
      <c r="IZ7" s="230" t="s">
        <v>2120</v>
      </c>
      <c r="JA7" s="230" t="s">
        <v>2121</v>
      </c>
      <c r="JB7" s="230" t="s">
        <v>2122</v>
      </c>
      <c r="JC7" s="230"/>
      <c r="JD7" s="230" t="s">
        <v>2123</v>
      </c>
      <c r="JE7" s="230"/>
      <c r="JF7" s="230" t="s">
        <v>2124</v>
      </c>
      <c r="JG7" s="230"/>
      <c r="JH7" s="230"/>
      <c r="JI7" s="230" t="s">
        <v>2125</v>
      </c>
      <c r="JJ7" s="230"/>
      <c r="JK7" s="230"/>
      <c r="JL7" s="230"/>
      <c r="JM7" s="230"/>
      <c r="JN7" s="230"/>
      <c r="JO7" s="230" t="s">
        <v>2126</v>
      </c>
      <c r="JP7" s="230"/>
      <c r="JQ7" s="230" t="s">
        <v>2127</v>
      </c>
      <c r="JR7" s="230"/>
      <c r="JS7" s="230"/>
      <c r="JT7" s="230" t="s">
        <v>2128</v>
      </c>
      <c r="JU7" s="230" t="s">
        <v>2129</v>
      </c>
      <c r="JV7" s="230" t="s">
        <v>2130</v>
      </c>
      <c r="JW7" s="230" t="s">
        <v>2113</v>
      </c>
      <c r="JX7" s="230" t="s">
        <v>2131</v>
      </c>
      <c r="JY7" s="230" t="s">
        <v>2132</v>
      </c>
      <c r="JZ7" s="230" t="s">
        <v>2133</v>
      </c>
      <c r="KA7" s="230"/>
      <c r="KB7" s="230"/>
      <c r="KC7" s="230" t="s">
        <v>2134</v>
      </c>
      <c r="KD7" s="230"/>
      <c r="KE7" s="230"/>
      <c r="KF7" s="230" t="s">
        <v>2129</v>
      </c>
      <c r="KG7" s="230" t="s">
        <v>2135</v>
      </c>
      <c r="KH7" s="230" t="s">
        <v>2136</v>
      </c>
      <c r="KI7" s="230"/>
    </row>
    <row r="8" spans="1:295" ht="27" customHeight="1" x14ac:dyDescent="0.3">
      <c r="A8" s="158" t="s">
        <v>71</v>
      </c>
      <c r="B8" s="158" t="s">
        <v>598</v>
      </c>
      <c r="C8" s="159" t="s">
        <v>2137</v>
      </c>
      <c r="D8" s="159" t="s">
        <v>2138</v>
      </c>
      <c r="E8" s="159" t="s">
        <v>2139</v>
      </c>
      <c r="F8" s="159" t="s">
        <v>2140</v>
      </c>
      <c r="G8" s="159" t="s">
        <v>2141</v>
      </c>
      <c r="H8" s="159" t="s">
        <v>472</v>
      </c>
      <c r="I8" s="159" t="s">
        <v>2142</v>
      </c>
      <c r="J8" s="159" t="s">
        <v>2143</v>
      </c>
      <c r="K8" s="159" t="s">
        <v>2144</v>
      </c>
      <c r="L8" s="159" t="s">
        <v>2145</v>
      </c>
      <c r="M8" s="159" t="s">
        <v>455</v>
      </c>
      <c r="N8" s="159" t="s">
        <v>2146</v>
      </c>
      <c r="O8" s="160" t="s">
        <v>2147</v>
      </c>
      <c r="P8" s="159" t="s">
        <v>2148</v>
      </c>
      <c r="Q8" s="159" t="s">
        <v>2149</v>
      </c>
      <c r="R8" s="159" t="s">
        <v>2148</v>
      </c>
      <c r="S8" s="159" t="s">
        <v>2150</v>
      </c>
      <c r="T8" s="159" t="s">
        <v>2143</v>
      </c>
      <c r="U8" s="159" t="s">
        <v>2151</v>
      </c>
      <c r="V8" s="159" t="s">
        <v>2152</v>
      </c>
      <c r="W8" s="159" t="s">
        <v>2153</v>
      </c>
      <c r="X8" s="159" t="s">
        <v>2154</v>
      </c>
      <c r="Y8" s="159" t="s">
        <v>2155</v>
      </c>
      <c r="Z8" s="159" t="s">
        <v>2156</v>
      </c>
      <c r="AA8" s="159" t="s">
        <v>273</v>
      </c>
      <c r="AB8" s="159" t="s">
        <v>2157</v>
      </c>
      <c r="AC8" s="159" t="s">
        <v>2158</v>
      </c>
      <c r="AD8" s="159" t="s">
        <v>2159</v>
      </c>
      <c r="AE8" s="159" t="s">
        <v>2160</v>
      </c>
      <c r="AF8" s="159" t="s">
        <v>2146</v>
      </c>
      <c r="AG8" s="159" t="s">
        <v>2147</v>
      </c>
      <c r="AH8" s="159" t="s">
        <v>2161</v>
      </c>
      <c r="AI8" s="159" t="s">
        <v>2162</v>
      </c>
      <c r="AJ8" s="160" t="s">
        <v>249</v>
      </c>
      <c r="AK8" s="160" t="s">
        <v>253</v>
      </c>
      <c r="AL8" s="159" t="s">
        <v>2163</v>
      </c>
      <c r="AM8" s="159" t="s">
        <v>249</v>
      </c>
      <c r="AN8" s="159" t="s">
        <v>253</v>
      </c>
      <c r="AO8" s="159" t="s">
        <v>2164</v>
      </c>
      <c r="AP8" s="159" t="s">
        <v>2165</v>
      </c>
      <c r="AQ8" s="159" t="s">
        <v>2166</v>
      </c>
      <c r="AR8" s="159" t="s">
        <v>2167</v>
      </c>
      <c r="AS8" s="159" t="s">
        <v>2168</v>
      </c>
      <c r="AT8" s="160" t="s">
        <v>2169</v>
      </c>
      <c r="AU8" s="160" t="s">
        <v>2170</v>
      </c>
      <c r="AV8" s="159" t="s">
        <v>2171</v>
      </c>
      <c r="AW8" s="159" t="s">
        <v>2172</v>
      </c>
      <c r="AX8" s="159" t="s">
        <v>2173</v>
      </c>
      <c r="AY8" s="159" t="s">
        <v>2174</v>
      </c>
      <c r="AZ8" s="159" t="s">
        <v>2175</v>
      </c>
      <c r="BA8" s="159" t="s">
        <v>2176</v>
      </c>
      <c r="BB8" s="160" t="s">
        <v>2177</v>
      </c>
      <c r="BC8" s="159" t="s">
        <v>528</v>
      </c>
      <c r="BD8" s="159" t="s">
        <v>2178</v>
      </c>
      <c r="BE8" s="159" t="s">
        <v>2179</v>
      </c>
      <c r="BF8" s="159" t="s">
        <v>2169</v>
      </c>
      <c r="BG8" s="159" t="s">
        <v>2170</v>
      </c>
      <c r="BH8" s="159" t="s">
        <v>2180</v>
      </c>
      <c r="BI8" s="159" t="s">
        <v>2181</v>
      </c>
      <c r="BJ8" s="159" t="s">
        <v>2182</v>
      </c>
      <c r="BK8" s="159" t="s">
        <v>2183</v>
      </c>
      <c r="BL8" s="159" t="s">
        <v>2184</v>
      </c>
      <c r="BM8" s="159" t="s">
        <v>2185</v>
      </c>
      <c r="BN8" s="159" t="s">
        <v>2177</v>
      </c>
      <c r="BO8" s="159" t="s">
        <v>2186</v>
      </c>
      <c r="BP8" s="159" t="s">
        <v>2187</v>
      </c>
      <c r="BQ8" s="159" t="s">
        <v>54</v>
      </c>
      <c r="BR8" s="159" t="s">
        <v>2188</v>
      </c>
      <c r="BS8" s="159" t="s">
        <v>2189</v>
      </c>
      <c r="BT8" s="159" t="s">
        <v>2190</v>
      </c>
      <c r="BU8" s="159" t="s">
        <v>2190</v>
      </c>
      <c r="BV8" s="159" t="s">
        <v>2191</v>
      </c>
      <c r="BW8" s="159" t="s">
        <v>2192</v>
      </c>
      <c r="BX8" s="159" t="s">
        <v>2193</v>
      </c>
      <c r="BY8" s="159" t="s">
        <v>2194</v>
      </c>
      <c r="BZ8" s="159" t="s">
        <v>2195</v>
      </c>
      <c r="CA8" s="159" t="s">
        <v>2196</v>
      </c>
      <c r="CB8" s="159" t="s">
        <v>2197</v>
      </c>
      <c r="CC8" s="159" t="s">
        <v>2198</v>
      </c>
      <c r="CD8" s="159" t="s">
        <v>2199</v>
      </c>
      <c r="CE8" s="159" t="s">
        <v>2200</v>
      </c>
      <c r="CF8" s="159" t="s">
        <v>2201</v>
      </c>
      <c r="CG8" s="159" t="s">
        <v>2202</v>
      </c>
      <c r="CH8" s="159" t="s">
        <v>2203</v>
      </c>
      <c r="CI8" s="159" t="s">
        <v>2204</v>
      </c>
      <c r="CJ8" s="159" t="s">
        <v>2205</v>
      </c>
      <c r="CK8" s="159" t="s">
        <v>2206</v>
      </c>
      <c r="CL8" s="159" t="s">
        <v>2207</v>
      </c>
      <c r="CM8" s="159" t="s">
        <v>2208</v>
      </c>
      <c r="CN8" s="159" t="s">
        <v>2209</v>
      </c>
      <c r="CO8" s="159" t="s">
        <v>2210</v>
      </c>
      <c r="CP8" s="159" t="s">
        <v>2211</v>
      </c>
      <c r="CQ8" s="159" t="s">
        <v>2212</v>
      </c>
      <c r="CR8" s="159" t="s">
        <v>2213</v>
      </c>
      <c r="CS8" s="159" t="s">
        <v>2214</v>
      </c>
      <c r="CT8" s="159" t="s">
        <v>2215</v>
      </c>
      <c r="CU8" s="159" t="s">
        <v>2216</v>
      </c>
      <c r="CV8" s="159" t="s">
        <v>2217</v>
      </c>
      <c r="CW8" s="159" t="s">
        <v>2218</v>
      </c>
      <c r="CX8" s="159" t="s">
        <v>375</v>
      </c>
      <c r="CY8" s="159" t="s">
        <v>2219</v>
      </c>
      <c r="CZ8" s="159" t="s">
        <v>2220</v>
      </c>
      <c r="DA8" s="159" t="s">
        <v>402</v>
      </c>
      <c r="DB8" s="159" t="s">
        <v>2221</v>
      </c>
      <c r="DC8" s="159" t="s">
        <v>2222</v>
      </c>
      <c r="DD8" s="159" t="s">
        <v>2203</v>
      </c>
      <c r="DE8" s="159" t="s">
        <v>2204</v>
      </c>
      <c r="DF8" s="159" t="s">
        <v>2223</v>
      </c>
      <c r="DG8" s="159" t="s">
        <v>2224</v>
      </c>
      <c r="DH8" s="159" t="s">
        <v>2225</v>
      </c>
      <c r="DI8" s="159" t="s">
        <v>2226</v>
      </c>
      <c r="DJ8" s="159" t="s">
        <v>2227</v>
      </c>
      <c r="DK8" s="159" t="s">
        <v>2228</v>
      </c>
      <c r="DL8" s="159" t="s">
        <v>2219</v>
      </c>
      <c r="DM8" s="159" t="s">
        <v>2220</v>
      </c>
      <c r="DN8" s="159" t="s">
        <v>402</v>
      </c>
      <c r="DO8" s="159" t="s">
        <v>2229</v>
      </c>
      <c r="DP8" s="159" t="s">
        <v>2230</v>
      </c>
      <c r="DQ8" s="159" t="s">
        <v>2231</v>
      </c>
      <c r="DR8" s="159" t="s">
        <v>2232</v>
      </c>
      <c r="DS8" s="159" t="s">
        <v>2233</v>
      </c>
      <c r="DT8" s="159" t="s">
        <v>2234</v>
      </c>
      <c r="DU8" s="159" t="s">
        <v>375</v>
      </c>
      <c r="DV8" s="159" t="s">
        <v>2219</v>
      </c>
      <c r="DW8" s="159" t="s">
        <v>2223</v>
      </c>
      <c r="DX8" s="159" t="s">
        <v>2232</v>
      </c>
      <c r="DY8" s="159" t="s">
        <v>2235</v>
      </c>
      <c r="DZ8" s="159" t="s">
        <v>2236</v>
      </c>
      <c r="EA8" s="159" t="s">
        <v>2237</v>
      </c>
      <c r="EB8" s="159" t="s">
        <v>2238</v>
      </c>
      <c r="EC8" s="159" t="s">
        <v>2239</v>
      </c>
      <c r="ED8" s="159" t="s">
        <v>2240</v>
      </c>
      <c r="EE8" s="159" t="s">
        <v>2241</v>
      </c>
      <c r="EF8" s="159" t="s">
        <v>2242</v>
      </c>
      <c r="EG8" s="159" t="s">
        <v>2178</v>
      </c>
      <c r="EH8" s="159" t="s">
        <v>54</v>
      </c>
      <c r="EI8" s="159" t="s">
        <v>2243</v>
      </c>
      <c r="EJ8" s="159" t="s">
        <v>2244</v>
      </c>
      <c r="EK8" s="159" t="s">
        <v>2245</v>
      </c>
      <c r="EL8" s="159" t="s">
        <v>2246</v>
      </c>
      <c r="EM8" s="159" t="s">
        <v>2247</v>
      </c>
      <c r="EN8" s="159" t="s">
        <v>2248</v>
      </c>
      <c r="EO8" s="159" t="s">
        <v>2249</v>
      </c>
      <c r="EP8" s="159" t="s">
        <v>2250</v>
      </c>
      <c r="EQ8" s="159" t="s">
        <v>2251</v>
      </c>
      <c r="ER8" s="159" t="s">
        <v>2252</v>
      </c>
      <c r="ES8" s="159" t="s">
        <v>2253</v>
      </c>
      <c r="ET8" s="159" t="s">
        <v>2254</v>
      </c>
      <c r="EU8" s="159" t="s">
        <v>2255</v>
      </c>
      <c r="EV8" s="159" t="s">
        <v>2256</v>
      </c>
      <c r="EW8" s="159" t="s">
        <v>2257</v>
      </c>
      <c r="EX8" s="159" t="s">
        <v>2258</v>
      </c>
      <c r="EY8" s="159" t="s">
        <v>2259</v>
      </c>
      <c r="EZ8" s="159" t="s">
        <v>2260</v>
      </c>
      <c r="FA8" s="159" t="s">
        <v>2261</v>
      </c>
      <c r="FB8" s="159" t="s">
        <v>2242</v>
      </c>
      <c r="FC8" s="159" t="s">
        <v>2247</v>
      </c>
      <c r="FD8" s="159" t="s">
        <v>2262</v>
      </c>
      <c r="FE8" s="159" t="s">
        <v>2263</v>
      </c>
      <c r="FF8" s="159" t="s">
        <v>480</v>
      </c>
      <c r="FG8" s="159" t="s">
        <v>2264</v>
      </c>
      <c r="FH8" s="159" t="s">
        <v>2265</v>
      </c>
      <c r="FI8" s="159" t="s">
        <v>2266</v>
      </c>
      <c r="FJ8" s="159" t="s">
        <v>2196</v>
      </c>
      <c r="FK8" s="159" t="s">
        <v>2197</v>
      </c>
      <c r="FL8" s="159" t="s">
        <v>2267</v>
      </c>
      <c r="FM8" s="159" t="s">
        <v>2235</v>
      </c>
      <c r="FN8" s="159" t="s">
        <v>2236</v>
      </c>
      <c r="FO8" s="159" t="s">
        <v>2268</v>
      </c>
      <c r="FP8" s="159" t="s">
        <v>2269</v>
      </c>
      <c r="FQ8" s="160" t="s">
        <v>2270</v>
      </c>
      <c r="FR8" s="159" t="s">
        <v>2271</v>
      </c>
      <c r="FS8" s="159" t="s">
        <v>2272</v>
      </c>
      <c r="FT8" s="159" t="s">
        <v>2273</v>
      </c>
      <c r="FU8" s="159" t="s">
        <v>2274</v>
      </c>
      <c r="FV8" s="159" t="s">
        <v>2275</v>
      </c>
      <c r="FW8" s="159" t="s">
        <v>2276</v>
      </c>
      <c r="FX8" s="159" t="s">
        <v>2277</v>
      </c>
      <c r="FY8" s="159" t="s">
        <v>2278</v>
      </c>
      <c r="FZ8" s="159" t="s">
        <v>2279</v>
      </c>
      <c r="GA8" s="159" t="s">
        <v>2244</v>
      </c>
      <c r="GB8" s="160" t="s">
        <v>2280</v>
      </c>
      <c r="GC8" s="159" t="s">
        <v>2269</v>
      </c>
      <c r="GD8" s="159" t="s">
        <v>2268</v>
      </c>
      <c r="GE8" s="159" t="s">
        <v>2281</v>
      </c>
      <c r="GF8" s="160" t="s">
        <v>2282</v>
      </c>
      <c r="GG8" s="159" t="s">
        <v>2283</v>
      </c>
      <c r="GH8" s="159" t="s">
        <v>2284</v>
      </c>
      <c r="GI8" s="159" t="s">
        <v>375</v>
      </c>
      <c r="GJ8" s="159" t="s">
        <v>2285</v>
      </c>
      <c r="GK8" s="159" t="s">
        <v>2286</v>
      </c>
      <c r="GL8" s="159" t="s">
        <v>2287</v>
      </c>
      <c r="GM8" s="159" t="s">
        <v>2288</v>
      </c>
      <c r="GN8" s="159" t="s">
        <v>2289</v>
      </c>
      <c r="GO8" s="159" t="s">
        <v>2290</v>
      </c>
      <c r="GP8" s="159" t="s">
        <v>2291</v>
      </c>
      <c r="GQ8" s="160" t="s">
        <v>2290</v>
      </c>
      <c r="GR8" s="159" t="s">
        <v>2292</v>
      </c>
      <c r="GS8" s="159" t="s">
        <v>2293</v>
      </c>
      <c r="GT8" s="159" t="s">
        <v>2294</v>
      </c>
      <c r="GU8" s="159" t="s">
        <v>2295</v>
      </c>
      <c r="GV8" s="159" t="s">
        <v>2296</v>
      </c>
      <c r="GW8" s="159" t="s">
        <v>2297</v>
      </c>
      <c r="GX8" s="159" t="s">
        <v>2298</v>
      </c>
      <c r="GY8" s="159" t="s">
        <v>2299</v>
      </c>
      <c r="GZ8" s="159" t="s">
        <v>2300</v>
      </c>
      <c r="HA8" s="159" t="s">
        <v>2301</v>
      </c>
      <c r="HB8" s="160" t="s">
        <v>2302</v>
      </c>
      <c r="HC8" s="160" t="s">
        <v>2303</v>
      </c>
      <c r="HD8" s="159" t="s">
        <v>2304</v>
      </c>
      <c r="HE8" s="159" t="s">
        <v>2304</v>
      </c>
      <c r="HF8" s="159" t="s">
        <v>560</v>
      </c>
      <c r="HG8" s="159" t="s">
        <v>560</v>
      </c>
      <c r="HH8" s="159" t="s">
        <v>2305</v>
      </c>
      <c r="HI8" s="160" t="s">
        <v>2302</v>
      </c>
      <c r="HJ8" s="160" t="s">
        <v>2303</v>
      </c>
      <c r="HK8" s="159" t="s">
        <v>2306</v>
      </c>
      <c r="HL8" s="159" t="s">
        <v>2307</v>
      </c>
      <c r="HM8" s="159" t="s">
        <v>2308</v>
      </c>
      <c r="HN8" s="159" t="s">
        <v>2309</v>
      </c>
      <c r="HO8" s="159" t="s">
        <v>2310</v>
      </c>
      <c r="HP8" s="159" t="s">
        <v>2311</v>
      </c>
      <c r="HQ8" s="159" t="s">
        <v>2312</v>
      </c>
      <c r="HR8" s="159" t="s">
        <v>2313</v>
      </c>
      <c r="HS8" s="159" t="s">
        <v>2314</v>
      </c>
      <c r="HT8" s="159" t="s">
        <v>2315</v>
      </c>
      <c r="HU8" s="159" t="s">
        <v>2316</v>
      </c>
      <c r="HV8" s="159" t="s">
        <v>2317</v>
      </c>
      <c r="HW8" s="159" t="s">
        <v>2318</v>
      </c>
      <c r="HX8" s="159" t="s">
        <v>2319</v>
      </c>
      <c r="HY8" s="159" t="s">
        <v>2320</v>
      </c>
      <c r="HZ8" s="159" t="s">
        <v>2321</v>
      </c>
      <c r="IA8" s="159" t="s">
        <v>2322</v>
      </c>
      <c r="IB8" s="159" t="s">
        <v>2323</v>
      </c>
      <c r="IC8" s="159" t="s">
        <v>2324</v>
      </c>
      <c r="ID8" s="159" t="s">
        <v>2325</v>
      </c>
      <c r="IE8" s="159" t="s">
        <v>2326</v>
      </c>
      <c r="IF8" s="159" t="s">
        <v>2312</v>
      </c>
      <c r="IG8" s="159" t="s">
        <v>2313</v>
      </c>
      <c r="IH8" s="159" t="s">
        <v>2327</v>
      </c>
      <c r="II8" s="159" t="s">
        <v>2328</v>
      </c>
      <c r="IJ8" s="159" t="s">
        <v>2305</v>
      </c>
      <c r="IK8" s="159" t="s">
        <v>2243</v>
      </c>
      <c r="IL8" s="160" t="s">
        <v>2329</v>
      </c>
      <c r="IM8" s="160" t="s">
        <v>238</v>
      </c>
      <c r="IN8" s="159" t="s">
        <v>2330</v>
      </c>
      <c r="IO8" s="159" t="s">
        <v>238</v>
      </c>
      <c r="IP8" s="159" t="s">
        <v>222</v>
      </c>
      <c r="IQ8" s="159" t="s">
        <v>2331</v>
      </c>
      <c r="IR8" s="159" t="s">
        <v>2332</v>
      </c>
      <c r="IS8" s="160" t="s">
        <v>222</v>
      </c>
      <c r="IT8" s="159" t="s">
        <v>2333</v>
      </c>
      <c r="IU8" s="159" t="s">
        <v>2334</v>
      </c>
      <c r="IV8" s="159" t="s">
        <v>2331</v>
      </c>
      <c r="IW8" s="160" t="s">
        <v>2329</v>
      </c>
      <c r="IX8" s="159" t="s">
        <v>2332</v>
      </c>
      <c r="IY8" s="159" t="s">
        <v>586</v>
      </c>
      <c r="IZ8" s="159" t="s">
        <v>586</v>
      </c>
      <c r="JA8" s="159" t="s">
        <v>2335</v>
      </c>
      <c r="JB8" s="159" t="s">
        <v>2336</v>
      </c>
      <c r="JC8" s="159" t="s">
        <v>2337</v>
      </c>
      <c r="JD8" s="159" t="s">
        <v>2338</v>
      </c>
      <c r="JE8" s="159" t="s">
        <v>2339</v>
      </c>
      <c r="JF8" s="159" t="s">
        <v>2337</v>
      </c>
      <c r="JG8" s="159" t="s">
        <v>2340</v>
      </c>
      <c r="JH8" s="159" t="s">
        <v>2341</v>
      </c>
      <c r="JI8" s="159" t="s">
        <v>2340</v>
      </c>
      <c r="JJ8" s="159" t="s">
        <v>2342</v>
      </c>
      <c r="JK8" s="159" t="s">
        <v>2343</v>
      </c>
      <c r="JL8" s="159" t="s">
        <v>2344</v>
      </c>
      <c r="JM8" s="159" t="s">
        <v>2345</v>
      </c>
      <c r="JN8" s="159" t="s">
        <v>2346</v>
      </c>
      <c r="JO8" s="159" t="s">
        <v>2347</v>
      </c>
      <c r="JP8" s="159" t="s">
        <v>2348</v>
      </c>
      <c r="JQ8" s="159" t="s">
        <v>2349</v>
      </c>
      <c r="JR8" s="159" t="s">
        <v>2350</v>
      </c>
      <c r="JS8" s="159" t="s">
        <v>2351</v>
      </c>
      <c r="JT8" s="159" t="s">
        <v>2352</v>
      </c>
      <c r="JU8" s="159" t="s">
        <v>2326</v>
      </c>
      <c r="JV8" s="159" t="s">
        <v>2353</v>
      </c>
      <c r="JW8" s="159" t="s">
        <v>2354</v>
      </c>
      <c r="JX8" s="159" t="s">
        <v>2355</v>
      </c>
      <c r="JY8" s="159" t="s">
        <v>2356</v>
      </c>
      <c r="JZ8" s="159" t="s">
        <v>2357</v>
      </c>
      <c r="KA8" s="159" t="s">
        <v>2306</v>
      </c>
      <c r="KB8" s="159" t="s">
        <v>2358</v>
      </c>
      <c r="KC8" s="159" t="s">
        <v>2357</v>
      </c>
      <c r="KD8" s="159" t="s">
        <v>2307</v>
      </c>
      <c r="KE8" s="159" t="s">
        <v>2359</v>
      </c>
      <c r="KF8" s="159" t="s">
        <v>2360</v>
      </c>
      <c r="KG8" s="159" t="s">
        <v>2360</v>
      </c>
      <c r="KH8" s="159" t="s">
        <v>562</v>
      </c>
      <c r="KI8" s="159" t="s">
        <v>2189</v>
      </c>
    </row>
    <row r="9" spans="1:295" ht="18" customHeight="1" x14ac:dyDescent="0.3">
      <c r="A9" s="161" t="s">
        <v>75</v>
      </c>
      <c r="B9" s="161" t="s">
        <v>816</v>
      </c>
      <c r="C9" s="162">
        <v>0</v>
      </c>
      <c r="D9" s="162">
        <v>-0.86890000000000001</v>
      </c>
      <c r="E9" s="162">
        <v>0.82430000000000003</v>
      </c>
      <c r="F9" s="162">
        <v>3.6602999999999999</v>
      </c>
      <c r="G9" s="162">
        <v>8.5527999999999995</v>
      </c>
      <c r="H9" s="163"/>
      <c r="I9" s="162">
        <v>16.008600000000001</v>
      </c>
      <c r="J9" s="163"/>
      <c r="K9" s="162">
        <v>8.6427999999999994</v>
      </c>
      <c r="L9" s="162">
        <v>2.9929000000000001</v>
      </c>
      <c r="M9" s="162">
        <v>4.5509000000000004</v>
      </c>
      <c r="N9" s="162">
        <v>-11.1</v>
      </c>
      <c r="O9" s="170">
        <v>-24.2</v>
      </c>
      <c r="P9" s="162">
        <v>0</v>
      </c>
      <c r="Q9" s="162">
        <v>2.484</v>
      </c>
      <c r="R9" s="163"/>
      <c r="S9" s="162">
        <v>-0.15029999999999999</v>
      </c>
      <c r="T9" s="162">
        <v>21.667899999999999</v>
      </c>
      <c r="U9" s="162">
        <v>2.0720000000000001</v>
      </c>
      <c r="V9" s="162">
        <v>1.9823999999999999</v>
      </c>
      <c r="W9" s="162">
        <v>3.5013000000000001</v>
      </c>
      <c r="X9" s="162">
        <v>3.1631999999999998</v>
      </c>
      <c r="Y9" s="162">
        <v>-2.3805999999999998</v>
      </c>
      <c r="Z9" s="162">
        <v>2.6551999999999998</v>
      </c>
      <c r="AA9" s="163"/>
      <c r="AB9" s="162">
        <v>-0.85160000000000002</v>
      </c>
      <c r="AC9" s="162">
        <v>-1.37</v>
      </c>
      <c r="AD9" s="162">
        <v>-1.3580000000000001</v>
      </c>
      <c r="AE9" s="162">
        <v>7.9130000000000003</v>
      </c>
      <c r="AF9" s="162">
        <v>-8.8800000000000008</v>
      </c>
      <c r="AG9" s="162">
        <v>-11</v>
      </c>
      <c r="AH9" s="162">
        <v>0.45600000000000002</v>
      </c>
      <c r="AI9" s="162">
        <v>0.20599999999999999</v>
      </c>
      <c r="AJ9" s="162">
        <v>-17.010000000000002</v>
      </c>
      <c r="AK9" s="162">
        <v>-17.13</v>
      </c>
      <c r="AL9" s="163"/>
      <c r="AM9" s="162">
        <v>-10.5</v>
      </c>
      <c r="AN9" s="162">
        <v>-10.42</v>
      </c>
      <c r="AO9" s="162">
        <v>5.5704000000000002</v>
      </c>
      <c r="AP9" s="162">
        <v>2.9878999999999998</v>
      </c>
      <c r="AQ9" s="162">
        <v>19.5763</v>
      </c>
      <c r="AR9" s="162">
        <v>21.385100000000001</v>
      </c>
      <c r="AS9" s="162">
        <v>-16.743300000000001</v>
      </c>
      <c r="AT9" s="162">
        <v>-14.0657</v>
      </c>
      <c r="AU9" s="162">
        <v>-13.085699999999999</v>
      </c>
      <c r="AV9" s="162">
        <v>1.0226</v>
      </c>
      <c r="AW9" s="162">
        <v>0.93130000000000002</v>
      </c>
      <c r="AX9" s="162">
        <v>-20.093900000000001</v>
      </c>
      <c r="AY9" s="162">
        <v>-17.4147</v>
      </c>
      <c r="AZ9" s="162">
        <v>3.5632999999999999</v>
      </c>
      <c r="BA9" s="162">
        <v>18.4223</v>
      </c>
      <c r="BB9" s="162">
        <v>14.1691</v>
      </c>
      <c r="BC9" s="162">
        <v>8.5330999999999992</v>
      </c>
      <c r="BD9" s="162">
        <v>-5.3</v>
      </c>
      <c r="BE9" s="162">
        <v>-5.4</v>
      </c>
      <c r="BF9" s="162">
        <v>-24.3386</v>
      </c>
      <c r="BG9" s="162">
        <v>-24.4922</v>
      </c>
      <c r="BH9" s="162">
        <v>-2.2122999999999999</v>
      </c>
      <c r="BI9" s="163"/>
      <c r="BJ9" s="162">
        <v>-1.1146</v>
      </c>
      <c r="BK9" s="162">
        <v>1.2782</v>
      </c>
      <c r="BL9" s="163"/>
      <c r="BM9" s="162">
        <v>0.48870000000000002</v>
      </c>
      <c r="BN9" s="162">
        <v>-149.69319999999999</v>
      </c>
      <c r="BO9" s="162">
        <v>16.7547</v>
      </c>
      <c r="BP9" s="162">
        <v>16.9072</v>
      </c>
      <c r="BQ9" s="162">
        <v>88.847999999999999</v>
      </c>
      <c r="BR9" s="162">
        <v>-182.10169999999999</v>
      </c>
      <c r="BS9" s="163"/>
      <c r="BT9" s="163"/>
      <c r="BU9" s="163"/>
      <c r="BV9" s="162">
        <v>8.6921999999999997</v>
      </c>
      <c r="BW9" s="162">
        <v>11.24</v>
      </c>
      <c r="BX9" s="162">
        <v>4.6100000000000003</v>
      </c>
      <c r="BY9" s="162">
        <v>-22.98</v>
      </c>
      <c r="BZ9" s="162">
        <v>-0.21</v>
      </c>
      <c r="CA9" s="162">
        <v>-18.6158</v>
      </c>
      <c r="CB9" s="162">
        <v>-18.347899999999999</v>
      </c>
      <c r="CC9" s="162">
        <v>21.314800000000002</v>
      </c>
      <c r="CD9" s="162">
        <v>19.355599999999999</v>
      </c>
      <c r="CE9" s="162">
        <v>-2.7452999999999999</v>
      </c>
      <c r="CF9" s="162">
        <v>1.3264</v>
      </c>
      <c r="CG9" s="162">
        <v>1.4731000000000001</v>
      </c>
      <c r="CH9" s="162">
        <v>-1.1475</v>
      </c>
      <c r="CI9" s="162">
        <v>16.613199999999999</v>
      </c>
      <c r="CJ9" s="163"/>
      <c r="CK9" s="163"/>
      <c r="CL9" s="162">
        <v>50</v>
      </c>
      <c r="CM9" s="162">
        <v>-27.6</v>
      </c>
      <c r="CN9" s="162">
        <v>-2.41</v>
      </c>
      <c r="CO9" s="162">
        <v>26.7394</v>
      </c>
      <c r="CP9" s="162">
        <v>26.7499</v>
      </c>
      <c r="CQ9" s="162">
        <v>25.708400000000001</v>
      </c>
      <c r="CR9" s="162">
        <v>67.044600000000003</v>
      </c>
      <c r="CS9" s="162">
        <v>67.445800000000006</v>
      </c>
      <c r="CT9" s="162">
        <v>-24.865200000000002</v>
      </c>
      <c r="CU9" s="162">
        <v>-45.136200000000002</v>
      </c>
      <c r="CV9" s="162">
        <v>-24.207100000000001</v>
      </c>
      <c r="CW9" s="162">
        <v>1.9950000000000001</v>
      </c>
      <c r="CX9" s="162">
        <v>34.51</v>
      </c>
      <c r="CY9" s="162">
        <v>15.49</v>
      </c>
      <c r="CZ9" s="162">
        <v>5.3174000000000001</v>
      </c>
      <c r="DA9" s="162">
        <v>5.5694999999999997</v>
      </c>
      <c r="DB9" s="162">
        <v>-7.92</v>
      </c>
      <c r="DC9" s="163"/>
      <c r="DD9" s="162">
        <v>-18.502500000000001</v>
      </c>
      <c r="DE9" s="162">
        <v>-17.9191</v>
      </c>
      <c r="DF9" s="162">
        <v>25.279800000000002</v>
      </c>
      <c r="DG9" s="162">
        <v>1.5100000000000001E-2</v>
      </c>
      <c r="DH9" s="162">
        <v>-3.956</v>
      </c>
      <c r="DI9" s="163"/>
      <c r="DJ9" s="162">
        <v>14</v>
      </c>
      <c r="DK9" s="162">
        <v>-3.8378999999999999</v>
      </c>
      <c r="DL9" s="162">
        <v>-2.2441</v>
      </c>
      <c r="DM9" s="162">
        <v>36.279299999999999</v>
      </c>
      <c r="DN9" s="162">
        <v>4.2733999999999996</v>
      </c>
      <c r="DO9" s="162">
        <v>-1.69</v>
      </c>
      <c r="DP9" s="162">
        <v>-1.79</v>
      </c>
      <c r="DQ9" s="162">
        <v>9.2609999999999992</v>
      </c>
      <c r="DR9" s="162">
        <v>-25.256399999999999</v>
      </c>
      <c r="DS9" s="162">
        <v>-7.35</v>
      </c>
      <c r="DT9" s="162">
        <v>-7.49</v>
      </c>
      <c r="DU9" s="162">
        <v>19.55</v>
      </c>
      <c r="DV9" s="162">
        <v>16.25</v>
      </c>
      <c r="DW9" s="162">
        <v>-27.636399999999998</v>
      </c>
      <c r="DX9" s="162">
        <v>-13.2182</v>
      </c>
      <c r="DY9" s="162">
        <v>-34.1126</v>
      </c>
      <c r="DZ9" s="162">
        <v>-32.818199999999997</v>
      </c>
      <c r="EA9" s="163"/>
      <c r="EB9" s="162">
        <v>-19.7486</v>
      </c>
      <c r="EC9" s="162">
        <v>-23.802299999999999</v>
      </c>
      <c r="ED9" s="162">
        <v>-23.538900000000002</v>
      </c>
      <c r="EE9" s="162">
        <v>-15.031700000000001</v>
      </c>
      <c r="EF9" s="162">
        <v>-15.621499999999999</v>
      </c>
      <c r="EG9" s="162">
        <v>-11.042</v>
      </c>
      <c r="EH9" s="162">
        <v>-181.49270000000001</v>
      </c>
      <c r="EI9" s="162">
        <v>-11.0219</v>
      </c>
      <c r="EJ9" s="163"/>
      <c r="EK9" s="162">
        <v>-9.2311999999999994</v>
      </c>
      <c r="EL9" s="162">
        <v>-9.4840999999999998</v>
      </c>
      <c r="EM9" s="162">
        <v>19.627400000000002</v>
      </c>
      <c r="EN9" s="162">
        <v>-22.410599999999999</v>
      </c>
      <c r="EO9" s="162">
        <v>-21.991900000000001</v>
      </c>
      <c r="EP9" s="162">
        <v>19.984000000000002</v>
      </c>
      <c r="EQ9" s="162">
        <v>-21.626799999999999</v>
      </c>
      <c r="ER9" s="162">
        <v>-21.622900000000001</v>
      </c>
      <c r="ES9" s="162">
        <v>3.883</v>
      </c>
      <c r="ET9" s="162">
        <v>-4.3899999999999997</v>
      </c>
      <c r="EU9" s="162">
        <v>-13.31</v>
      </c>
      <c r="EV9" s="162">
        <v>1.3</v>
      </c>
      <c r="EW9" s="162">
        <v>1.3097000000000001</v>
      </c>
      <c r="EX9" s="162">
        <v>-29.087599999999998</v>
      </c>
      <c r="EY9" s="162">
        <v>-5.0610999999999997</v>
      </c>
      <c r="EZ9" s="162">
        <v>5.8132999999999999</v>
      </c>
      <c r="FA9" s="162">
        <v>1.6277999999999999</v>
      </c>
      <c r="FB9" s="162">
        <v>7.2354000000000003</v>
      </c>
      <c r="FC9" s="162">
        <v>-23.5459</v>
      </c>
      <c r="FD9" s="163"/>
      <c r="FE9" s="163"/>
      <c r="FF9" s="162">
        <v>0.48730000000000001</v>
      </c>
      <c r="FG9" s="162">
        <v>3.0903999999999998</v>
      </c>
      <c r="FH9" s="162">
        <v>3.4891000000000001</v>
      </c>
      <c r="FI9" s="162">
        <v>0</v>
      </c>
      <c r="FJ9" s="162">
        <v>6.0284000000000004</v>
      </c>
      <c r="FK9" s="162">
        <v>5.8609999999999998</v>
      </c>
      <c r="FL9" s="162">
        <v>-3.3491</v>
      </c>
      <c r="FM9" s="162">
        <v>15.3339</v>
      </c>
      <c r="FN9" s="162">
        <v>15.4727</v>
      </c>
      <c r="FO9" s="162">
        <v>4.5446</v>
      </c>
      <c r="FP9" s="162">
        <v>16.276199999999999</v>
      </c>
      <c r="FQ9" s="162">
        <v>15.426299999999999</v>
      </c>
      <c r="FR9" s="162">
        <v>-17.28</v>
      </c>
      <c r="FS9" s="162">
        <v>-2.8083999999999998</v>
      </c>
      <c r="FT9" s="162">
        <v>0.28039999999999998</v>
      </c>
      <c r="FU9" s="162">
        <v>1.21</v>
      </c>
      <c r="FV9" s="162">
        <v>0.98</v>
      </c>
      <c r="FW9" s="162">
        <v>-15.0036</v>
      </c>
      <c r="FX9" s="162">
        <v>0</v>
      </c>
      <c r="FY9" s="162">
        <v>5.3250000000000002</v>
      </c>
      <c r="FZ9" s="162">
        <v>0.84899999999999998</v>
      </c>
      <c r="GA9" s="163"/>
      <c r="GB9" s="162">
        <v>36.78</v>
      </c>
      <c r="GC9" s="162">
        <v>-27.6509</v>
      </c>
      <c r="GD9" s="162">
        <v>-19.509599999999999</v>
      </c>
      <c r="GE9" s="162">
        <v>-1.36</v>
      </c>
      <c r="GF9" s="162">
        <v>18.713000000000001</v>
      </c>
      <c r="GG9" s="163"/>
      <c r="GH9" s="162">
        <v>21.519500000000001</v>
      </c>
      <c r="GI9" s="163"/>
      <c r="GJ9" s="162">
        <v>-10.133900000000001</v>
      </c>
      <c r="GK9" s="162">
        <v>2.1678000000000002</v>
      </c>
      <c r="GL9" s="163"/>
      <c r="GM9" s="163"/>
      <c r="GN9" s="162">
        <v>-9.9659999999999993</v>
      </c>
      <c r="GO9" s="162">
        <v>-8.8435000000000006</v>
      </c>
      <c r="GP9" s="162">
        <v>4.9965999999999999</v>
      </c>
      <c r="GQ9" s="162">
        <v>-35.209400000000002</v>
      </c>
      <c r="GR9" s="162">
        <v>1.7217</v>
      </c>
      <c r="GS9" s="162">
        <v>1.8124</v>
      </c>
      <c r="GT9" s="162">
        <v>115.8107</v>
      </c>
      <c r="GU9" s="162">
        <v>-6.9336000000000002</v>
      </c>
      <c r="GV9" s="162">
        <v>-9.2881</v>
      </c>
      <c r="GW9" s="162">
        <v>0.69769999999999999</v>
      </c>
      <c r="GX9" s="162">
        <v>2.1355</v>
      </c>
      <c r="GY9" s="162">
        <v>3.7584</v>
      </c>
      <c r="GZ9" s="162">
        <v>3.7336999999999998</v>
      </c>
      <c r="HA9" s="162">
        <v>2</v>
      </c>
      <c r="HB9" s="162">
        <v>12.180199999999999</v>
      </c>
      <c r="HC9" s="162">
        <v>13.8118</v>
      </c>
      <c r="HD9" s="162">
        <v>-7.12</v>
      </c>
      <c r="HE9" s="162">
        <v>11.202199999999999</v>
      </c>
      <c r="HF9" s="162">
        <v>49.176000000000002</v>
      </c>
      <c r="HG9" s="162">
        <v>16.270399999999999</v>
      </c>
      <c r="HH9" s="162">
        <v>19.7163</v>
      </c>
      <c r="HI9" s="162">
        <v>21.7361</v>
      </c>
      <c r="HJ9" s="162">
        <v>22.3917</v>
      </c>
      <c r="HK9" s="162">
        <v>-5.9730999999999996</v>
      </c>
      <c r="HL9" s="162">
        <v>-7.8136000000000001</v>
      </c>
      <c r="HM9" s="162">
        <v>0</v>
      </c>
      <c r="HN9" s="162">
        <v>-11.517799999999999</v>
      </c>
      <c r="HO9" s="162">
        <v>51.930399999999999</v>
      </c>
      <c r="HP9" s="162">
        <v>50.708199999999998</v>
      </c>
      <c r="HQ9" s="162">
        <v>-22.680199999999999</v>
      </c>
      <c r="HR9" s="162">
        <v>-22.136399999999998</v>
      </c>
      <c r="HS9" s="162">
        <v>-6.7979000000000003</v>
      </c>
      <c r="HT9" s="162">
        <v>-6.3449999999999998</v>
      </c>
      <c r="HU9" s="162">
        <v>13.89</v>
      </c>
      <c r="HV9" s="162">
        <v>13.89</v>
      </c>
      <c r="HW9" s="162">
        <v>-32.4</v>
      </c>
      <c r="HX9" s="162">
        <v>-32</v>
      </c>
      <c r="HY9" s="162">
        <v>1.1435</v>
      </c>
      <c r="HZ9" s="162">
        <v>-12.08</v>
      </c>
      <c r="IA9" s="162">
        <v>32.622700000000002</v>
      </c>
      <c r="IB9" s="162">
        <v>15.7721</v>
      </c>
      <c r="IC9" s="162">
        <v>15.668100000000001</v>
      </c>
      <c r="ID9" s="162">
        <v>-20.399999999999999</v>
      </c>
      <c r="IE9" s="162">
        <v>-33.4</v>
      </c>
      <c r="IF9" s="162">
        <v>10.199999999999999</v>
      </c>
      <c r="IG9" s="162">
        <v>9.3000000000000007</v>
      </c>
      <c r="IH9" s="162">
        <v>-18.252400000000002</v>
      </c>
      <c r="II9" s="162">
        <v>-18.127300000000002</v>
      </c>
      <c r="IJ9" s="162">
        <v>-48.177799999999998</v>
      </c>
      <c r="IK9" s="162">
        <v>-4.9221000000000004</v>
      </c>
      <c r="IL9" s="162">
        <v>-254.48150000000001</v>
      </c>
      <c r="IM9" s="162">
        <v>8.2632999999999992</v>
      </c>
      <c r="IN9" s="162">
        <v>3.3342999999999998</v>
      </c>
      <c r="IO9" s="162">
        <v>70.3369</v>
      </c>
      <c r="IP9" s="162">
        <v>89.645300000000006</v>
      </c>
      <c r="IQ9" s="162">
        <v>152.00569999999999</v>
      </c>
      <c r="IR9" s="162">
        <v>42.325200000000002</v>
      </c>
      <c r="IS9" s="162">
        <v>6.9924999999999997</v>
      </c>
      <c r="IT9" s="162">
        <v>34.7943</v>
      </c>
      <c r="IU9" s="162">
        <v>33.1663</v>
      </c>
      <c r="IV9" s="162">
        <v>-46.150199999999998</v>
      </c>
      <c r="IW9" s="162">
        <v>176.9571</v>
      </c>
      <c r="IX9" s="162">
        <v>-149.8974</v>
      </c>
      <c r="IY9" s="162">
        <v>36.045900000000003</v>
      </c>
      <c r="IZ9" s="162">
        <v>-28.042000000000002</v>
      </c>
      <c r="JA9" s="162">
        <v>-0.37480000000000002</v>
      </c>
      <c r="JB9" s="163"/>
      <c r="JC9" s="162">
        <v>-2.56</v>
      </c>
      <c r="JD9" s="162">
        <v>-0.61199999999999999</v>
      </c>
      <c r="JE9" s="162">
        <v>-0.62</v>
      </c>
      <c r="JF9" s="162">
        <v>-1.76</v>
      </c>
      <c r="JG9" s="162">
        <v>3.6</v>
      </c>
      <c r="JH9" s="162">
        <v>-1.9155</v>
      </c>
      <c r="JI9" s="162">
        <v>-9.8711000000000002</v>
      </c>
      <c r="JJ9" s="162">
        <v>11.4</v>
      </c>
      <c r="JK9" s="162">
        <v>-8.7296999999999993</v>
      </c>
      <c r="JL9" s="162">
        <v>-0.8</v>
      </c>
      <c r="JM9" s="162">
        <v>0.72299999999999998</v>
      </c>
      <c r="JN9" s="162">
        <v>0.97</v>
      </c>
      <c r="JO9" s="163"/>
      <c r="JP9" s="163"/>
      <c r="JQ9" s="162">
        <v>3.4399000000000002</v>
      </c>
      <c r="JR9" s="162">
        <v>3.4146999999999998</v>
      </c>
      <c r="JS9" s="162">
        <v>3.4315000000000002</v>
      </c>
      <c r="JT9" s="163"/>
      <c r="JU9" s="162">
        <v>18.5</v>
      </c>
      <c r="JV9" s="162">
        <v>6.9950999999999999</v>
      </c>
      <c r="JW9" s="162">
        <v>-0.45</v>
      </c>
      <c r="JX9" s="163"/>
      <c r="JY9" s="162">
        <v>-4.2667000000000002</v>
      </c>
      <c r="JZ9" s="162">
        <v>-15.63</v>
      </c>
      <c r="KA9" s="162">
        <v>-19.4468</v>
      </c>
      <c r="KB9" s="162">
        <v>-0.96860000000000002</v>
      </c>
      <c r="KC9" s="162">
        <v>11.6691</v>
      </c>
      <c r="KD9" s="162">
        <v>-14.938499999999999</v>
      </c>
      <c r="KE9" s="162">
        <v>3.1040000000000001</v>
      </c>
      <c r="KF9" s="162">
        <v>-19.3</v>
      </c>
      <c r="KG9" s="162">
        <v>3</v>
      </c>
      <c r="KH9" s="163"/>
      <c r="KI9" s="162">
        <v>-91.292900000000003</v>
      </c>
    </row>
    <row r="10" spans="1:295" ht="18" customHeight="1" x14ac:dyDescent="0.3">
      <c r="A10" s="161" t="s">
        <v>75</v>
      </c>
      <c r="B10" s="161" t="s">
        <v>817</v>
      </c>
      <c r="C10" s="164">
        <v>0</v>
      </c>
      <c r="D10" s="164">
        <v>-1.165</v>
      </c>
      <c r="E10" s="164">
        <v>1.3551</v>
      </c>
      <c r="F10" s="164">
        <v>3.6566999999999998</v>
      </c>
      <c r="G10" s="164">
        <v>8.2851999999999997</v>
      </c>
      <c r="H10" s="165"/>
      <c r="I10" s="164">
        <v>15.3832</v>
      </c>
      <c r="J10" s="165"/>
      <c r="K10" s="164">
        <v>6.9527000000000001</v>
      </c>
      <c r="L10" s="164">
        <v>2.0849000000000002</v>
      </c>
      <c r="M10" s="164">
        <v>5.8333000000000004</v>
      </c>
      <c r="N10" s="164">
        <v>-8.8800000000000008</v>
      </c>
      <c r="O10" s="164">
        <v>-24.2</v>
      </c>
      <c r="P10" s="165"/>
      <c r="Q10" s="165"/>
      <c r="R10" s="165"/>
      <c r="S10" s="164">
        <v>-0.4098</v>
      </c>
      <c r="T10" s="164">
        <v>17.540700000000001</v>
      </c>
      <c r="U10" s="164">
        <v>1.8227</v>
      </c>
      <c r="V10" s="164">
        <v>1.617</v>
      </c>
      <c r="W10" s="164">
        <v>3.35</v>
      </c>
      <c r="X10" s="164">
        <v>3.0527000000000002</v>
      </c>
      <c r="Y10" s="164">
        <v>-2.2395999999999998</v>
      </c>
      <c r="Z10" s="164">
        <v>2.5068999999999999</v>
      </c>
      <c r="AA10" s="165"/>
      <c r="AB10" s="164">
        <v>-0.83389999999999997</v>
      </c>
      <c r="AC10" s="164">
        <v>-1.41</v>
      </c>
      <c r="AD10" s="164">
        <v>-1.411</v>
      </c>
      <c r="AE10" s="164">
        <v>8.1050000000000004</v>
      </c>
      <c r="AF10" s="164">
        <v>-13.32</v>
      </c>
      <c r="AG10" s="164">
        <v>-11</v>
      </c>
      <c r="AH10" s="164">
        <v>0.47299999999999998</v>
      </c>
      <c r="AI10" s="164">
        <v>0.20499999999999999</v>
      </c>
      <c r="AJ10" s="164">
        <v>-17.34</v>
      </c>
      <c r="AK10" s="164">
        <v>-17.34</v>
      </c>
      <c r="AL10" s="165"/>
      <c r="AM10" s="164">
        <v>-9.9600000000000009</v>
      </c>
      <c r="AN10" s="164">
        <v>-10.29</v>
      </c>
      <c r="AO10" s="164">
        <v>5.4988999999999999</v>
      </c>
      <c r="AP10" s="164">
        <v>2.7707000000000002</v>
      </c>
      <c r="AQ10" s="164">
        <v>17.138000000000002</v>
      </c>
      <c r="AR10" s="164">
        <v>19.232500000000002</v>
      </c>
      <c r="AS10" s="164">
        <v>-17.631</v>
      </c>
      <c r="AT10" s="164">
        <v>-14.1997</v>
      </c>
      <c r="AU10" s="164">
        <v>-13.9034</v>
      </c>
      <c r="AV10" s="164">
        <v>11.586</v>
      </c>
      <c r="AW10" s="164">
        <v>13.681100000000001</v>
      </c>
      <c r="AX10" s="164">
        <v>-22.505099999999999</v>
      </c>
      <c r="AY10" s="164">
        <v>-19.692</v>
      </c>
      <c r="AZ10" s="164">
        <v>4.7469000000000001</v>
      </c>
      <c r="BA10" s="164">
        <v>27.156600000000001</v>
      </c>
      <c r="BB10" s="164">
        <v>12.2677</v>
      </c>
      <c r="BC10" s="164">
        <v>8.8497000000000003</v>
      </c>
      <c r="BD10" s="164">
        <v>-5.3</v>
      </c>
      <c r="BE10" s="164">
        <v>-5.6</v>
      </c>
      <c r="BF10" s="164">
        <v>-22.557200000000002</v>
      </c>
      <c r="BG10" s="164">
        <v>-23.425699999999999</v>
      </c>
      <c r="BH10" s="164">
        <v>-2.3936000000000002</v>
      </c>
      <c r="BI10" s="165"/>
      <c r="BJ10" s="164">
        <v>-3.6154999999999999</v>
      </c>
      <c r="BK10" s="164">
        <v>1.216</v>
      </c>
      <c r="BL10" s="165"/>
      <c r="BM10" s="164">
        <v>0.32040000000000002</v>
      </c>
      <c r="BN10" s="164">
        <v>-153.93530000000001</v>
      </c>
      <c r="BO10" s="164">
        <v>15.1982</v>
      </c>
      <c r="BP10" s="164">
        <v>15.411799999999999</v>
      </c>
      <c r="BQ10" s="164">
        <v>97.446799999999996</v>
      </c>
      <c r="BR10" s="164">
        <v>-187.76329999999999</v>
      </c>
      <c r="BS10" s="165"/>
      <c r="BT10" s="165"/>
      <c r="BU10" s="165"/>
      <c r="BV10" s="164">
        <v>7.6143999999999998</v>
      </c>
      <c r="BW10" s="164">
        <v>11.01</v>
      </c>
      <c r="BX10" s="164">
        <v>4.2699999999999996</v>
      </c>
      <c r="BY10" s="164">
        <v>-23.7</v>
      </c>
      <c r="BZ10" s="164">
        <v>-0.69</v>
      </c>
      <c r="CA10" s="164">
        <v>-17.5442</v>
      </c>
      <c r="CB10" s="164">
        <v>-17.008400000000002</v>
      </c>
      <c r="CC10" s="164">
        <v>21.470600000000001</v>
      </c>
      <c r="CD10" s="164">
        <v>20.0383</v>
      </c>
      <c r="CE10" s="164">
        <v>-3.2172999999999998</v>
      </c>
      <c r="CF10" s="164">
        <v>-3.5878999999999999</v>
      </c>
      <c r="CG10" s="164">
        <v>-3.4064000000000001</v>
      </c>
      <c r="CH10" s="164">
        <v>-3.1821000000000002</v>
      </c>
      <c r="CI10" s="164">
        <v>15.166700000000001</v>
      </c>
      <c r="CJ10" s="165"/>
      <c r="CK10" s="165"/>
      <c r="CL10" s="164">
        <v>46.3</v>
      </c>
      <c r="CM10" s="164">
        <v>-24.4</v>
      </c>
      <c r="CN10" s="164">
        <v>-2.31</v>
      </c>
      <c r="CO10" s="164">
        <v>23.5654</v>
      </c>
      <c r="CP10" s="164">
        <v>23.3184</v>
      </c>
      <c r="CQ10" s="164">
        <v>21.8383</v>
      </c>
      <c r="CR10" s="164">
        <v>71.673100000000005</v>
      </c>
      <c r="CS10" s="164">
        <v>70.720799999999997</v>
      </c>
      <c r="CT10" s="164">
        <v>-26.6983</v>
      </c>
      <c r="CU10" s="164">
        <v>-46.429499999999997</v>
      </c>
      <c r="CV10" s="164">
        <v>-25.889199999999999</v>
      </c>
      <c r="CW10" s="164">
        <v>2.0127000000000002</v>
      </c>
      <c r="CX10" s="164">
        <v>39.76</v>
      </c>
      <c r="CY10" s="164">
        <v>15.03</v>
      </c>
      <c r="CZ10" s="164">
        <v>5.0049000000000001</v>
      </c>
      <c r="DA10" s="164">
        <v>5.2765000000000004</v>
      </c>
      <c r="DB10" s="164">
        <v>-7.85</v>
      </c>
      <c r="DC10" s="165"/>
      <c r="DD10" s="164">
        <v>-16.293399999999998</v>
      </c>
      <c r="DE10" s="164">
        <v>-16.224499999999999</v>
      </c>
      <c r="DF10" s="164">
        <v>24.655000000000001</v>
      </c>
      <c r="DG10" s="164">
        <v>1.5299999999999999E-2</v>
      </c>
      <c r="DH10" s="164">
        <v>-3.8862000000000001</v>
      </c>
      <c r="DI10" s="164">
        <v>14.2</v>
      </c>
      <c r="DJ10" s="165"/>
      <c r="DK10" s="164">
        <v>-3.7450999999999999</v>
      </c>
      <c r="DL10" s="164">
        <v>-2.4310999999999998</v>
      </c>
      <c r="DM10" s="164">
        <v>35.963900000000002</v>
      </c>
      <c r="DN10" s="164">
        <v>3.7166999999999999</v>
      </c>
      <c r="DO10" s="164">
        <v>-2.15</v>
      </c>
      <c r="DP10" s="164">
        <v>-1.52</v>
      </c>
      <c r="DQ10" s="164">
        <v>8.9640000000000004</v>
      </c>
      <c r="DR10" s="164">
        <v>-25.203900000000001</v>
      </c>
      <c r="DS10" s="164">
        <v>-8.59</v>
      </c>
      <c r="DT10" s="164">
        <v>-8.65</v>
      </c>
      <c r="DU10" s="164">
        <v>21.18</v>
      </c>
      <c r="DV10" s="164">
        <v>16.149999999999999</v>
      </c>
      <c r="DW10" s="164">
        <v>-28.109100000000002</v>
      </c>
      <c r="DX10" s="164">
        <v>-14.081799999999999</v>
      </c>
      <c r="DY10" s="164">
        <v>-33.794600000000003</v>
      </c>
      <c r="DZ10" s="164">
        <v>-33.145499999999998</v>
      </c>
      <c r="EA10" s="165"/>
      <c r="EB10" s="164">
        <v>-20.005099999999999</v>
      </c>
      <c r="EC10" s="164">
        <v>-24.6768</v>
      </c>
      <c r="ED10" s="164">
        <v>-24.736599999999999</v>
      </c>
      <c r="EE10" s="164">
        <v>-10.7417</v>
      </c>
      <c r="EF10" s="164">
        <v>-20.185199999999998</v>
      </c>
      <c r="EG10" s="164">
        <v>-11.974</v>
      </c>
      <c r="EH10" s="164">
        <v>-190.006</v>
      </c>
      <c r="EI10" s="164">
        <v>-9.4647000000000006</v>
      </c>
      <c r="EJ10" s="165"/>
      <c r="EK10" s="164">
        <v>-9.7406000000000006</v>
      </c>
      <c r="EL10" s="164">
        <v>-10.192399999999999</v>
      </c>
      <c r="EM10" s="164">
        <v>20.5718</v>
      </c>
      <c r="EN10" s="164">
        <v>-22.0105</v>
      </c>
      <c r="EO10" s="164">
        <v>-20.861699999999999</v>
      </c>
      <c r="EP10" s="164">
        <v>7.1840000000000002</v>
      </c>
      <c r="EQ10" s="164">
        <v>-20.070799999999998</v>
      </c>
      <c r="ER10" s="164">
        <v>-19.233599999999999</v>
      </c>
      <c r="ES10" s="164">
        <v>6.7314999999999996</v>
      </c>
      <c r="ET10" s="164">
        <v>0</v>
      </c>
      <c r="EU10" s="164">
        <v>-21.65</v>
      </c>
      <c r="EV10" s="164">
        <v>7.4</v>
      </c>
      <c r="EW10" s="164">
        <v>1.4108000000000001</v>
      </c>
      <c r="EX10" s="164">
        <v>-29.188400000000001</v>
      </c>
      <c r="EY10" s="164">
        <v>-4.9703999999999997</v>
      </c>
      <c r="EZ10" s="164">
        <v>6.0393999999999997</v>
      </c>
      <c r="FA10" s="164">
        <v>1.5691999999999999</v>
      </c>
      <c r="FB10" s="164">
        <v>3.4704999999999999</v>
      </c>
      <c r="FC10" s="164">
        <v>-22.029599999999999</v>
      </c>
      <c r="FD10" s="165"/>
      <c r="FE10" s="165"/>
      <c r="FF10" s="164">
        <v>0.45729999999999998</v>
      </c>
      <c r="FG10" s="164">
        <v>3.391</v>
      </c>
      <c r="FH10" s="164">
        <v>3.5657999999999999</v>
      </c>
      <c r="FI10" s="164">
        <v>0</v>
      </c>
      <c r="FJ10" s="164">
        <v>4.8562000000000003</v>
      </c>
      <c r="FK10" s="164">
        <v>4.6887999999999996</v>
      </c>
      <c r="FL10" s="164">
        <v>-3.6840000000000002</v>
      </c>
      <c r="FM10" s="164">
        <v>15.2075</v>
      </c>
      <c r="FN10" s="164">
        <v>14.904400000000001</v>
      </c>
      <c r="FO10" s="164">
        <v>4.2821999999999996</v>
      </c>
      <c r="FP10" s="164">
        <v>18.181100000000001</v>
      </c>
      <c r="FQ10" s="164">
        <v>16.031700000000001</v>
      </c>
      <c r="FR10" s="164">
        <v>-17.829999999999998</v>
      </c>
      <c r="FS10" s="164">
        <v>-3.1086999999999998</v>
      </c>
      <c r="FT10" s="164">
        <v>0.29780000000000001</v>
      </c>
      <c r="FU10" s="164">
        <v>2</v>
      </c>
      <c r="FV10" s="164">
        <v>0.16</v>
      </c>
      <c r="FW10" s="164">
        <v>-15.662100000000001</v>
      </c>
      <c r="FX10" s="164">
        <v>0</v>
      </c>
      <c r="FY10" s="164">
        <v>5.3490000000000002</v>
      </c>
      <c r="FZ10" s="164">
        <v>0.98199999999999998</v>
      </c>
      <c r="GA10" s="165"/>
      <c r="GB10" s="164">
        <v>35.270000000000003</v>
      </c>
      <c r="GC10" s="164">
        <v>-28.5761</v>
      </c>
      <c r="GD10" s="164">
        <v>-19.5532</v>
      </c>
      <c r="GE10" s="166">
        <v>-1.4550000000000001</v>
      </c>
      <c r="GF10" s="164">
        <v>17.243600000000001</v>
      </c>
      <c r="GG10" s="165"/>
      <c r="GH10" s="164">
        <v>21.163799999999998</v>
      </c>
      <c r="GI10" s="165"/>
      <c r="GJ10" s="164">
        <v>-9.5690000000000008</v>
      </c>
      <c r="GK10" s="164">
        <v>2.0891000000000002</v>
      </c>
      <c r="GL10" s="165"/>
      <c r="GM10" s="165"/>
      <c r="GN10" s="164">
        <v>-10.183400000000001</v>
      </c>
      <c r="GO10" s="164">
        <v>-8.6141000000000005</v>
      </c>
      <c r="GP10" s="164">
        <v>2.8130000000000002</v>
      </c>
      <c r="GQ10" s="164">
        <v>-34.789200000000001</v>
      </c>
      <c r="GR10" s="164">
        <v>2.4289000000000001</v>
      </c>
      <c r="GS10" s="164">
        <v>1.0791999999999999</v>
      </c>
      <c r="GT10" s="164">
        <v>115.64830000000001</v>
      </c>
      <c r="GU10" s="164">
        <v>-7.2016999999999998</v>
      </c>
      <c r="GV10" s="164">
        <v>-9.2578999999999994</v>
      </c>
      <c r="GW10" s="164">
        <v>0.79910000000000003</v>
      </c>
      <c r="GX10" s="164">
        <v>2.6320999999999999</v>
      </c>
      <c r="GY10" s="164">
        <v>3.5962999999999998</v>
      </c>
      <c r="GZ10" s="164">
        <v>3.4805999999999999</v>
      </c>
      <c r="HA10" s="165"/>
      <c r="HB10" s="164">
        <v>12.4399</v>
      </c>
      <c r="HC10" s="164">
        <v>13.1625</v>
      </c>
      <c r="HD10" s="164">
        <v>-7.96</v>
      </c>
      <c r="HE10" s="164">
        <v>10.8908</v>
      </c>
      <c r="HF10" s="164">
        <v>47.027900000000002</v>
      </c>
      <c r="HG10" s="164">
        <v>14.4833</v>
      </c>
      <c r="HH10" s="164">
        <v>21.61</v>
      </c>
      <c r="HI10" s="164">
        <v>20.997499999999999</v>
      </c>
      <c r="HJ10" s="164">
        <v>21.2879</v>
      </c>
      <c r="HK10" s="164">
        <v>-6.9077000000000002</v>
      </c>
      <c r="HL10" s="164">
        <v>-8.2905999999999995</v>
      </c>
      <c r="HM10" s="164">
        <v>0</v>
      </c>
      <c r="HN10" s="164">
        <v>0</v>
      </c>
      <c r="HO10" s="165"/>
      <c r="HP10" s="165"/>
      <c r="HQ10" s="164">
        <v>-23.5152</v>
      </c>
      <c r="HR10" s="164">
        <v>-22.636299999999999</v>
      </c>
      <c r="HS10" s="164">
        <v>-6.0598999999999998</v>
      </c>
      <c r="HT10" s="164">
        <v>-6.8178999999999998</v>
      </c>
      <c r="HU10" s="164">
        <v>13.68</v>
      </c>
      <c r="HV10" s="164">
        <v>13.6</v>
      </c>
      <c r="HW10" s="164">
        <v>-30.8</v>
      </c>
      <c r="HX10" s="164">
        <v>-31.5</v>
      </c>
      <c r="HY10" s="164">
        <v>1.1966000000000001</v>
      </c>
      <c r="HZ10" s="164">
        <v>-12.24</v>
      </c>
      <c r="IA10" s="164">
        <v>33.976199999999999</v>
      </c>
      <c r="IB10" s="164">
        <v>16.5656</v>
      </c>
      <c r="IC10" s="164">
        <v>15.995699999999999</v>
      </c>
      <c r="ID10" s="164">
        <v>-20.8</v>
      </c>
      <c r="IE10" s="164">
        <v>-33.700000000000003</v>
      </c>
      <c r="IF10" s="164">
        <v>10.7</v>
      </c>
      <c r="IG10" s="164">
        <v>10.199999999999999</v>
      </c>
      <c r="IH10" s="164">
        <v>-18.032699999999998</v>
      </c>
      <c r="II10" s="165"/>
      <c r="IJ10" s="164">
        <v>-45.943899999999999</v>
      </c>
      <c r="IK10" s="164">
        <v>-7.0412999999999997</v>
      </c>
      <c r="IL10" s="164">
        <v>-256.30990000000003</v>
      </c>
      <c r="IM10" s="164">
        <v>8.4512999999999998</v>
      </c>
      <c r="IN10" s="164">
        <v>5.2797000000000001</v>
      </c>
      <c r="IO10" s="164">
        <v>72.333200000000005</v>
      </c>
      <c r="IP10" s="164">
        <v>90.464100000000002</v>
      </c>
      <c r="IQ10" s="164">
        <v>152.75389999999999</v>
      </c>
      <c r="IR10" s="164">
        <v>40.628399999999999</v>
      </c>
      <c r="IS10" s="164">
        <v>7.7632000000000003</v>
      </c>
      <c r="IT10" s="164">
        <v>35.191699999999997</v>
      </c>
      <c r="IU10" s="164">
        <v>35.618200000000002</v>
      </c>
      <c r="IV10" s="164">
        <v>-46.203000000000003</v>
      </c>
      <c r="IW10" s="164">
        <v>179.43190000000001</v>
      </c>
      <c r="IX10" s="164">
        <v>-150.15690000000001</v>
      </c>
      <c r="IY10" s="164">
        <v>36.230400000000003</v>
      </c>
      <c r="IZ10" s="164">
        <v>-28.725000000000001</v>
      </c>
      <c r="JA10" s="164">
        <v>-0.18679999999999999</v>
      </c>
      <c r="JB10" s="165"/>
      <c r="JC10" s="164">
        <v>-2.88</v>
      </c>
      <c r="JD10" s="164">
        <v>-0.65100000000000002</v>
      </c>
      <c r="JE10" s="164">
        <v>-0.65600000000000003</v>
      </c>
      <c r="JF10" s="164">
        <v>-1.84</v>
      </c>
      <c r="JG10" s="164">
        <v>3.68</v>
      </c>
      <c r="JH10" s="164">
        <v>-1.8222</v>
      </c>
      <c r="JI10" s="164">
        <v>-9.9016000000000002</v>
      </c>
      <c r="JJ10" s="164">
        <v>11.076499999999999</v>
      </c>
      <c r="JK10" s="164">
        <v>-8.9647000000000006</v>
      </c>
      <c r="JL10" s="164">
        <v>-0.4</v>
      </c>
      <c r="JM10" s="164">
        <v>1.929</v>
      </c>
      <c r="JN10" s="164">
        <v>1.841</v>
      </c>
      <c r="JO10" s="164">
        <v>2.6730999999999998</v>
      </c>
      <c r="JP10" s="164">
        <v>3.0775999999999999</v>
      </c>
      <c r="JQ10" s="164">
        <v>4.5316999999999998</v>
      </c>
      <c r="JR10" s="164">
        <v>4.3685</v>
      </c>
      <c r="JS10" s="164">
        <v>4.1111000000000004</v>
      </c>
      <c r="JT10" s="165"/>
      <c r="JU10" s="164">
        <v>17.7</v>
      </c>
      <c r="JV10" s="164">
        <v>6.5305999999999997</v>
      </c>
      <c r="JW10" s="164">
        <v>-0.37</v>
      </c>
      <c r="JX10" s="165"/>
      <c r="JY10" s="164">
        <v>-3.6105</v>
      </c>
      <c r="JZ10" s="164">
        <v>-15.665100000000001</v>
      </c>
      <c r="KA10" s="164">
        <v>-18.9665</v>
      </c>
      <c r="KB10" s="164">
        <v>0</v>
      </c>
      <c r="KC10" s="164">
        <v>11.8073</v>
      </c>
      <c r="KD10" s="164">
        <v>-15.217499999999999</v>
      </c>
      <c r="KE10" s="164">
        <v>3.2191999999999998</v>
      </c>
      <c r="KF10" s="164">
        <v>-19.600000000000001</v>
      </c>
      <c r="KG10" s="164">
        <v>2.7</v>
      </c>
      <c r="KH10" s="165"/>
      <c r="KI10" s="164">
        <v>-91.910600000000002</v>
      </c>
    </row>
    <row r="11" spans="1:295" ht="18" customHeight="1" x14ac:dyDescent="0.3">
      <c r="A11" s="161" t="s">
        <v>75</v>
      </c>
      <c r="B11" s="161" t="s">
        <v>818</v>
      </c>
      <c r="C11" s="164">
        <v>0</v>
      </c>
      <c r="D11" s="164">
        <v>2.5291000000000001</v>
      </c>
      <c r="E11" s="164">
        <v>-5.7480000000000002</v>
      </c>
      <c r="F11" s="164">
        <v>3.3134999999999999</v>
      </c>
      <c r="G11" s="164">
        <v>8.2074999999999996</v>
      </c>
      <c r="H11" s="165"/>
      <c r="I11" s="164">
        <v>15.3492</v>
      </c>
      <c r="J11" s="165"/>
      <c r="K11" s="164">
        <v>6.7268999999999997</v>
      </c>
      <c r="L11" s="164">
        <v>1.8399000000000001</v>
      </c>
      <c r="M11" s="164">
        <v>5.5035999999999996</v>
      </c>
      <c r="N11" s="164">
        <v>-11.1</v>
      </c>
      <c r="O11" s="166">
        <v>-24.2</v>
      </c>
      <c r="P11" s="165"/>
      <c r="Q11" s="165"/>
      <c r="R11" s="165"/>
      <c r="S11" s="164">
        <v>-0.27479999999999999</v>
      </c>
      <c r="T11" s="164">
        <v>21.362500000000001</v>
      </c>
      <c r="U11" s="164">
        <v>1.8047</v>
      </c>
      <c r="V11" s="164">
        <v>1.5659000000000001</v>
      </c>
      <c r="W11" s="164">
        <v>3.2178</v>
      </c>
      <c r="X11" s="164">
        <v>2.8397000000000001</v>
      </c>
      <c r="Y11" s="164">
        <v>-2.2707999999999999</v>
      </c>
      <c r="Z11" s="164">
        <v>2.4706999999999999</v>
      </c>
      <c r="AA11" s="165"/>
      <c r="AB11" s="164">
        <v>-0.87680000000000002</v>
      </c>
      <c r="AC11" s="164">
        <v>-1.516</v>
      </c>
      <c r="AD11" s="164">
        <v>-1.4950000000000001</v>
      </c>
      <c r="AE11" s="164">
        <v>7.6559999999999997</v>
      </c>
      <c r="AF11" s="164">
        <v>-8.8800000000000008</v>
      </c>
      <c r="AG11" s="165"/>
      <c r="AH11" s="164">
        <v>0.48599999999999999</v>
      </c>
      <c r="AI11" s="164">
        <v>0.20399999999999999</v>
      </c>
      <c r="AJ11" s="164">
        <v>-18.07</v>
      </c>
      <c r="AK11" s="164">
        <v>-18.12</v>
      </c>
      <c r="AL11" s="165"/>
      <c r="AM11" s="164">
        <v>-10.08</v>
      </c>
      <c r="AN11" s="164">
        <v>-10.09</v>
      </c>
      <c r="AO11" s="164">
        <v>5.6078999999999999</v>
      </c>
      <c r="AP11" s="164">
        <v>3.1490999999999998</v>
      </c>
      <c r="AQ11" s="164">
        <v>17.157299999999999</v>
      </c>
      <c r="AR11" s="164">
        <v>18.915500000000002</v>
      </c>
      <c r="AS11" s="164">
        <v>-11.694000000000001</v>
      </c>
      <c r="AT11" s="164">
        <v>-15.003399999999999</v>
      </c>
      <c r="AU11" s="164">
        <v>-15.4635</v>
      </c>
      <c r="AV11" s="164">
        <v>-0.43070000000000003</v>
      </c>
      <c r="AW11" s="164">
        <v>0.41389999999999999</v>
      </c>
      <c r="AX11" s="164">
        <v>-16.477</v>
      </c>
      <c r="AY11" s="164">
        <v>-14.6015</v>
      </c>
      <c r="AZ11" s="164">
        <v>3.5632999999999999</v>
      </c>
      <c r="BA11" s="164">
        <v>18.5565</v>
      </c>
      <c r="BB11" s="164">
        <v>4.9851000000000001</v>
      </c>
      <c r="BC11" s="164">
        <v>9.6252999999999993</v>
      </c>
      <c r="BD11" s="164">
        <v>-6</v>
      </c>
      <c r="BE11" s="164">
        <v>-6.2</v>
      </c>
      <c r="BF11" s="164">
        <v>-23.2121</v>
      </c>
      <c r="BG11" s="164">
        <v>-22.9541</v>
      </c>
      <c r="BH11" s="164">
        <v>-2.4927999999999999</v>
      </c>
      <c r="BI11" s="165"/>
      <c r="BJ11" s="164">
        <v>-5.5216000000000003</v>
      </c>
      <c r="BK11" s="164">
        <v>1.2926</v>
      </c>
      <c r="BL11" s="165"/>
      <c r="BM11" s="164">
        <v>0.36480000000000001</v>
      </c>
      <c r="BN11" s="164">
        <v>-150.42570000000001</v>
      </c>
      <c r="BO11" s="164">
        <v>13.367100000000001</v>
      </c>
      <c r="BP11" s="164">
        <v>13.275499999999999</v>
      </c>
      <c r="BQ11" s="164">
        <v>105.78530000000001</v>
      </c>
      <c r="BR11" s="164">
        <v>-187.8082</v>
      </c>
      <c r="BS11" s="165"/>
      <c r="BT11" s="165"/>
      <c r="BU11" s="165"/>
      <c r="BV11" s="164">
        <v>6.6364000000000001</v>
      </c>
      <c r="BW11" s="164">
        <v>10.8</v>
      </c>
      <c r="BX11" s="164">
        <v>3.99</v>
      </c>
      <c r="BY11" s="164">
        <v>-24.48</v>
      </c>
      <c r="BZ11" s="164">
        <v>-1.1399999999999999</v>
      </c>
      <c r="CA11" s="164">
        <v>-15.8027</v>
      </c>
      <c r="CB11" s="164">
        <v>-15.668799999999999</v>
      </c>
      <c r="CC11" s="164">
        <v>22.1874</v>
      </c>
      <c r="CD11" s="164">
        <v>20.6294</v>
      </c>
      <c r="CE11" s="164">
        <v>-3.3874</v>
      </c>
      <c r="CF11" s="164">
        <v>-5.8163999999999998</v>
      </c>
      <c r="CG11" s="164">
        <v>-5.8513999999999999</v>
      </c>
      <c r="CH11" s="164">
        <v>-5.4436</v>
      </c>
      <c r="CI11" s="164">
        <v>13.7517</v>
      </c>
      <c r="CJ11" s="165"/>
      <c r="CK11" s="165"/>
      <c r="CL11" s="164">
        <v>43.5</v>
      </c>
      <c r="CM11" s="164">
        <v>-22.1</v>
      </c>
      <c r="CN11" s="164">
        <v>-2.2599999999999998</v>
      </c>
      <c r="CO11" s="164">
        <v>21.654699999999998</v>
      </c>
      <c r="CP11" s="164">
        <v>21.9131</v>
      </c>
      <c r="CQ11" s="164">
        <v>20.6145</v>
      </c>
      <c r="CR11" s="164">
        <v>70.581000000000003</v>
      </c>
      <c r="CS11" s="164">
        <v>70.2958</v>
      </c>
      <c r="CT11" s="164">
        <v>-28.035399999999999</v>
      </c>
      <c r="CU11" s="164">
        <v>-44.821599999999997</v>
      </c>
      <c r="CV11" s="164">
        <v>-28.627199999999998</v>
      </c>
      <c r="CW11" s="164">
        <v>2.1208999999999998</v>
      </c>
      <c r="CX11" s="164">
        <v>37.770000000000003</v>
      </c>
      <c r="CY11" s="164">
        <v>15.29</v>
      </c>
      <c r="CZ11" s="164">
        <v>4.6924000000000001</v>
      </c>
      <c r="DA11" s="164">
        <v>4.9835000000000003</v>
      </c>
      <c r="DB11" s="164">
        <v>-7.33</v>
      </c>
      <c r="DC11" s="165"/>
      <c r="DD11" s="164">
        <v>-15.715</v>
      </c>
      <c r="DE11" s="164">
        <v>-15.755000000000001</v>
      </c>
      <c r="DF11" s="164">
        <v>24.2971</v>
      </c>
      <c r="DG11" s="164">
        <v>1.54E-2</v>
      </c>
      <c r="DH11" s="164">
        <v>-3.5937000000000001</v>
      </c>
      <c r="DI11" s="165"/>
      <c r="DJ11" s="165"/>
      <c r="DK11" s="164">
        <v>-3.4033000000000002</v>
      </c>
      <c r="DL11" s="164">
        <v>-2.9921000000000002</v>
      </c>
      <c r="DM11" s="164">
        <v>35.333100000000002</v>
      </c>
      <c r="DN11" s="164">
        <v>2.9744999999999999</v>
      </c>
      <c r="DO11" s="164">
        <v>-2.62</v>
      </c>
      <c r="DP11" s="164">
        <v>-1.34</v>
      </c>
      <c r="DQ11" s="164">
        <v>9.1664999999999992</v>
      </c>
      <c r="DR11" s="164">
        <v>-25.673999999999999</v>
      </c>
      <c r="DS11" s="164">
        <v>-11.87</v>
      </c>
      <c r="DT11" s="164">
        <v>-11.99</v>
      </c>
      <c r="DU11" s="164">
        <v>27.67</v>
      </c>
      <c r="DV11" s="164">
        <v>15.49</v>
      </c>
      <c r="DW11" s="164">
        <v>-26.309100000000001</v>
      </c>
      <c r="DX11" s="164">
        <v>-13.290900000000001</v>
      </c>
      <c r="DY11" s="164">
        <v>-33.409199999999998</v>
      </c>
      <c r="DZ11" s="164">
        <v>-32.363599999999998</v>
      </c>
      <c r="EA11" s="165"/>
      <c r="EB11" s="164">
        <v>-17.645499999999998</v>
      </c>
      <c r="EC11" s="164">
        <v>-23.059899999999999</v>
      </c>
      <c r="ED11" s="164">
        <v>-23.443899999999999</v>
      </c>
      <c r="EE11" s="164">
        <v>-22.723700000000001</v>
      </c>
      <c r="EF11" s="164">
        <v>-26.384</v>
      </c>
      <c r="EG11" s="164">
        <v>-12.132</v>
      </c>
      <c r="EH11" s="164">
        <v>-196.6301</v>
      </c>
      <c r="EI11" s="164">
        <v>-12.33</v>
      </c>
      <c r="EJ11" s="165"/>
      <c r="EK11" s="164">
        <v>-10.0198</v>
      </c>
      <c r="EL11" s="164">
        <v>-9.4542000000000002</v>
      </c>
      <c r="EM11" s="164">
        <v>19.784600000000001</v>
      </c>
      <c r="EN11" s="164">
        <v>-17.043800000000001</v>
      </c>
      <c r="EO11" s="164">
        <v>-16.0947</v>
      </c>
      <c r="EP11" s="164">
        <v>-16.899999999999999</v>
      </c>
      <c r="EQ11" s="164">
        <v>-17.944400000000002</v>
      </c>
      <c r="ER11" s="164">
        <v>-17.4573</v>
      </c>
      <c r="ES11" s="164">
        <v>8.6113999999999997</v>
      </c>
      <c r="ET11" s="164">
        <v>13.74</v>
      </c>
      <c r="EU11" s="164">
        <v>-10.64</v>
      </c>
      <c r="EV11" s="164">
        <v>0</v>
      </c>
      <c r="EW11" s="164">
        <v>1.6035999999999999</v>
      </c>
      <c r="EX11" s="164">
        <v>-19.6478</v>
      </c>
      <c r="EY11" s="164">
        <v>-4.9523999999999999</v>
      </c>
      <c r="EZ11" s="164">
        <v>6.1289999999999996</v>
      </c>
      <c r="FA11" s="164">
        <v>1.8742000000000001</v>
      </c>
      <c r="FB11" s="164">
        <v>10.709</v>
      </c>
      <c r="FC11" s="164">
        <v>-27.0504</v>
      </c>
      <c r="FD11" s="165"/>
      <c r="FE11" s="165"/>
      <c r="FF11" s="164">
        <v>0.50649999999999995</v>
      </c>
      <c r="FG11" s="164">
        <v>2.6602999999999999</v>
      </c>
      <c r="FH11" s="164">
        <v>2.7090999999999998</v>
      </c>
      <c r="FI11" s="164">
        <v>0</v>
      </c>
      <c r="FJ11" s="164">
        <v>3.5165999999999999</v>
      </c>
      <c r="FK11" s="164">
        <v>3.6840000000000002</v>
      </c>
      <c r="FL11" s="164">
        <v>-1.1721999999999999</v>
      </c>
      <c r="FM11" s="164">
        <v>13.6379</v>
      </c>
      <c r="FN11" s="164">
        <v>13.6195</v>
      </c>
      <c r="FO11" s="164">
        <v>5.5175999999999998</v>
      </c>
      <c r="FP11" s="164">
        <v>17.9817</v>
      </c>
      <c r="FQ11" s="164">
        <v>15.426299999999999</v>
      </c>
      <c r="FR11" s="164">
        <v>-16.91</v>
      </c>
      <c r="FS11" s="164">
        <v>-2.8083999999999998</v>
      </c>
      <c r="FT11" s="164">
        <v>0.28949999999999998</v>
      </c>
      <c r="FU11" s="164">
        <v>1.8</v>
      </c>
      <c r="FV11" s="164">
        <v>0.66</v>
      </c>
      <c r="FW11" s="164">
        <v>-16.1859</v>
      </c>
      <c r="FX11" s="164">
        <v>0</v>
      </c>
      <c r="FY11" s="164">
        <v>5.4009999999999998</v>
      </c>
      <c r="FZ11" s="164">
        <v>1.105</v>
      </c>
      <c r="GA11" s="165"/>
      <c r="GB11" s="164">
        <v>36.49</v>
      </c>
      <c r="GC11" s="164">
        <v>-30.1586</v>
      </c>
      <c r="GD11" s="164">
        <v>-21.520199999999999</v>
      </c>
      <c r="GE11" s="164">
        <v>-1.55</v>
      </c>
      <c r="GF11" s="164">
        <v>18.8202</v>
      </c>
      <c r="GG11" s="165"/>
      <c r="GH11" s="164">
        <v>21.2898</v>
      </c>
      <c r="GI11" s="165"/>
      <c r="GJ11" s="164">
        <v>-9.3809000000000005</v>
      </c>
      <c r="GK11" s="164">
        <v>1.9786999999999999</v>
      </c>
      <c r="GL11" s="165"/>
      <c r="GM11" s="165"/>
      <c r="GN11" s="164">
        <v>-10.402100000000001</v>
      </c>
      <c r="GO11" s="164">
        <v>-7.9584999999999999</v>
      </c>
      <c r="GP11" s="164">
        <v>3.9422000000000001</v>
      </c>
      <c r="GQ11" s="164">
        <v>-35.629600000000003</v>
      </c>
      <c r="GR11" s="164">
        <v>2.3321000000000001</v>
      </c>
      <c r="GS11" s="164">
        <v>2.4584000000000001</v>
      </c>
      <c r="GT11" s="164">
        <v>111.19119999999999</v>
      </c>
      <c r="GU11" s="164">
        <v>-7.5408999999999997</v>
      </c>
      <c r="GV11" s="164">
        <v>-9.4665999999999997</v>
      </c>
      <c r="GW11" s="164">
        <v>1.0308999999999999</v>
      </c>
      <c r="GX11" s="164">
        <v>3.9037000000000002</v>
      </c>
      <c r="GY11" s="164">
        <v>3.6768999999999998</v>
      </c>
      <c r="GZ11" s="164">
        <v>3.5912999999999999</v>
      </c>
      <c r="HA11" s="164">
        <v>3.7109999999999999</v>
      </c>
      <c r="HB11" s="164">
        <v>11.855600000000001</v>
      </c>
      <c r="HC11" s="164">
        <v>12.153499999999999</v>
      </c>
      <c r="HD11" s="164">
        <v>-10.48</v>
      </c>
      <c r="HE11" s="164">
        <v>12.664</v>
      </c>
      <c r="HF11" s="164">
        <v>49.109000000000002</v>
      </c>
      <c r="HG11" s="164">
        <v>8.7815999999999992</v>
      </c>
      <c r="HH11" s="164">
        <v>19.788499999999999</v>
      </c>
      <c r="HI11" s="164">
        <v>19.9907</v>
      </c>
      <c r="HJ11" s="164">
        <v>20.983000000000001</v>
      </c>
      <c r="HK11" s="164">
        <v>-6.9459</v>
      </c>
      <c r="HL11" s="164">
        <v>-8.4491999999999994</v>
      </c>
      <c r="HM11" s="164">
        <v>0</v>
      </c>
      <c r="HN11" s="164">
        <v>-11.9575</v>
      </c>
      <c r="HO11" s="165"/>
      <c r="HP11" s="165"/>
      <c r="HQ11" s="164">
        <v>-24.284300000000002</v>
      </c>
      <c r="HR11" s="164">
        <v>-23.004300000000001</v>
      </c>
      <c r="HS11" s="164">
        <v>-6.2603</v>
      </c>
      <c r="HT11" s="164">
        <v>-5.7633999999999999</v>
      </c>
      <c r="HU11" s="164">
        <v>13.15</v>
      </c>
      <c r="HV11" s="164">
        <v>13.06</v>
      </c>
      <c r="HW11" s="164">
        <v>-32.700000000000003</v>
      </c>
      <c r="HX11" s="164">
        <v>-32.6</v>
      </c>
      <c r="HY11" s="164">
        <v>1.0024999999999999</v>
      </c>
      <c r="HZ11" s="164">
        <v>-12.16</v>
      </c>
      <c r="IA11" s="164">
        <v>35.856200000000001</v>
      </c>
      <c r="IB11" s="164">
        <v>15.459300000000001</v>
      </c>
      <c r="IC11" s="164">
        <v>15.248699999999999</v>
      </c>
      <c r="ID11" s="164">
        <v>-20.8</v>
      </c>
      <c r="IE11" s="164">
        <v>-34.1</v>
      </c>
      <c r="IF11" s="164">
        <v>11.1</v>
      </c>
      <c r="IG11" s="164">
        <v>10.5</v>
      </c>
      <c r="IH11" s="164">
        <v>-18.061299999999999</v>
      </c>
      <c r="II11" s="165"/>
      <c r="IJ11" s="164">
        <v>-48.136899999999997</v>
      </c>
      <c r="IK11" s="164">
        <v>-6.7102000000000004</v>
      </c>
      <c r="IL11" s="164">
        <v>-252.48920000000001</v>
      </c>
      <c r="IM11" s="164">
        <v>11.1557</v>
      </c>
      <c r="IN11" s="164">
        <v>3.1086999999999998</v>
      </c>
      <c r="IO11" s="164">
        <v>63.697400000000002</v>
      </c>
      <c r="IP11" s="164">
        <v>98.316999999999993</v>
      </c>
      <c r="IQ11" s="164">
        <v>157.66560000000001</v>
      </c>
      <c r="IR11" s="164">
        <v>40.389200000000002</v>
      </c>
      <c r="IS11" s="164">
        <v>-0.7399</v>
      </c>
      <c r="IT11" s="164">
        <v>30.0518</v>
      </c>
      <c r="IU11" s="164">
        <v>32.793300000000002</v>
      </c>
      <c r="IV11" s="164">
        <v>-50.646599999999999</v>
      </c>
      <c r="IW11" s="164">
        <v>172.94730000000001</v>
      </c>
      <c r="IX11" s="164">
        <v>-149.01410000000001</v>
      </c>
      <c r="IY11" s="164">
        <v>29.397200000000002</v>
      </c>
      <c r="IZ11" s="164">
        <v>-21.778300000000002</v>
      </c>
      <c r="JA11" s="164">
        <v>1.1999999999999999E-3</v>
      </c>
      <c r="JB11" s="165"/>
      <c r="JC11" s="164">
        <v>-3.28</v>
      </c>
      <c r="JD11" s="164">
        <v>-0.61699999999999999</v>
      </c>
      <c r="JE11" s="164">
        <v>-0.626</v>
      </c>
      <c r="JF11" s="164">
        <v>-1.52</v>
      </c>
      <c r="JG11" s="164">
        <v>3.76</v>
      </c>
      <c r="JH11" s="164">
        <v>-2.2614000000000001</v>
      </c>
      <c r="JI11" s="164">
        <v>-9.6390999999999991</v>
      </c>
      <c r="JJ11" s="164">
        <v>10.93</v>
      </c>
      <c r="JK11" s="164">
        <v>-9.1997</v>
      </c>
      <c r="JL11" s="164">
        <v>0</v>
      </c>
      <c r="JM11" s="164">
        <v>0.51800000000000002</v>
      </c>
      <c r="JN11" s="164">
        <v>2.0699999999999998</v>
      </c>
      <c r="JO11" s="165"/>
      <c r="JP11" s="165"/>
      <c r="JQ11" s="164">
        <v>3.8687</v>
      </c>
      <c r="JR11" s="164">
        <v>3.3921000000000001</v>
      </c>
      <c r="JS11" s="164">
        <v>3.2031999999999998</v>
      </c>
      <c r="JT11" s="165"/>
      <c r="JU11" s="164">
        <v>18.5</v>
      </c>
      <c r="JV11" s="164">
        <v>6.3091999999999997</v>
      </c>
      <c r="JW11" s="164">
        <v>-0.41</v>
      </c>
      <c r="JX11" s="165"/>
      <c r="JY11" s="164">
        <v>0</v>
      </c>
      <c r="JZ11" s="164">
        <v>-15.9854</v>
      </c>
      <c r="KA11" s="164">
        <v>-20.156700000000001</v>
      </c>
      <c r="KB11" s="164">
        <v>0</v>
      </c>
      <c r="KC11" s="164">
        <v>10.6305</v>
      </c>
      <c r="KD11" s="164">
        <v>-14.9473</v>
      </c>
      <c r="KE11" s="164">
        <v>3.0996000000000001</v>
      </c>
      <c r="KF11" s="164">
        <v>-19.399999999999999</v>
      </c>
      <c r="KG11" s="164">
        <v>3.5</v>
      </c>
      <c r="KH11" s="165"/>
      <c r="KI11" s="164">
        <v>-90.179299999999998</v>
      </c>
    </row>
    <row r="12" spans="1:295" ht="18" customHeight="1" x14ac:dyDescent="0.3">
      <c r="A12" s="161" t="s">
        <v>75</v>
      </c>
      <c r="B12" s="161" t="s">
        <v>819</v>
      </c>
      <c r="C12" s="164">
        <v>0</v>
      </c>
      <c r="D12" s="164">
        <v>2.5063</v>
      </c>
      <c r="E12" s="164">
        <v>-5.6132</v>
      </c>
      <c r="F12" s="164">
        <v>3.5293000000000001</v>
      </c>
      <c r="G12" s="164">
        <v>8.0917999999999992</v>
      </c>
      <c r="H12" s="165"/>
      <c r="I12" s="164">
        <v>14.673400000000001</v>
      </c>
      <c r="J12" s="165"/>
      <c r="K12" s="164">
        <v>6.4747000000000003</v>
      </c>
      <c r="L12" s="164">
        <v>1.8069</v>
      </c>
      <c r="M12" s="164">
        <v>5.4630999999999998</v>
      </c>
      <c r="N12" s="164">
        <v>-11.1</v>
      </c>
      <c r="O12" s="164">
        <v>-24.2</v>
      </c>
      <c r="P12" s="165"/>
      <c r="Q12" s="165"/>
      <c r="R12" s="165"/>
      <c r="S12" s="164">
        <v>-0.19400000000000001</v>
      </c>
      <c r="T12" s="164">
        <v>18.786000000000001</v>
      </c>
      <c r="U12" s="164">
        <v>1.8133999999999999</v>
      </c>
      <c r="V12" s="164">
        <v>1.7019</v>
      </c>
      <c r="W12" s="164">
        <v>3.2002999999999999</v>
      </c>
      <c r="X12" s="164">
        <v>2.9685000000000001</v>
      </c>
      <c r="Y12" s="164">
        <v>-2.1194999999999999</v>
      </c>
      <c r="Z12" s="164">
        <v>2.4788000000000001</v>
      </c>
      <c r="AA12" s="165"/>
      <c r="AB12" s="164">
        <v>-0.91449999999999998</v>
      </c>
      <c r="AC12" s="164">
        <v>-1.407</v>
      </c>
      <c r="AD12" s="164">
        <v>-1.3520000000000001</v>
      </c>
      <c r="AE12" s="164">
        <v>7.8840000000000003</v>
      </c>
      <c r="AF12" s="164">
        <v>-8.8800000000000008</v>
      </c>
      <c r="AG12" s="164">
        <v>-11</v>
      </c>
      <c r="AH12" s="164">
        <v>0.45200000000000001</v>
      </c>
      <c r="AI12" s="164">
        <v>0.20599999999999999</v>
      </c>
      <c r="AJ12" s="164">
        <v>-17.39</v>
      </c>
      <c r="AK12" s="164">
        <v>-17.54</v>
      </c>
      <c r="AL12" s="165"/>
      <c r="AM12" s="164">
        <v>-9.99</v>
      </c>
      <c r="AN12" s="164">
        <v>-10.17</v>
      </c>
      <c r="AO12" s="164">
        <v>5.4593999999999996</v>
      </c>
      <c r="AP12" s="164">
        <v>2.8151999999999999</v>
      </c>
      <c r="AQ12" s="164">
        <v>15.5381</v>
      </c>
      <c r="AR12" s="164">
        <v>16.7989</v>
      </c>
      <c r="AS12" s="164">
        <v>-12.0662</v>
      </c>
      <c r="AT12" s="164">
        <v>-13.395899999999999</v>
      </c>
      <c r="AU12" s="164">
        <v>-13.8766</v>
      </c>
      <c r="AV12" s="164">
        <v>12.617699999999999</v>
      </c>
      <c r="AW12" s="164">
        <v>10.988799999999999</v>
      </c>
      <c r="AX12" s="164">
        <v>-18.888200000000001</v>
      </c>
      <c r="AY12" s="164">
        <v>-18.084499999999998</v>
      </c>
      <c r="AZ12" s="164">
        <v>6.7195999999999998</v>
      </c>
      <c r="BA12" s="164">
        <v>26.259</v>
      </c>
      <c r="BB12" s="164">
        <v>1.4426000000000001</v>
      </c>
      <c r="BC12" s="164">
        <v>7.8507999999999996</v>
      </c>
      <c r="BD12" s="164">
        <v>-5.4</v>
      </c>
      <c r="BE12" s="164">
        <v>-5.7</v>
      </c>
      <c r="BF12" s="164">
        <v>-23.238800000000001</v>
      </c>
      <c r="BG12" s="164">
        <v>-23.8825</v>
      </c>
      <c r="BH12" s="164">
        <v>-2.6701999999999999</v>
      </c>
      <c r="BI12" s="165"/>
      <c r="BJ12" s="164">
        <v>-1.6480999999999999</v>
      </c>
      <c r="BK12" s="164">
        <v>0.80130000000000001</v>
      </c>
      <c r="BL12" s="165"/>
      <c r="BM12" s="164">
        <v>0.31730000000000003</v>
      </c>
      <c r="BN12" s="164">
        <v>-142.91810000000001</v>
      </c>
      <c r="BO12" s="164">
        <v>18.646799999999999</v>
      </c>
      <c r="BP12" s="164">
        <v>18.646799999999999</v>
      </c>
      <c r="BQ12" s="164">
        <v>87.045900000000003</v>
      </c>
      <c r="BR12" s="164">
        <v>-181.80950000000001</v>
      </c>
      <c r="BS12" s="165"/>
      <c r="BT12" s="165"/>
      <c r="BU12" s="165"/>
      <c r="BV12" s="164">
        <v>7.6742999999999997</v>
      </c>
      <c r="BW12" s="164">
        <v>8.0399999999999991</v>
      </c>
      <c r="BX12" s="164">
        <v>5.01</v>
      </c>
      <c r="BY12" s="164">
        <v>-14.62</v>
      </c>
      <c r="BZ12" s="164">
        <v>-0.45</v>
      </c>
      <c r="CA12" s="164">
        <v>-16.740400000000001</v>
      </c>
      <c r="CB12" s="164">
        <v>-16.6065</v>
      </c>
      <c r="CC12" s="164">
        <v>21.101299999999998</v>
      </c>
      <c r="CD12" s="164">
        <v>19.463699999999999</v>
      </c>
      <c r="CE12" s="164">
        <v>-3.2023000000000001</v>
      </c>
      <c r="CF12" s="164">
        <v>-8.3704000000000001</v>
      </c>
      <c r="CG12" s="164">
        <v>-8.2530999999999999</v>
      </c>
      <c r="CH12" s="164">
        <v>-1.7528999999999999</v>
      </c>
      <c r="CI12" s="164">
        <v>11.5052</v>
      </c>
      <c r="CJ12" s="165"/>
      <c r="CK12" s="165"/>
      <c r="CL12" s="164">
        <v>37</v>
      </c>
      <c r="CM12" s="164">
        <v>-18</v>
      </c>
      <c r="CN12" s="164">
        <v>-2.14</v>
      </c>
      <c r="CO12" s="164">
        <v>27.235099999999999</v>
      </c>
      <c r="CP12" s="164">
        <v>27.5029</v>
      </c>
      <c r="CQ12" s="164">
        <v>25.7744</v>
      </c>
      <c r="CR12" s="164">
        <v>70.913600000000002</v>
      </c>
      <c r="CS12" s="164">
        <v>70.416700000000006</v>
      </c>
      <c r="CT12" s="164">
        <v>-21.924399999999999</v>
      </c>
      <c r="CU12" s="164">
        <v>-51.7744</v>
      </c>
      <c r="CV12" s="164">
        <v>-20.9192</v>
      </c>
      <c r="CW12" s="164">
        <v>1.8948</v>
      </c>
      <c r="CX12" s="164">
        <v>38.86</v>
      </c>
      <c r="CY12" s="164">
        <v>14.66</v>
      </c>
      <c r="CZ12" s="164">
        <v>4.0674000000000001</v>
      </c>
      <c r="DA12" s="164">
        <v>4.3975999999999997</v>
      </c>
      <c r="DB12" s="164">
        <v>-6.93</v>
      </c>
      <c r="DC12" s="165"/>
      <c r="DD12" s="164">
        <v>-13.5647</v>
      </c>
      <c r="DE12" s="164">
        <v>-13.479900000000001</v>
      </c>
      <c r="DF12" s="164">
        <v>22.5459</v>
      </c>
      <c r="DG12" s="164">
        <v>1.52E-2</v>
      </c>
      <c r="DH12" s="164">
        <v>-3.3771</v>
      </c>
      <c r="DI12" s="164">
        <v>16.600000000000001</v>
      </c>
      <c r="DJ12" s="164">
        <v>16.3</v>
      </c>
      <c r="DK12" s="164">
        <v>-3.8037000000000001</v>
      </c>
      <c r="DL12" s="164">
        <v>-2.9921000000000002</v>
      </c>
      <c r="DM12" s="164">
        <v>34.702199999999998</v>
      </c>
      <c r="DN12" s="164">
        <v>2.7890000000000001</v>
      </c>
      <c r="DO12" s="164">
        <v>-2.68</v>
      </c>
      <c r="DP12" s="164">
        <v>-1.37</v>
      </c>
      <c r="DQ12" s="164">
        <v>10.26</v>
      </c>
      <c r="DR12" s="164">
        <v>-23.688800000000001</v>
      </c>
      <c r="DS12" s="164">
        <v>-12.03</v>
      </c>
      <c r="DT12" s="164">
        <v>-12.1</v>
      </c>
      <c r="DU12" s="164">
        <v>27.15</v>
      </c>
      <c r="DV12" s="164">
        <v>15.02</v>
      </c>
      <c r="DW12" s="164">
        <v>-25.090900000000001</v>
      </c>
      <c r="DX12" s="164">
        <v>-12.809100000000001</v>
      </c>
      <c r="DY12" s="164">
        <v>-32.834499999999998</v>
      </c>
      <c r="DZ12" s="164">
        <v>-31.7182</v>
      </c>
      <c r="EA12" s="165"/>
      <c r="EB12" s="164">
        <v>-17.792400000000001</v>
      </c>
      <c r="EC12" s="164">
        <v>-22.825600000000001</v>
      </c>
      <c r="ED12" s="164">
        <v>-23.055099999999999</v>
      </c>
      <c r="EE12" s="164">
        <v>-13.9574</v>
      </c>
      <c r="EF12" s="164">
        <v>-17.2241</v>
      </c>
      <c r="EG12" s="164">
        <v>-11.611000000000001</v>
      </c>
      <c r="EH12" s="164">
        <v>-178.2473</v>
      </c>
      <c r="EI12" s="164">
        <v>-13.9725</v>
      </c>
      <c r="EJ12" s="165"/>
      <c r="EK12" s="164">
        <v>-9.2874999999999996</v>
      </c>
      <c r="EL12" s="164">
        <v>-8.8914000000000009</v>
      </c>
      <c r="EM12" s="164">
        <v>16.803100000000001</v>
      </c>
      <c r="EN12" s="164">
        <v>-23.344200000000001</v>
      </c>
      <c r="EO12" s="164">
        <v>-21.990600000000001</v>
      </c>
      <c r="EP12" s="164">
        <v>16.911999999999999</v>
      </c>
      <c r="EQ12" s="164">
        <v>-18.8108</v>
      </c>
      <c r="ER12" s="164">
        <v>-18.459599999999998</v>
      </c>
      <c r="ES12" s="164">
        <v>5.6078999999999999</v>
      </c>
      <c r="ET12" s="164">
        <v>0</v>
      </c>
      <c r="EU12" s="164">
        <v>-11.79</v>
      </c>
      <c r="EV12" s="164">
        <v>0.5</v>
      </c>
      <c r="EW12" s="164">
        <v>1.3050999999999999</v>
      </c>
      <c r="EX12" s="164">
        <v>-30.165700000000001</v>
      </c>
      <c r="EY12" s="164">
        <v>-4.9862000000000002</v>
      </c>
      <c r="EZ12" s="164">
        <v>5.9825999999999997</v>
      </c>
      <c r="FA12" s="164">
        <v>1.7233000000000001</v>
      </c>
      <c r="FB12" s="164">
        <v>6.8594999999999997</v>
      </c>
      <c r="FC12" s="164">
        <v>-22.764900000000001</v>
      </c>
      <c r="FD12" s="165"/>
      <c r="FE12" s="165"/>
      <c r="FF12" s="164">
        <v>0.47910000000000003</v>
      </c>
      <c r="FG12" s="164">
        <v>3.6985000000000001</v>
      </c>
      <c r="FH12" s="164">
        <v>3.7707999999999999</v>
      </c>
      <c r="FI12" s="164">
        <v>0</v>
      </c>
      <c r="FJ12" s="164">
        <v>5.0236999999999998</v>
      </c>
      <c r="FK12" s="164">
        <v>4.5213000000000001</v>
      </c>
      <c r="FL12" s="164">
        <v>-0.50239999999999996</v>
      </c>
      <c r="FM12" s="164">
        <v>13.8659</v>
      </c>
      <c r="FN12" s="164">
        <v>13.732799999999999</v>
      </c>
      <c r="FO12" s="164">
        <v>5.6029</v>
      </c>
      <c r="FP12" s="164">
        <v>17.918700000000001</v>
      </c>
      <c r="FQ12" s="164">
        <v>15.426299999999999</v>
      </c>
      <c r="FR12" s="164">
        <v>-17.73</v>
      </c>
      <c r="FS12" s="164">
        <v>-2.4201999999999999</v>
      </c>
      <c r="FT12" s="164">
        <v>0.2621</v>
      </c>
      <c r="FU12" s="164">
        <v>1.08</v>
      </c>
      <c r="FV12" s="164">
        <v>1.52</v>
      </c>
      <c r="FW12" s="164">
        <v>-14.9328</v>
      </c>
      <c r="FX12" s="165"/>
      <c r="FY12" s="164">
        <v>5.3879999999999999</v>
      </c>
      <c r="FZ12" s="164">
        <v>0.90100000000000002</v>
      </c>
      <c r="GA12" s="165"/>
      <c r="GB12" s="164">
        <v>35.630000000000003</v>
      </c>
      <c r="GC12" s="164">
        <v>-28.712499999999999</v>
      </c>
      <c r="GD12" s="164">
        <v>-20.101600000000001</v>
      </c>
      <c r="GE12" s="164">
        <v>-1.31</v>
      </c>
      <c r="GF12" s="164">
        <v>17.353899999999999</v>
      </c>
      <c r="GG12" s="165"/>
      <c r="GH12" s="164">
        <v>21.276399999999999</v>
      </c>
      <c r="GI12" s="165"/>
      <c r="GJ12" s="164">
        <v>-9.1641999999999992</v>
      </c>
      <c r="GK12" s="164">
        <v>1.9507000000000001</v>
      </c>
      <c r="GL12" s="165"/>
      <c r="GM12" s="165"/>
      <c r="GN12" s="164">
        <v>-11.3384</v>
      </c>
      <c r="GO12" s="164">
        <v>-8.1485000000000003</v>
      </c>
      <c r="GP12" s="164">
        <v>4.2199</v>
      </c>
      <c r="GQ12" s="164">
        <v>-36.049700000000001</v>
      </c>
      <c r="GR12" s="164">
        <v>0.57230000000000003</v>
      </c>
      <c r="GS12" s="164">
        <v>0.77790000000000004</v>
      </c>
      <c r="GT12" s="164">
        <v>109.5898</v>
      </c>
      <c r="GU12" s="164">
        <v>-7.5388000000000002</v>
      </c>
      <c r="GV12" s="164">
        <v>-9.8338000000000001</v>
      </c>
      <c r="GW12" s="164">
        <v>1.3685</v>
      </c>
      <c r="GX12" s="164">
        <v>3.2686999999999999</v>
      </c>
      <c r="GY12" s="164">
        <v>3.6987999999999999</v>
      </c>
      <c r="GZ12" s="164">
        <v>3.5518000000000001</v>
      </c>
      <c r="HA12" s="164">
        <v>3</v>
      </c>
      <c r="HB12" s="164">
        <v>9.7408000000000001</v>
      </c>
      <c r="HC12" s="164">
        <v>11.384</v>
      </c>
      <c r="HD12" s="164">
        <v>-9.2200000000000006</v>
      </c>
      <c r="HE12" s="164">
        <v>12.430400000000001</v>
      </c>
      <c r="HF12" s="164">
        <v>49.758200000000002</v>
      </c>
      <c r="HG12" s="164">
        <v>13.449199999999999</v>
      </c>
      <c r="HH12" s="164">
        <v>16.118400000000001</v>
      </c>
      <c r="HI12" s="164">
        <v>19.7514</v>
      </c>
      <c r="HJ12" s="164">
        <v>20.201599999999999</v>
      </c>
      <c r="HK12" s="164">
        <v>0</v>
      </c>
      <c r="HL12" s="164">
        <v>-6.6026999999999996</v>
      </c>
      <c r="HM12" s="164">
        <v>0</v>
      </c>
      <c r="HN12" s="164">
        <v>-11.909000000000001</v>
      </c>
      <c r="HO12" s="165"/>
      <c r="HP12" s="165"/>
      <c r="HQ12" s="164">
        <v>-24.07</v>
      </c>
      <c r="HR12" s="164">
        <v>-23.410799999999998</v>
      </c>
      <c r="HS12" s="164">
        <v>1.0032000000000001</v>
      </c>
      <c r="HT12" s="164">
        <v>1.2636000000000001</v>
      </c>
      <c r="HU12" s="164">
        <v>12.27</v>
      </c>
      <c r="HV12" s="164">
        <v>12.56</v>
      </c>
      <c r="HW12" s="164">
        <v>-27.4</v>
      </c>
      <c r="HX12" s="164">
        <v>-27.3</v>
      </c>
      <c r="HY12" s="164">
        <v>0.87980000000000003</v>
      </c>
      <c r="HZ12" s="164">
        <v>-11.92</v>
      </c>
      <c r="IA12" s="164">
        <v>34.596699999999998</v>
      </c>
      <c r="IB12" s="164">
        <v>12.605700000000001</v>
      </c>
      <c r="IC12" s="164">
        <v>12.492699999999999</v>
      </c>
      <c r="ID12" s="165"/>
      <c r="IE12" s="164">
        <v>-26.5</v>
      </c>
      <c r="IF12" s="164">
        <v>10.7</v>
      </c>
      <c r="IG12" s="164">
        <v>10.199999999999999</v>
      </c>
      <c r="IH12" s="164">
        <v>-18.281700000000001</v>
      </c>
      <c r="II12" s="165"/>
      <c r="IJ12" s="164">
        <v>-43.879899999999999</v>
      </c>
      <c r="IK12" s="164">
        <v>-6.1966000000000001</v>
      </c>
      <c r="IL12" s="164">
        <v>-256.52330000000001</v>
      </c>
      <c r="IM12" s="164">
        <v>8.2445000000000004</v>
      </c>
      <c r="IN12" s="164">
        <v>5.7225999999999999</v>
      </c>
      <c r="IO12" s="164">
        <v>68.728499999999997</v>
      </c>
      <c r="IP12" s="164">
        <v>94.831299999999999</v>
      </c>
      <c r="IQ12" s="164">
        <v>159.15389999999999</v>
      </c>
      <c r="IR12" s="164">
        <v>40.761699999999998</v>
      </c>
      <c r="IS12" s="164">
        <v>2.4662000000000002</v>
      </c>
      <c r="IT12" s="164">
        <v>32.142299999999999</v>
      </c>
      <c r="IU12" s="164">
        <v>32.953400000000002</v>
      </c>
      <c r="IV12" s="164">
        <v>-51.506399999999999</v>
      </c>
      <c r="IW12" s="164">
        <v>173.01900000000001</v>
      </c>
      <c r="IX12" s="164">
        <v>-149.51009999999999</v>
      </c>
      <c r="IY12" s="164">
        <v>30.180099999999999</v>
      </c>
      <c r="IZ12" s="164">
        <v>-23.2942</v>
      </c>
      <c r="JA12" s="164">
        <v>0.56279999999999997</v>
      </c>
      <c r="JB12" s="165"/>
      <c r="JC12" s="164">
        <v>-3.12</v>
      </c>
      <c r="JD12" s="164">
        <v>-8.8999999999999996E-2</v>
      </c>
      <c r="JE12" s="164">
        <v>-0.10100000000000001</v>
      </c>
      <c r="JF12" s="164">
        <v>-1.36</v>
      </c>
      <c r="JG12" s="164">
        <v>3.2</v>
      </c>
      <c r="JH12" s="164">
        <v>-1.6523000000000001</v>
      </c>
      <c r="JI12" s="164">
        <v>-8.9921000000000006</v>
      </c>
      <c r="JJ12" s="164">
        <v>9.6422000000000008</v>
      </c>
      <c r="JK12" s="164">
        <v>-5.0095000000000001</v>
      </c>
      <c r="JL12" s="164">
        <v>-2.2000000000000002</v>
      </c>
      <c r="JM12" s="164">
        <v>1.0269999999999999</v>
      </c>
      <c r="JN12" s="164">
        <v>0.98</v>
      </c>
      <c r="JO12" s="165"/>
      <c r="JP12" s="165"/>
      <c r="JQ12" s="164">
        <v>3.2610999999999999</v>
      </c>
      <c r="JR12" s="164">
        <v>3.9325000000000001</v>
      </c>
      <c r="JS12" s="164">
        <v>3.2378</v>
      </c>
      <c r="JT12" s="165"/>
      <c r="JU12" s="164">
        <v>10.6</v>
      </c>
      <c r="JV12" s="164">
        <v>8.7909000000000006</v>
      </c>
      <c r="JW12" s="164">
        <v>-0.41</v>
      </c>
      <c r="JX12" s="165"/>
      <c r="JY12" s="164">
        <v>0</v>
      </c>
      <c r="JZ12" s="164">
        <v>-16.151800000000001</v>
      </c>
      <c r="KA12" s="164">
        <v>-20.286999999999999</v>
      </c>
      <c r="KB12" s="164">
        <v>0</v>
      </c>
      <c r="KC12" s="164">
        <v>12.3978</v>
      </c>
      <c r="KD12" s="164">
        <v>-16.372299999999999</v>
      </c>
      <c r="KE12" s="164">
        <v>3.0651999999999999</v>
      </c>
      <c r="KF12" s="164">
        <v>-11.8</v>
      </c>
      <c r="KG12" s="164">
        <v>-4.4000000000000004</v>
      </c>
      <c r="KH12" s="165"/>
      <c r="KI12" s="164">
        <v>-93.575999999999993</v>
      </c>
    </row>
    <row r="13" spans="1:295" ht="18" customHeight="1" x14ac:dyDescent="0.3">
      <c r="A13" s="161" t="s">
        <v>75</v>
      </c>
      <c r="B13" s="161" t="s">
        <v>820</v>
      </c>
      <c r="C13" s="164">
        <v>0</v>
      </c>
      <c r="D13" s="164">
        <v>2.5594000000000001</v>
      </c>
      <c r="E13" s="164">
        <v>-5.9002999999999997</v>
      </c>
      <c r="F13" s="164">
        <v>3.3262999999999998</v>
      </c>
      <c r="G13" s="164">
        <v>7.9050000000000002</v>
      </c>
      <c r="H13" s="165"/>
      <c r="I13" s="164">
        <v>14.8673</v>
      </c>
      <c r="J13" s="165"/>
      <c r="K13" s="164">
        <v>6.7241</v>
      </c>
      <c r="L13" s="164">
        <v>1.7948999999999999</v>
      </c>
      <c r="M13" s="164">
        <v>5.1551999999999998</v>
      </c>
      <c r="N13" s="164">
        <v>-13.32</v>
      </c>
      <c r="O13" s="164">
        <v>-24.2</v>
      </c>
      <c r="P13" s="165"/>
      <c r="Q13" s="165"/>
      <c r="R13" s="164">
        <v>-17.600000000000001</v>
      </c>
      <c r="S13" s="164">
        <v>-0.4138</v>
      </c>
      <c r="T13" s="164">
        <v>18.234000000000002</v>
      </c>
      <c r="U13" s="164">
        <v>2.1053000000000002</v>
      </c>
      <c r="V13" s="164">
        <v>1.6193</v>
      </c>
      <c r="W13" s="164">
        <v>3.5747</v>
      </c>
      <c r="X13" s="164">
        <v>3.5242</v>
      </c>
      <c r="Y13" s="164">
        <v>-2.1166</v>
      </c>
      <c r="Z13" s="164">
        <v>2.6244999999999998</v>
      </c>
      <c r="AA13" s="165"/>
      <c r="AB13" s="164">
        <v>-0.85070000000000001</v>
      </c>
      <c r="AC13" s="164">
        <v>-1.389</v>
      </c>
      <c r="AD13" s="164">
        <v>-1.375</v>
      </c>
      <c r="AE13" s="164">
        <v>7.9359999999999999</v>
      </c>
      <c r="AF13" s="164">
        <v>-6.66</v>
      </c>
      <c r="AG13" s="164">
        <v>-11</v>
      </c>
      <c r="AH13" s="164">
        <v>0.875</v>
      </c>
      <c r="AI13" s="164">
        <v>0.192</v>
      </c>
      <c r="AJ13" s="164">
        <v>-18.02</v>
      </c>
      <c r="AK13" s="164">
        <v>-18.07</v>
      </c>
      <c r="AL13" s="165"/>
      <c r="AM13" s="164">
        <v>-9.64</v>
      </c>
      <c r="AN13" s="164">
        <v>-9.66</v>
      </c>
      <c r="AO13" s="164">
        <v>5.4161999999999999</v>
      </c>
      <c r="AP13" s="164">
        <v>3.2418</v>
      </c>
      <c r="AQ13" s="164">
        <v>14.4328</v>
      </c>
      <c r="AR13" s="164">
        <v>16.247499999999999</v>
      </c>
      <c r="AS13" s="164">
        <v>-10.691599999999999</v>
      </c>
      <c r="AT13" s="164">
        <v>-15.1374</v>
      </c>
      <c r="AU13" s="164">
        <v>-16.1449</v>
      </c>
      <c r="AV13" s="164">
        <v>23.194600000000001</v>
      </c>
      <c r="AW13" s="164">
        <v>13.0625</v>
      </c>
      <c r="AX13" s="164">
        <v>-18.6203</v>
      </c>
      <c r="AY13" s="164">
        <v>-18.888200000000001</v>
      </c>
      <c r="AZ13" s="164">
        <v>4.7469000000000001</v>
      </c>
      <c r="BA13" s="164">
        <v>25.431699999999999</v>
      </c>
      <c r="BB13" s="164">
        <v>-1.6957</v>
      </c>
      <c r="BC13" s="164">
        <v>9.1486000000000001</v>
      </c>
      <c r="BD13" s="164">
        <v>-5.6</v>
      </c>
      <c r="BE13" s="164">
        <v>-5.5</v>
      </c>
      <c r="BF13" s="164">
        <v>-21.560700000000001</v>
      </c>
      <c r="BG13" s="164">
        <v>-21.350899999999999</v>
      </c>
      <c r="BH13" s="164">
        <v>-2.4881000000000002</v>
      </c>
      <c r="BI13" s="165"/>
      <c r="BJ13" s="164">
        <v>-6.4428999999999998</v>
      </c>
      <c r="BK13" s="164">
        <v>1.7027000000000001</v>
      </c>
      <c r="BL13" s="165"/>
      <c r="BM13" s="164">
        <v>0.3372</v>
      </c>
      <c r="BN13" s="164">
        <v>-144.53559999999999</v>
      </c>
      <c r="BO13" s="164">
        <v>19.5624</v>
      </c>
      <c r="BP13" s="164">
        <v>19.6234</v>
      </c>
      <c r="BQ13" s="164">
        <v>79.4542</v>
      </c>
      <c r="BR13" s="164">
        <v>-186.87799999999999</v>
      </c>
      <c r="BS13" s="165"/>
      <c r="BT13" s="165"/>
      <c r="BU13" s="165"/>
      <c r="BV13" s="164">
        <v>7.3548999999999998</v>
      </c>
      <c r="BW13" s="164">
        <v>7.71</v>
      </c>
      <c r="BX13" s="164">
        <v>4.79</v>
      </c>
      <c r="BY13" s="164">
        <v>-14.95</v>
      </c>
      <c r="BZ13" s="164">
        <v>-0.7</v>
      </c>
      <c r="CA13" s="164">
        <v>-17.276299999999999</v>
      </c>
      <c r="CB13" s="164">
        <v>-17.276299999999999</v>
      </c>
      <c r="CC13" s="164">
        <v>19.718499999999999</v>
      </c>
      <c r="CD13" s="164">
        <v>18.3123</v>
      </c>
      <c r="CE13" s="164">
        <v>-3.3073000000000001</v>
      </c>
      <c r="CF13" s="164">
        <v>-6.3445</v>
      </c>
      <c r="CG13" s="164">
        <v>-6.4736000000000002</v>
      </c>
      <c r="CH13" s="164">
        <v>-4.7888999999999999</v>
      </c>
      <c r="CI13" s="164">
        <v>10.975099999999999</v>
      </c>
      <c r="CJ13" s="165"/>
      <c r="CK13" s="165"/>
      <c r="CL13" s="164">
        <v>38.1</v>
      </c>
      <c r="CM13" s="164">
        <v>-18.600000000000001</v>
      </c>
      <c r="CN13" s="164">
        <v>-2.2000000000000002</v>
      </c>
      <c r="CO13" s="164">
        <v>27.1525</v>
      </c>
      <c r="CP13" s="164">
        <v>27.133500000000002</v>
      </c>
      <c r="CQ13" s="164">
        <v>25.857299999999999</v>
      </c>
      <c r="CR13" s="164">
        <v>72.053399999999996</v>
      </c>
      <c r="CS13" s="164">
        <v>74.274799999999999</v>
      </c>
      <c r="CT13" s="164">
        <v>-24.934100000000001</v>
      </c>
      <c r="CU13" s="164">
        <v>-52.2303</v>
      </c>
      <c r="CV13" s="164">
        <v>-24.862500000000001</v>
      </c>
      <c r="CW13" s="164">
        <v>2.0705</v>
      </c>
      <c r="CX13" s="164">
        <v>37.119999999999997</v>
      </c>
      <c r="CY13" s="164">
        <v>14.47</v>
      </c>
      <c r="CZ13" s="164">
        <v>4.3799000000000001</v>
      </c>
      <c r="DA13" s="164">
        <v>4.6905999999999999</v>
      </c>
      <c r="DB13" s="164">
        <v>-7.14</v>
      </c>
      <c r="DC13" s="165"/>
      <c r="DD13" s="164">
        <v>-12.9339</v>
      </c>
      <c r="DE13" s="164">
        <v>-12.997</v>
      </c>
      <c r="DF13" s="164">
        <v>19.6235</v>
      </c>
      <c r="DG13" s="164">
        <v>1.5299999999999999E-2</v>
      </c>
      <c r="DH13" s="164">
        <v>-3.4432</v>
      </c>
      <c r="DI13" s="165"/>
      <c r="DJ13" s="165"/>
      <c r="DK13" s="164">
        <v>-4.0991</v>
      </c>
      <c r="DL13" s="164">
        <v>-2.9921000000000002</v>
      </c>
      <c r="DM13" s="164">
        <v>36.279299999999999</v>
      </c>
      <c r="DN13" s="164">
        <v>2.7890000000000001</v>
      </c>
      <c r="DO13" s="164">
        <v>-2.73</v>
      </c>
      <c r="DP13" s="164">
        <v>-1.4</v>
      </c>
      <c r="DQ13" s="164">
        <v>9.0314999999999994</v>
      </c>
      <c r="DR13" s="164">
        <v>-20.598700000000001</v>
      </c>
      <c r="DS13" s="164">
        <v>-11.81</v>
      </c>
      <c r="DT13" s="164">
        <v>-11.8</v>
      </c>
      <c r="DU13" s="164">
        <v>26.42</v>
      </c>
      <c r="DV13" s="164">
        <v>14.54</v>
      </c>
      <c r="DW13" s="164">
        <v>-23.0364</v>
      </c>
      <c r="DX13" s="164">
        <v>-10.6273</v>
      </c>
      <c r="DY13" s="164">
        <v>-32.0869</v>
      </c>
      <c r="DZ13" s="164">
        <v>-31.309100000000001</v>
      </c>
      <c r="EA13" s="165"/>
      <c r="EB13" s="164">
        <v>-16.880199999999999</v>
      </c>
      <c r="EC13" s="164">
        <v>-20.484400000000001</v>
      </c>
      <c r="ED13" s="164">
        <v>-20.968800000000002</v>
      </c>
      <c r="EE13" s="164">
        <v>-19.102599999999999</v>
      </c>
      <c r="EF13" s="164">
        <v>-22.699300000000001</v>
      </c>
      <c r="EG13" s="164">
        <v>-11.882999999999999</v>
      </c>
      <c r="EH13" s="164">
        <v>-176.2028</v>
      </c>
      <c r="EI13" s="164">
        <v>-10.6937</v>
      </c>
      <c r="EJ13" s="165"/>
      <c r="EK13" s="164">
        <v>-9.4743999999999993</v>
      </c>
      <c r="EL13" s="164">
        <v>-9.1869999999999994</v>
      </c>
      <c r="EM13" s="164">
        <v>15.4192</v>
      </c>
      <c r="EN13" s="164">
        <v>-18.746700000000001</v>
      </c>
      <c r="EO13" s="164">
        <v>-19.792999999999999</v>
      </c>
      <c r="EP13" s="164">
        <v>-7.1719999999999997</v>
      </c>
      <c r="EQ13" s="164">
        <v>-15.5829</v>
      </c>
      <c r="ER13" s="164">
        <v>-15.0726</v>
      </c>
      <c r="ES13" s="164">
        <v>7.3838999999999997</v>
      </c>
      <c r="ET13" s="164">
        <v>13.29</v>
      </c>
      <c r="EU13" s="164">
        <v>-9.3699999999999992</v>
      </c>
      <c r="EV13" s="164">
        <v>-2.9</v>
      </c>
      <c r="EW13" s="164">
        <v>1.5196000000000001</v>
      </c>
      <c r="EX13" s="164">
        <v>-22.017399999999999</v>
      </c>
      <c r="EY13" s="164">
        <v>-5.2507999999999999</v>
      </c>
      <c r="EZ13" s="164">
        <v>5.7131999999999996</v>
      </c>
      <c r="FA13" s="164">
        <v>1.8555999999999999</v>
      </c>
      <c r="FB13" s="164">
        <v>5.0091999999999999</v>
      </c>
      <c r="FC13" s="164">
        <v>-30.060600000000001</v>
      </c>
      <c r="FD13" s="165"/>
      <c r="FE13" s="165"/>
      <c r="FF13" s="164">
        <v>0.47339999999999999</v>
      </c>
      <c r="FG13" s="164">
        <v>3.9622000000000002</v>
      </c>
      <c r="FH13" s="164">
        <v>4.1435000000000004</v>
      </c>
      <c r="FI13" s="164">
        <v>2.4083000000000001</v>
      </c>
      <c r="FJ13" s="164">
        <v>4.3539000000000003</v>
      </c>
      <c r="FK13" s="164">
        <v>4.1863999999999999</v>
      </c>
      <c r="FL13" s="164">
        <v>-2.0095000000000001</v>
      </c>
      <c r="FM13" s="164">
        <v>12.1584</v>
      </c>
      <c r="FN13" s="164">
        <v>12.084199999999999</v>
      </c>
      <c r="FO13" s="164">
        <v>5.8365</v>
      </c>
      <c r="FP13" s="164">
        <v>17.6206</v>
      </c>
      <c r="FQ13" s="164">
        <v>14.4497</v>
      </c>
      <c r="FR13" s="164">
        <v>-16.82</v>
      </c>
      <c r="FS13" s="164">
        <v>-1.8196000000000001</v>
      </c>
      <c r="FT13" s="164">
        <v>0.28860000000000002</v>
      </c>
      <c r="FU13" s="164">
        <v>2.6</v>
      </c>
      <c r="FV13" s="164">
        <v>1.32</v>
      </c>
      <c r="FW13" s="164">
        <v>-14.834899999999999</v>
      </c>
      <c r="FX13" s="164">
        <v>1.1959</v>
      </c>
      <c r="FY13" s="164">
        <v>5.3070000000000004</v>
      </c>
      <c r="FZ13" s="164">
        <v>1.075</v>
      </c>
      <c r="GA13" s="165"/>
      <c r="GB13" s="164">
        <v>36.590000000000003</v>
      </c>
      <c r="GC13" s="164">
        <v>-29.273599999999998</v>
      </c>
      <c r="GD13" s="164">
        <v>-20.686800000000002</v>
      </c>
      <c r="GE13" s="164">
        <v>-1.4</v>
      </c>
      <c r="GF13" s="164">
        <v>18.3796</v>
      </c>
      <c r="GG13" s="165"/>
      <c r="GH13" s="164">
        <v>21.601700000000001</v>
      </c>
      <c r="GI13" s="165"/>
      <c r="GJ13" s="164">
        <v>-9.1560000000000006</v>
      </c>
      <c r="GK13" s="164">
        <v>1.8567</v>
      </c>
      <c r="GL13" s="165"/>
      <c r="GM13" s="165"/>
      <c r="GN13" s="164">
        <v>-10.5242</v>
      </c>
      <c r="GO13" s="164">
        <v>-7.4363999999999999</v>
      </c>
      <c r="GP13" s="164">
        <v>4.9676</v>
      </c>
      <c r="GQ13" s="166">
        <v>-36.0077</v>
      </c>
      <c r="GR13" s="164">
        <v>2.0247000000000002</v>
      </c>
      <c r="GS13" s="164">
        <v>1.8662000000000001</v>
      </c>
      <c r="GT13" s="164">
        <v>112.8407</v>
      </c>
      <c r="GU13" s="164">
        <v>-7.6322999999999999</v>
      </c>
      <c r="GV13" s="164">
        <v>-9.8890999999999991</v>
      </c>
      <c r="GW13" s="164">
        <v>1.0095000000000001</v>
      </c>
      <c r="GX13" s="164">
        <v>3.2094999999999998</v>
      </c>
      <c r="GY13" s="164">
        <v>3.6549</v>
      </c>
      <c r="GZ13" s="164">
        <v>3.5596999999999999</v>
      </c>
      <c r="HA13" s="164">
        <v>2.9174000000000002</v>
      </c>
      <c r="HB13" s="164">
        <v>10.789300000000001</v>
      </c>
      <c r="HC13" s="164">
        <v>15.203900000000001</v>
      </c>
      <c r="HD13" s="164">
        <v>-10.06</v>
      </c>
      <c r="HE13" s="164">
        <v>12.930099999999999</v>
      </c>
      <c r="HF13" s="164">
        <v>46.075600000000001</v>
      </c>
      <c r="HG13" s="164">
        <v>13.463200000000001</v>
      </c>
      <c r="HH13" s="164">
        <v>22.635000000000002</v>
      </c>
      <c r="HI13" s="164">
        <v>17.9468</v>
      </c>
      <c r="HJ13" s="164">
        <v>19.537299999999998</v>
      </c>
      <c r="HK13" s="164">
        <v>0</v>
      </c>
      <c r="HL13" s="164">
        <v>-6.6715</v>
      </c>
      <c r="HM13" s="164">
        <v>0</v>
      </c>
      <c r="HN13" s="164">
        <v>0</v>
      </c>
      <c r="HO13" s="165"/>
      <c r="HP13" s="165"/>
      <c r="HQ13" s="164">
        <v>-24.372199999999999</v>
      </c>
      <c r="HR13" s="164">
        <v>-23.344899999999999</v>
      </c>
      <c r="HS13" s="164">
        <v>1.1383000000000001</v>
      </c>
      <c r="HT13" s="164">
        <v>1.0951</v>
      </c>
      <c r="HU13" s="164">
        <v>13.07</v>
      </c>
      <c r="HV13" s="164">
        <v>12.61</v>
      </c>
      <c r="HW13" s="164">
        <v>-27.6</v>
      </c>
      <c r="HX13" s="164">
        <v>-27.5</v>
      </c>
      <c r="HY13" s="164">
        <v>1.0739000000000001</v>
      </c>
      <c r="HZ13" s="164">
        <v>-11.76</v>
      </c>
      <c r="IA13" s="164">
        <v>34.355800000000002</v>
      </c>
      <c r="IB13" s="164">
        <v>12.9435</v>
      </c>
      <c r="IC13" s="164">
        <v>12.6447</v>
      </c>
      <c r="ID13" s="164">
        <v>-21.2</v>
      </c>
      <c r="IE13" s="164">
        <v>-27.2</v>
      </c>
      <c r="IF13" s="164">
        <v>11.1</v>
      </c>
      <c r="IG13" s="164">
        <v>10.6</v>
      </c>
      <c r="IH13" s="165"/>
      <c r="II13" s="165"/>
      <c r="IJ13" s="164">
        <v>-46.937199999999997</v>
      </c>
      <c r="IK13" s="164">
        <v>-17.8522</v>
      </c>
      <c r="IL13" s="164">
        <v>-255.3108</v>
      </c>
      <c r="IM13" s="164">
        <v>8.9786999999999999</v>
      </c>
      <c r="IN13" s="164">
        <v>0</v>
      </c>
      <c r="IO13" s="164">
        <v>68.079400000000007</v>
      </c>
      <c r="IP13" s="164">
        <v>92.985699999999994</v>
      </c>
      <c r="IQ13" s="164">
        <v>157.85579999999999</v>
      </c>
      <c r="IR13" s="164">
        <v>39.583500000000001</v>
      </c>
      <c r="IS13" s="164">
        <v>4.5976999999999997</v>
      </c>
      <c r="IT13" s="164">
        <v>36.921700000000001</v>
      </c>
      <c r="IU13" s="164">
        <v>34.796900000000001</v>
      </c>
      <c r="IV13" s="164">
        <v>-50.216900000000003</v>
      </c>
      <c r="IW13" s="164">
        <v>175.34899999999999</v>
      </c>
      <c r="IX13" s="164">
        <v>-149.28030000000001</v>
      </c>
      <c r="IY13" s="164">
        <v>32.441299999999998</v>
      </c>
      <c r="IZ13" s="164">
        <v>-25.515799999999999</v>
      </c>
      <c r="JA13" s="164">
        <v>0.61160000000000003</v>
      </c>
      <c r="JB13" s="165"/>
      <c r="JC13" s="164">
        <v>-3.36</v>
      </c>
      <c r="JD13" s="164">
        <v>-3.3000000000000002E-2</v>
      </c>
      <c r="JE13" s="164">
        <v>-5.0999999999999997E-2</v>
      </c>
      <c r="JF13" s="164">
        <v>-1.36</v>
      </c>
      <c r="JG13" s="164">
        <v>2.64</v>
      </c>
      <c r="JH13" s="164">
        <v>-1.3686</v>
      </c>
      <c r="JI13" s="164">
        <v>-8.9342000000000006</v>
      </c>
      <c r="JJ13" s="164">
        <v>10.0816</v>
      </c>
      <c r="JK13" s="164">
        <v>-4.6859999999999999</v>
      </c>
      <c r="JL13" s="164">
        <v>-2.8</v>
      </c>
      <c r="JM13" s="164">
        <v>0.83399999999999996</v>
      </c>
      <c r="JN13" s="164">
        <v>0.752</v>
      </c>
      <c r="JO13" s="165"/>
      <c r="JP13" s="165"/>
      <c r="JQ13" s="164">
        <v>5.3686999999999996</v>
      </c>
      <c r="JR13" s="164">
        <v>3.7682000000000002</v>
      </c>
      <c r="JS13" s="164">
        <v>3.6019000000000001</v>
      </c>
      <c r="JT13" s="165"/>
      <c r="JU13" s="164">
        <v>11.2</v>
      </c>
      <c r="JV13" s="164">
        <v>8.2408999999999999</v>
      </c>
      <c r="JW13" s="164">
        <v>-0.44</v>
      </c>
      <c r="JX13" s="165"/>
      <c r="JY13" s="164">
        <v>-2.6526999999999998</v>
      </c>
      <c r="JZ13" s="164">
        <v>-15.300700000000001</v>
      </c>
      <c r="KA13" s="164">
        <v>-18.6828</v>
      </c>
      <c r="KB13" s="164">
        <v>0</v>
      </c>
      <c r="KC13" s="166">
        <v>12.32475</v>
      </c>
      <c r="KD13" s="166">
        <v>-16.064699999999998</v>
      </c>
      <c r="KE13" s="166">
        <v>3.1255000000000002</v>
      </c>
      <c r="KF13" s="164">
        <v>-12.8</v>
      </c>
      <c r="KG13" s="164">
        <v>-4.2</v>
      </c>
      <c r="KH13" s="165"/>
      <c r="KI13" s="164">
        <v>-98.111400000000003</v>
      </c>
    </row>
    <row r="14" spans="1:295" ht="18" customHeight="1" x14ac:dyDescent="0.3">
      <c r="A14" s="161" t="s">
        <v>75</v>
      </c>
      <c r="B14" s="161" t="s">
        <v>821</v>
      </c>
      <c r="C14" s="164">
        <v>0</v>
      </c>
      <c r="D14" s="164">
        <v>2.3660000000000001</v>
      </c>
      <c r="E14" s="164">
        <v>-5.4328000000000003</v>
      </c>
      <c r="F14" s="164">
        <v>3.3902999999999999</v>
      </c>
      <c r="G14" s="164">
        <v>7.9683000000000002</v>
      </c>
      <c r="H14" s="165"/>
      <c r="I14" s="164">
        <v>14.7239</v>
      </c>
      <c r="J14" s="165"/>
      <c r="K14" s="164">
        <v>6.5758000000000001</v>
      </c>
      <c r="L14" s="164">
        <v>1.7888999999999999</v>
      </c>
      <c r="M14" s="164">
        <v>5.3807</v>
      </c>
      <c r="N14" s="164">
        <v>-11.1</v>
      </c>
      <c r="O14" s="164">
        <v>-22</v>
      </c>
      <c r="P14" s="165"/>
      <c r="Q14" s="164">
        <v>2.484</v>
      </c>
      <c r="R14" s="164">
        <v>-17.600000000000001</v>
      </c>
      <c r="S14" s="164">
        <v>-0.20710000000000001</v>
      </c>
      <c r="T14" s="164">
        <v>19.497499999999999</v>
      </c>
      <c r="U14" s="164">
        <v>2.1787000000000001</v>
      </c>
      <c r="V14" s="164">
        <v>2.0434999999999999</v>
      </c>
      <c r="W14" s="164">
        <v>3.7286999999999999</v>
      </c>
      <c r="X14" s="164">
        <v>3.4965999999999999</v>
      </c>
      <c r="Y14" s="164">
        <v>-2.1899000000000002</v>
      </c>
      <c r="Z14" s="164">
        <v>2.4996999999999998</v>
      </c>
      <c r="AA14" s="165"/>
      <c r="AB14" s="164">
        <v>-0.94320000000000004</v>
      </c>
      <c r="AC14" s="164">
        <v>-1.4419999999999999</v>
      </c>
      <c r="AD14" s="164">
        <v>-1.4179999999999999</v>
      </c>
      <c r="AE14" s="164">
        <v>7.9859999999999998</v>
      </c>
      <c r="AF14" s="164">
        <v>-8.8800000000000008</v>
      </c>
      <c r="AG14" s="164">
        <v>-11</v>
      </c>
      <c r="AH14" s="164">
        <v>0.84399999999999997</v>
      </c>
      <c r="AI14" s="164">
        <v>0.192</v>
      </c>
      <c r="AJ14" s="164">
        <v>-17.8</v>
      </c>
      <c r="AK14" s="164">
        <v>-17.809999999999999</v>
      </c>
      <c r="AL14" s="165"/>
      <c r="AM14" s="164">
        <v>-10.119999999999999</v>
      </c>
      <c r="AN14" s="164">
        <v>-10.15</v>
      </c>
      <c r="AO14" s="164">
        <v>5.5214999999999996</v>
      </c>
      <c r="AP14" s="164">
        <v>2.9866999999999999</v>
      </c>
      <c r="AQ14" s="164">
        <v>17.244599999999998</v>
      </c>
      <c r="AR14" s="164">
        <v>19.833500000000001</v>
      </c>
      <c r="AS14" s="164">
        <v>-11.165900000000001</v>
      </c>
      <c r="AT14" s="164">
        <v>-13.931699999999999</v>
      </c>
      <c r="AU14" s="164">
        <v>-14.519600000000001</v>
      </c>
      <c r="AV14" s="164">
        <v>-0.26079999999999998</v>
      </c>
      <c r="AW14" s="164">
        <v>-0.1132</v>
      </c>
      <c r="AX14" s="164">
        <v>-16.610900000000001</v>
      </c>
      <c r="AY14" s="164">
        <v>-14.8695</v>
      </c>
      <c r="AZ14" s="164">
        <v>3.5632999999999999</v>
      </c>
      <c r="BA14" s="164">
        <v>18.304500000000001</v>
      </c>
      <c r="BB14" s="164">
        <v>2.8786</v>
      </c>
      <c r="BC14" s="164">
        <v>9.5951000000000004</v>
      </c>
      <c r="BD14" s="164">
        <v>-5.3</v>
      </c>
      <c r="BE14" s="164">
        <v>-5.6</v>
      </c>
      <c r="BF14" s="164">
        <v>-24.154299999999999</v>
      </c>
      <c r="BG14" s="164">
        <v>-24.206900000000001</v>
      </c>
      <c r="BH14" s="164">
        <v>-2.4327999999999999</v>
      </c>
      <c r="BI14" s="165"/>
      <c r="BJ14" s="164">
        <v>-3.9123999999999999</v>
      </c>
      <c r="BK14" s="164">
        <v>1.3353999999999999</v>
      </c>
      <c r="BL14" s="165"/>
      <c r="BM14" s="164">
        <v>0.3569</v>
      </c>
      <c r="BN14" s="164">
        <v>-153.0198</v>
      </c>
      <c r="BO14" s="164">
        <v>19.5624</v>
      </c>
      <c r="BP14" s="164">
        <v>19.6234</v>
      </c>
      <c r="BQ14" s="164">
        <v>87.582800000000006</v>
      </c>
      <c r="BR14" s="164">
        <v>-189.9134</v>
      </c>
      <c r="BS14" s="165"/>
      <c r="BT14" s="165"/>
      <c r="BU14" s="165"/>
      <c r="BV14" s="166">
        <v>7.0904499999999997</v>
      </c>
      <c r="BW14" s="164">
        <v>7.61</v>
      </c>
      <c r="BX14" s="164">
        <v>4.83</v>
      </c>
      <c r="BY14" s="164">
        <v>-14.96</v>
      </c>
      <c r="BZ14" s="164">
        <v>-0.83</v>
      </c>
      <c r="CA14" s="164">
        <v>-16.3386</v>
      </c>
      <c r="CB14" s="164">
        <v>-16.6065</v>
      </c>
      <c r="CC14" s="164">
        <v>18.352499999999999</v>
      </c>
      <c r="CD14" s="164">
        <v>16.439499999999999</v>
      </c>
      <c r="CE14" s="164">
        <v>-2.7130000000000001</v>
      </c>
      <c r="CF14" s="164">
        <v>-6.2430000000000003</v>
      </c>
      <c r="CG14" s="164">
        <v>-6.0648</v>
      </c>
      <c r="CH14" s="164">
        <v>-3.2387999999999999</v>
      </c>
      <c r="CI14" s="164">
        <v>12.898999999999999</v>
      </c>
      <c r="CJ14" s="165"/>
      <c r="CK14" s="165"/>
      <c r="CL14" s="164">
        <v>36.299999999999997</v>
      </c>
      <c r="CM14" s="164">
        <v>-19.399999999999999</v>
      </c>
      <c r="CN14" s="164">
        <v>-2.21</v>
      </c>
      <c r="CO14" s="164">
        <v>27.586300000000001</v>
      </c>
      <c r="CP14" s="164">
        <v>27.2544</v>
      </c>
      <c r="CQ14" s="164">
        <v>26.344100000000001</v>
      </c>
      <c r="CR14" s="164">
        <v>74.247600000000006</v>
      </c>
      <c r="CS14" s="164">
        <v>75.232399999999998</v>
      </c>
      <c r="CT14" s="164">
        <v>-25.300799999999999</v>
      </c>
      <c r="CU14" s="164">
        <v>-52.094000000000001</v>
      </c>
      <c r="CV14" s="164">
        <v>-24.7225</v>
      </c>
      <c r="CW14" s="164">
        <v>1.9337</v>
      </c>
      <c r="CX14" s="164">
        <v>33.19</v>
      </c>
      <c r="CY14" s="164">
        <v>14.12</v>
      </c>
      <c r="CZ14" s="164">
        <v>4.3799000000000001</v>
      </c>
      <c r="DA14" s="164">
        <v>4.7881999999999998</v>
      </c>
      <c r="DB14" s="164">
        <v>-7.23</v>
      </c>
      <c r="DC14" s="165"/>
      <c r="DD14" s="164">
        <v>-14.3439</v>
      </c>
      <c r="DE14" s="164">
        <v>-14.437099999999999</v>
      </c>
      <c r="DF14" s="164">
        <v>24.636500000000002</v>
      </c>
      <c r="DG14" s="164">
        <v>1.5299999999999999E-2</v>
      </c>
      <c r="DH14" s="164">
        <v>-3.5421999999999998</v>
      </c>
      <c r="DI14" s="165"/>
      <c r="DJ14" s="165"/>
      <c r="DK14" s="164">
        <v>-4.2455999999999996</v>
      </c>
      <c r="DL14" s="164">
        <v>-3.1791</v>
      </c>
      <c r="DM14" s="164">
        <v>34.859900000000003</v>
      </c>
      <c r="DN14" s="164">
        <v>2.4178999999999999</v>
      </c>
      <c r="DO14" s="164">
        <v>-2.91</v>
      </c>
      <c r="DP14" s="164">
        <v>-1.31</v>
      </c>
      <c r="DQ14" s="164">
        <v>9.0585000000000004</v>
      </c>
      <c r="DR14" s="164">
        <v>-25.168900000000001</v>
      </c>
      <c r="DS14" s="164">
        <v>-12.13</v>
      </c>
      <c r="DT14" s="164">
        <v>-12.27</v>
      </c>
      <c r="DU14" s="164">
        <v>27.39</v>
      </c>
      <c r="DV14" s="164">
        <v>14.52</v>
      </c>
      <c r="DW14" s="164">
        <v>-26.090900000000001</v>
      </c>
      <c r="DX14" s="164">
        <v>-13.836399999999999</v>
      </c>
      <c r="DY14" s="164">
        <v>-32.292900000000003</v>
      </c>
      <c r="DZ14" s="164">
        <v>-31.4818</v>
      </c>
      <c r="EA14" s="165"/>
      <c r="EB14" s="164">
        <v>-20.133600000000001</v>
      </c>
      <c r="EC14" s="164">
        <v>-25.008199999999999</v>
      </c>
      <c r="ED14" s="164">
        <v>-23.7029</v>
      </c>
      <c r="EE14" s="164">
        <v>-18.247199999999999</v>
      </c>
      <c r="EF14" s="164">
        <v>-18.512499999999999</v>
      </c>
      <c r="EG14" s="164">
        <v>-11.04</v>
      </c>
      <c r="EH14" s="164">
        <v>-177.9932</v>
      </c>
      <c r="EI14" s="164">
        <v>-13.506600000000001</v>
      </c>
      <c r="EJ14" s="165"/>
      <c r="EK14" s="164">
        <v>-8.6232000000000006</v>
      </c>
      <c r="EL14" s="164">
        <v>-8.8881999999999994</v>
      </c>
      <c r="EM14" s="164">
        <v>17.943200000000001</v>
      </c>
      <c r="EN14" s="164">
        <v>-21.2759</v>
      </c>
      <c r="EO14" s="164">
        <v>-18.625</v>
      </c>
      <c r="EP14" s="164">
        <v>6.6719999999999997</v>
      </c>
      <c r="EQ14" s="164">
        <v>-19.612400000000001</v>
      </c>
      <c r="ER14" s="164">
        <v>-19.550899999999999</v>
      </c>
      <c r="ES14" s="164">
        <v>3.3090999999999999</v>
      </c>
      <c r="ET14" s="164">
        <v>0</v>
      </c>
      <c r="EU14" s="164">
        <v>-10.1</v>
      </c>
      <c r="EV14" s="164">
        <v>-8.4</v>
      </c>
      <c r="EW14" s="164">
        <v>1.3714999999999999</v>
      </c>
      <c r="EX14" s="164">
        <v>-25.872</v>
      </c>
      <c r="EY14" s="164">
        <v>-4.8220000000000001</v>
      </c>
      <c r="EZ14" s="164">
        <v>6.1398000000000001</v>
      </c>
      <c r="FA14" s="164">
        <v>0.83009999999999995</v>
      </c>
      <c r="FB14" s="164">
        <v>4.7469000000000001</v>
      </c>
      <c r="FC14" s="164">
        <v>-20.640999999999998</v>
      </c>
      <c r="FD14" s="165"/>
      <c r="FE14" s="165"/>
      <c r="FF14" s="164">
        <v>0.48230000000000001</v>
      </c>
      <c r="FG14" s="164">
        <v>3.5255999999999998</v>
      </c>
      <c r="FH14" s="164">
        <v>3.6404000000000001</v>
      </c>
      <c r="FI14" s="164">
        <v>0</v>
      </c>
      <c r="FJ14" s="164">
        <v>4.1863999999999999</v>
      </c>
      <c r="FK14" s="164">
        <v>4.3539000000000003</v>
      </c>
      <c r="FL14" s="164">
        <v>-1.6746000000000001</v>
      </c>
      <c r="FM14" s="164">
        <v>13.5924</v>
      </c>
      <c r="FN14" s="164">
        <v>13.425000000000001</v>
      </c>
      <c r="FO14" s="164">
        <v>5.6021999999999998</v>
      </c>
      <c r="FP14" s="164">
        <v>17.335899999999999</v>
      </c>
      <c r="FQ14" s="164">
        <v>14.3081</v>
      </c>
      <c r="FR14" s="164">
        <v>-18.46</v>
      </c>
      <c r="FS14" s="164">
        <v>-3.1086999999999998</v>
      </c>
      <c r="FT14" s="164">
        <v>0.29780000000000001</v>
      </c>
      <c r="FU14" s="164">
        <v>1.64</v>
      </c>
      <c r="FV14" s="164">
        <v>1.35</v>
      </c>
      <c r="FW14" s="164">
        <v>-14.7475</v>
      </c>
      <c r="FX14" s="164">
        <v>1.1137999999999999</v>
      </c>
      <c r="FY14" s="164">
        <v>5.31</v>
      </c>
      <c r="FZ14" s="164">
        <v>1.129</v>
      </c>
      <c r="GA14" s="165"/>
      <c r="GB14" s="164">
        <v>35.53</v>
      </c>
      <c r="GC14" s="164">
        <v>-28.741099999999999</v>
      </c>
      <c r="GD14" s="164">
        <v>-20.430299999999999</v>
      </c>
      <c r="GE14" s="164">
        <v>-1.24</v>
      </c>
      <c r="GF14" s="164">
        <v>16.499400000000001</v>
      </c>
      <c r="GG14" s="165"/>
      <c r="GH14" s="164">
        <v>21.352900000000002</v>
      </c>
      <c r="GI14" s="165"/>
      <c r="GJ14" s="164">
        <v>-8.8566000000000003</v>
      </c>
      <c r="GK14" s="164">
        <v>1.8110999999999999</v>
      </c>
      <c r="GL14" s="165"/>
      <c r="GM14" s="165"/>
      <c r="GN14" s="164">
        <v>-10.7416</v>
      </c>
      <c r="GO14" s="164">
        <v>-7.7365000000000004</v>
      </c>
      <c r="GP14" s="164">
        <v>3.0617000000000001</v>
      </c>
      <c r="GQ14" s="165">
        <v>-35.965699999999998</v>
      </c>
      <c r="GR14" s="164">
        <v>2.0731999999999999</v>
      </c>
      <c r="GS14" s="164">
        <v>1.3856999999999999</v>
      </c>
      <c r="GT14" s="164">
        <v>111.736</v>
      </c>
      <c r="GU14" s="164">
        <v>-7.8175999999999997</v>
      </c>
      <c r="GV14" s="164">
        <v>-9.8565000000000005</v>
      </c>
      <c r="GW14" s="164">
        <v>1.3593</v>
      </c>
      <c r="GX14" s="164">
        <v>3.8435000000000001</v>
      </c>
      <c r="GY14" s="164">
        <v>3.4352</v>
      </c>
      <c r="GZ14" s="164">
        <v>3.3460999999999999</v>
      </c>
      <c r="HA14" s="164">
        <v>4</v>
      </c>
      <c r="HB14" s="164">
        <v>12.517300000000001</v>
      </c>
      <c r="HC14" s="164">
        <v>14.0159</v>
      </c>
      <c r="HD14" s="164">
        <v>-10.48</v>
      </c>
      <c r="HE14" s="164">
        <v>12.445499999999999</v>
      </c>
      <c r="HF14" s="164">
        <v>47.229700000000001</v>
      </c>
      <c r="HG14" s="164">
        <v>12.637700000000001</v>
      </c>
      <c r="HH14" s="164">
        <v>20.5182</v>
      </c>
      <c r="HI14" s="164">
        <v>19.141500000000001</v>
      </c>
      <c r="HJ14" s="164">
        <v>19.876999999999999</v>
      </c>
      <c r="HK14" s="164">
        <v>0</v>
      </c>
      <c r="HL14" s="164">
        <v>-6.7601000000000004</v>
      </c>
      <c r="HM14" s="164">
        <v>0</v>
      </c>
      <c r="HN14" s="164">
        <v>0</v>
      </c>
      <c r="HO14" s="165"/>
      <c r="HP14" s="165"/>
      <c r="HQ14" s="164">
        <v>-22.367100000000001</v>
      </c>
      <c r="HR14" s="164">
        <v>-21.7134</v>
      </c>
      <c r="HS14" s="164">
        <v>0.90780000000000005</v>
      </c>
      <c r="HT14" s="164">
        <v>0.85509999999999997</v>
      </c>
      <c r="HU14" s="164">
        <v>12.82</v>
      </c>
      <c r="HV14" s="164">
        <v>12.69</v>
      </c>
      <c r="HW14" s="164">
        <v>-26.2</v>
      </c>
      <c r="HX14" s="164">
        <v>-25.8</v>
      </c>
      <c r="HY14" s="164">
        <v>1.0373000000000001</v>
      </c>
      <c r="HZ14" s="164">
        <v>-11.76</v>
      </c>
      <c r="IA14" s="164">
        <v>32.6449</v>
      </c>
      <c r="IB14" s="164">
        <v>14.925700000000001</v>
      </c>
      <c r="IC14" s="164">
        <v>14.8065</v>
      </c>
      <c r="ID14" s="164">
        <v>-20.8</v>
      </c>
      <c r="IE14" s="164">
        <v>-27.3</v>
      </c>
      <c r="IF14" s="164">
        <v>10.3</v>
      </c>
      <c r="IG14" s="164">
        <v>9.8000000000000007</v>
      </c>
      <c r="IH14" s="164">
        <v>-18.060099999999998</v>
      </c>
      <c r="II14" s="165"/>
      <c r="IJ14" s="164">
        <v>-49.175199999999997</v>
      </c>
      <c r="IK14" s="164">
        <v>-20.0091</v>
      </c>
      <c r="IL14" s="164">
        <v>-253.47900000000001</v>
      </c>
      <c r="IM14" s="164">
        <v>11.9757</v>
      </c>
      <c r="IN14" s="164">
        <v>-2.165</v>
      </c>
      <c r="IO14" s="164">
        <v>66.134299999999996</v>
      </c>
      <c r="IP14" s="164">
        <v>92.247299999999996</v>
      </c>
      <c r="IQ14" s="164">
        <v>155.58019999999999</v>
      </c>
      <c r="IR14" s="164">
        <v>40.819899999999997</v>
      </c>
      <c r="IS14" s="164">
        <v>2.6248</v>
      </c>
      <c r="IT14" s="164">
        <v>33.843699999999998</v>
      </c>
      <c r="IU14" s="164">
        <v>35.230699999999999</v>
      </c>
      <c r="IV14" s="164">
        <v>-46.965000000000003</v>
      </c>
      <c r="IW14" s="164">
        <v>172.6053</v>
      </c>
      <c r="IX14" s="164">
        <v>-148.14240000000001</v>
      </c>
      <c r="IY14" s="164">
        <v>32.009399999999999</v>
      </c>
      <c r="IZ14" s="164">
        <v>-26.179300000000001</v>
      </c>
      <c r="JA14" s="164">
        <v>1.1999999999999999E-3</v>
      </c>
      <c r="JB14" s="165"/>
      <c r="JC14" s="164">
        <v>-3.76</v>
      </c>
      <c r="JD14" s="164">
        <v>-4.4999999999999998E-2</v>
      </c>
      <c r="JE14" s="164">
        <v>-0.06</v>
      </c>
      <c r="JF14" s="164">
        <v>-0.96</v>
      </c>
      <c r="JG14" s="164">
        <v>3.28</v>
      </c>
      <c r="JH14" s="164">
        <v>-1.8128</v>
      </c>
      <c r="JI14" s="164">
        <v>-9.5505999999999993</v>
      </c>
      <c r="JJ14" s="164">
        <v>9.3766999999999996</v>
      </c>
      <c r="JK14" s="164">
        <v>-5.2415000000000003</v>
      </c>
      <c r="JL14" s="164">
        <v>-2</v>
      </c>
      <c r="JM14" s="164">
        <v>2.7269999999999999</v>
      </c>
      <c r="JN14" s="164">
        <v>1.6739999999999999</v>
      </c>
      <c r="JO14" s="165"/>
      <c r="JP14" s="165"/>
      <c r="JQ14" s="164">
        <v>5.0952000000000002</v>
      </c>
      <c r="JR14" s="164">
        <v>3.6259999999999999</v>
      </c>
      <c r="JS14" s="164">
        <v>3.11</v>
      </c>
      <c r="JT14" s="165"/>
      <c r="JU14" s="164">
        <v>10.7</v>
      </c>
      <c r="JV14" s="164">
        <v>8.9001000000000001</v>
      </c>
      <c r="JW14" s="164">
        <v>-0.48</v>
      </c>
      <c r="JX14" s="165"/>
      <c r="JY14" s="164">
        <v>-2.5670999999999999</v>
      </c>
      <c r="JZ14" s="164">
        <v>-16.611799999999999</v>
      </c>
      <c r="KA14" s="164">
        <v>-20.2395</v>
      </c>
      <c r="KB14" s="164">
        <v>0</v>
      </c>
      <c r="KC14" s="164">
        <v>12.2517</v>
      </c>
      <c r="KD14" s="164">
        <v>-15.757099999999999</v>
      </c>
      <c r="KE14" s="164">
        <v>3.1858</v>
      </c>
      <c r="KF14" s="164">
        <v>-12.6</v>
      </c>
      <c r="KG14" s="164">
        <v>-4.2</v>
      </c>
      <c r="KH14" s="165"/>
      <c r="KI14" s="164">
        <v>-97.498900000000006</v>
      </c>
    </row>
    <row r="15" spans="1:295" ht="18" customHeight="1" x14ac:dyDescent="0.3">
      <c r="A15" s="161" t="s">
        <v>75</v>
      </c>
      <c r="B15" s="161" t="s">
        <v>822</v>
      </c>
      <c r="C15" s="164">
        <v>0</v>
      </c>
      <c r="D15" s="164">
        <v>2.1821999999999999</v>
      </c>
      <c r="E15" s="164">
        <v>-4.9960000000000004</v>
      </c>
      <c r="F15" s="164">
        <v>3.2252000000000001</v>
      </c>
      <c r="G15" s="164">
        <v>7.8379000000000003</v>
      </c>
      <c r="H15" s="165"/>
      <c r="I15" s="164">
        <v>14.6153</v>
      </c>
      <c r="J15" s="165"/>
      <c r="K15" s="164">
        <v>6.2196999999999996</v>
      </c>
      <c r="L15" s="164">
        <v>1.6749000000000001</v>
      </c>
      <c r="M15" s="164">
        <v>5.1605999999999996</v>
      </c>
      <c r="N15" s="164">
        <v>-11.1</v>
      </c>
      <c r="O15" s="164">
        <v>-22</v>
      </c>
      <c r="P15" s="165"/>
      <c r="Q15" s="164">
        <v>1.6559999999999999</v>
      </c>
      <c r="R15" s="164">
        <v>-17.600000000000001</v>
      </c>
      <c r="S15" s="164">
        <v>-0.13450000000000001</v>
      </c>
      <c r="T15" s="164">
        <v>20.5686</v>
      </c>
      <c r="U15" s="164">
        <v>2.1482999999999999</v>
      </c>
      <c r="V15" s="164">
        <v>1.9246000000000001</v>
      </c>
      <c r="W15" s="164">
        <v>3.5647000000000002</v>
      </c>
      <c r="X15" s="164">
        <v>3.3262999999999998</v>
      </c>
      <c r="Y15" s="164">
        <v>-2.1762999999999999</v>
      </c>
      <c r="Z15" s="164">
        <v>2.4937</v>
      </c>
      <c r="AA15" s="165"/>
      <c r="AB15" s="164">
        <v>-0.80630000000000002</v>
      </c>
      <c r="AC15" s="164">
        <v>-1.468</v>
      </c>
      <c r="AD15" s="164">
        <v>-1.4379999999999999</v>
      </c>
      <c r="AE15" s="164">
        <v>8.0380000000000003</v>
      </c>
      <c r="AF15" s="164">
        <v>-8.8800000000000008</v>
      </c>
      <c r="AG15" s="164">
        <v>-11</v>
      </c>
      <c r="AH15" s="164">
        <v>0.67800000000000005</v>
      </c>
      <c r="AI15" s="164">
        <v>0.19900000000000001</v>
      </c>
      <c r="AJ15" s="164">
        <v>-18.05</v>
      </c>
      <c r="AK15" s="164">
        <v>-18.09</v>
      </c>
      <c r="AL15" s="165"/>
      <c r="AM15" s="164">
        <v>-10.06</v>
      </c>
      <c r="AN15" s="164">
        <v>-10.050000000000001</v>
      </c>
      <c r="AO15" s="164">
        <v>5.4194000000000004</v>
      </c>
      <c r="AP15" s="164">
        <v>2.7778999999999998</v>
      </c>
      <c r="AQ15" s="164">
        <v>17.1663</v>
      </c>
      <c r="AR15" s="164">
        <v>18.089700000000001</v>
      </c>
      <c r="AS15" s="164">
        <v>-10.737</v>
      </c>
      <c r="AT15" s="164">
        <v>-15.003399999999999</v>
      </c>
      <c r="AU15" s="164">
        <v>-15.0335</v>
      </c>
      <c r="AV15" s="164">
        <v>-0.62429999999999997</v>
      </c>
      <c r="AW15" s="164">
        <v>-0.48820000000000002</v>
      </c>
      <c r="AX15" s="164">
        <v>-16.343</v>
      </c>
      <c r="AY15" s="164">
        <v>-15.2713</v>
      </c>
      <c r="AZ15" s="164">
        <v>3.5632999999999999</v>
      </c>
      <c r="BA15" s="164">
        <v>18.399000000000001</v>
      </c>
      <c r="BB15" s="164">
        <v>3.8357999999999999</v>
      </c>
      <c r="BC15" s="164">
        <v>9.6917000000000009</v>
      </c>
      <c r="BD15" s="164">
        <v>-5.2</v>
      </c>
      <c r="BE15" s="164">
        <v>-5.6</v>
      </c>
      <c r="BF15" s="164">
        <v>-23.9651</v>
      </c>
      <c r="BG15" s="164">
        <v>-23.595600000000001</v>
      </c>
      <c r="BH15" s="164">
        <v>-2.4415</v>
      </c>
      <c r="BI15" s="165"/>
      <c r="BJ15" s="164">
        <v>-4.1414999999999997</v>
      </c>
      <c r="BK15" s="164">
        <v>1.5114000000000001</v>
      </c>
      <c r="BL15" s="165"/>
      <c r="BM15" s="164">
        <v>0.30470000000000003</v>
      </c>
      <c r="BN15" s="164">
        <v>-151.00550000000001</v>
      </c>
      <c r="BO15" s="164">
        <v>18.890999999999998</v>
      </c>
      <c r="BP15" s="164">
        <v>18.982500000000002</v>
      </c>
      <c r="BQ15" s="164">
        <v>93.742699999999999</v>
      </c>
      <c r="BR15" s="164">
        <v>-189.29560000000001</v>
      </c>
      <c r="BS15" s="165"/>
      <c r="BT15" s="165"/>
      <c r="BU15" s="165"/>
      <c r="BV15" s="164">
        <v>6.8259999999999996</v>
      </c>
      <c r="BW15" s="164">
        <v>7.48</v>
      </c>
      <c r="BX15" s="164">
        <v>4.55</v>
      </c>
      <c r="BY15" s="164">
        <v>-14.96</v>
      </c>
      <c r="BZ15" s="164">
        <v>-0.54</v>
      </c>
      <c r="CA15" s="164">
        <v>-16.204599999999999</v>
      </c>
      <c r="CB15" s="164">
        <v>-15.8027</v>
      </c>
      <c r="CC15" s="164">
        <v>19.5594</v>
      </c>
      <c r="CD15" s="164">
        <v>18.498200000000001</v>
      </c>
      <c r="CE15" s="164">
        <v>-1.8747</v>
      </c>
      <c r="CF15" s="164">
        <v>-7.9790999999999999</v>
      </c>
      <c r="CG15" s="164">
        <v>-7.9012000000000002</v>
      </c>
      <c r="CH15" s="164">
        <v>-3.3189000000000002</v>
      </c>
      <c r="CI15" s="164">
        <v>11.257999999999999</v>
      </c>
      <c r="CJ15" s="165"/>
      <c r="CK15" s="165"/>
      <c r="CL15" s="164">
        <v>34</v>
      </c>
      <c r="CM15" s="164">
        <v>-17.3</v>
      </c>
      <c r="CN15" s="164">
        <v>-2.2799999999999998</v>
      </c>
      <c r="CO15" s="164">
        <v>25.871099999999998</v>
      </c>
      <c r="CP15" s="164">
        <v>26.5031</v>
      </c>
      <c r="CQ15" s="164">
        <v>25.029599999999999</v>
      </c>
      <c r="CR15" s="164">
        <v>73.992500000000007</v>
      </c>
      <c r="CS15" s="164">
        <v>74.146100000000004</v>
      </c>
      <c r="CT15" s="164">
        <v>-25.593</v>
      </c>
      <c r="CU15" s="164">
        <v>-51.309899999999999</v>
      </c>
      <c r="CV15" s="164">
        <v>-24.811299999999999</v>
      </c>
      <c r="CW15" s="164">
        <v>1.5921000000000001</v>
      </c>
      <c r="CX15" s="164">
        <v>35.28</v>
      </c>
      <c r="CY15" s="164">
        <v>13.98</v>
      </c>
      <c r="CZ15" s="164">
        <v>4.3799000000000001</v>
      </c>
      <c r="DA15" s="164">
        <v>4.7881999999999998</v>
      </c>
      <c r="DB15" s="164">
        <v>-7.36</v>
      </c>
      <c r="DC15" s="165"/>
      <c r="DD15" s="164">
        <v>-12.7598</v>
      </c>
      <c r="DE15" s="164">
        <v>-12.845000000000001</v>
      </c>
      <c r="DF15" s="164">
        <v>21.784400000000002</v>
      </c>
      <c r="DG15" s="164">
        <v>1.5299999999999999E-2</v>
      </c>
      <c r="DH15" s="164">
        <v>-3.6322000000000001</v>
      </c>
      <c r="DI15" s="164">
        <v>18.3</v>
      </c>
      <c r="DJ15" s="164">
        <v>18.600000000000001</v>
      </c>
      <c r="DK15" s="164">
        <v>-4.1797000000000004</v>
      </c>
      <c r="DL15" s="164">
        <v>-3.3660999999999999</v>
      </c>
      <c r="DM15" s="164">
        <v>35.333100000000002</v>
      </c>
      <c r="DN15" s="164">
        <v>2.2324000000000002</v>
      </c>
      <c r="DO15" s="164">
        <v>-2.94</v>
      </c>
      <c r="DP15" s="164">
        <v>-1.29</v>
      </c>
      <c r="DQ15" s="164">
        <v>10.016999999999999</v>
      </c>
      <c r="DR15" s="164">
        <v>-23.016300000000001</v>
      </c>
      <c r="DS15" s="164">
        <v>-12.31</v>
      </c>
      <c r="DT15" s="164">
        <v>-12.51</v>
      </c>
      <c r="DU15" s="164">
        <v>27.47</v>
      </c>
      <c r="DV15" s="164">
        <v>14.39</v>
      </c>
      <c r="DW15" s="164">
        <v>-25.381799999999998</v>
      </c>
      <c r="DX15" s="164">
        <v>-12.1182</v>
      </c>
      <c r="DY15" s="164">
        <v>-32.067700000000002</v>
      </c>
      <c r="DZ15" s="164">
        <v>-30.0364</v>
      </c>
      <c r="EA15" s="165"/>
      <c r="EB15" s="164">
        <v>-17.3752</v>
      </c>
      <c r="EC15" s="164">
        <v>-22.475100000000001</v>
      </c>
      <c r="ED15" s="164">
        <v>-23.041699999999999</v>
      </c>
      <c r="EE15" s="164">
        <v>-23.013000000000002</v>
      </c>
      <c r="EF15" s="164">
        <v>-25.2544</v>
      </c>
      <c r="EG15" s="164">
        <v>-11.356999999999999</v>
      </c>
      <c r="EH15" s="164">
        <v>-185.36699999999999</v>
      </c>
      <c r="EI15" s="164">
        <v>-14.7171</v>
      </c>
      <c r="EJ15" s="165"/>
      <c r="EK15" s="164">
        <v>-10.0512</v>
      </c>
      <c r="EL15" s="164">
        <v>-9.5909999999999993</v>
      </c>
      <c r="EM15" s="164">
        <v>19.125599999999999</v>
      </c>
      <c r="EN15" s="164">
        <v>-15.9557</v>
      </c>
      <c r="EO15" s="164">
        <v>-15.5702</v>
      </c>
      <c r="EP15" s="164">
        <v>-26.116</v>
      </c>
      <c r="EQ15" s="164">
        <v>-16.729800000000001</v>
      </c>
      <c r="ER15" s="164">
        <v>-16.121300000000002</v>
      </c>
      <c r="ES15" s="164">
        <v>7.9179000000000004</v>
      </c>
      <c r="ET15" s="164">
        <v>13.81</v>
      </c>
      <c r="EU15" s="164">
        <v>-13.34</v>
      </c>
      <c r="EV15" s="164">
        <v>-7.5</v>
      </c>
      <c r="EW15" s="164">
        <v>1.6446000000000001</v>
      </c>
      <c r="EX15" s="164">
        <v>-17.086500000000001</v>
      </c>
      <c r="EY15" s="164">
        <v>-5.1162000000000001</v>
      </c>
      <c r="EZ15" s="164">
        <v>5.8150000000000004</v>
      </c>
      <c r="FA15" s="164">
        <v>0.66479999999999995</v>
      </c>
      <c r="FB15" s="164">
        <v>9.4984000000000002</v>
      </c>
      <c r="FC15" s="164">
        <v>-26.573899999999998</v>
      </c>
      <c r="FD15" s="165"/>
      <c r="FE15" s="165"/>
      <c r="FF15" s="164">
        <v>0.52400000000000002</v>
      </c>
      <c r="FG15" s="164">
        <v>3.0836999999999999</v>
      </c>
      <c r="FH15" s="164">
        <v>3.1762000000000001</v>
      </c>
      <c r="FI15" s="164">
        <v>0</v>
      </c>
      <c r="FJ15" s="164">
        <v>4.0189000000000004</v>
      </c>
      <c r="FK15" s="164">
        <v>4.1863999999999999</v>
      </c>
      <c r="FL15" s="164">
        <v>-2.0095000000000001</v>
      </c>
      <c r="FM15" s="164">
        <v>12.5655</v>
      </c>
      <c r="FN15" s="164">
        <v>12.699400000000001</v>
      </c>
      <c r="FO15" s="164">
        <v>6.0972</v>
      </c>
      <c r="FP15" s="164">
        <v>17.5502</v>
      </c>
      <c r="FQ15" s="164">
        <v>12.916499999999999</v>
      </c>
      <c r="FR15" s="164">
        <v>-18.68</v>
      </c>
      <c r="FS15" s="164">
        <v>-3.5133999999999999</v>
      </c>
      <c r="FT15" s="164">
        <v>0.25380000000000003</v>
      </c>
      <c r="FU15" s="164">
        <v>1.84</v>
      </c>
      <c r="FV15" s="164">
        <v>1.7</v>
      </c>
      <c r="FW15" s="164">
        <v>-13.2248</v>
      </c>
      <c r="FX15" s="164">
        <v>1.149</v>
      </c>
      <c r="FY15" s="164">
        <v>5.3979999999999997</v>
      </c>
      <c r="FZ15" s="164">
        <v>0.98499999999999999</v>
      </c>
      <c r="GA15" s="165"/>
      <c r="GB15" s="164">
        <v>35.47</v>
      </c>
      <c r="GC15" s="164">
        <v>-29.0091</v>
      </c>
      <c r="GD15" s="164">
        <v>-20.930099999999999</v>
      </c>
      <c r="GE15" s="164">
        <v>-1.4</v>
      </c>
      <c r="GF15" s="164">
        <v>16.75</v>
      </c>
      <c r="GG15" s="165"/>
      <c r="GH15" s="164">
        <v>21.3523</v>
      </c>
      <c r="GI15" s="165"/>
      <c r="GJ15" s="164">
        <v>-9.0208999999999993</v>
      </c>
      <c r="GK15" s="164">
        <v>1.7946</v>
      </c>
      <c r="GL15" s="165"/>
      <c r="GM15" s="165"/>
      <c r="GN15" s="164">
        <v>-11.059100000000001</v>
      </c>
      <c r="GO15" s="164">
        <v>-7.2087000000000003</v>
      </c>
      <c r="GP15" s="164">
        <v>3.3852000000000002</v>
      </c>
      <c r="GQ15" s="164">
        <v>-35.965699999999998</v>
      </c>
      <c r="GR15" s="164">
        <v>3.9237000000000002</v>
      </c>
      <c r="GS15" s="164">
        <v>3.4914999999999998</v>
      </c>
      <c r="GT15" s="164">
        <v>113.25190000000001</v>
      </c>
      <c r="GU15" s="164">
        <v>-7.6868999999999996</v>
      </c>
      <c r="GV15" s="164">
        <v>-9.8550000000000004</v>
      </c>
      <c r="GW15" s="164">
        <v>1.2795000000000001</v>
      </c>
      <c r="GX15" s="164">
        <v>3.7747000000000002</v>
      </c>
      <c r="GY15" s="164">
        <v>3.5817000000000001</v>
      </c>
      <c r="GZ15" s="164">
        <v>3.4885000000000002</v>
      </c>
      <c r="HA15" s="164">
        <v>3</v>
      </c>
      <c r="HB15" s="164">
        <v>11.338200000000001</v>
      </c>
      <c r="HC15" s="164">
        <v>13.1683</v>
      </c>
      <c r="HD15" s="164">
        <v>-10.9</v>
      </c>
      <c r="HE15" s="164">
        <v>13.847099999999999</v>
      </c>
      <c r="HF15" s="164">
        <v>50.611199999999997</v>
      </c>
      <c r="HG15" s="164">
        <v>9.1423000000000005</v>
      </c>
      <c r="HH15" s="164">
        <v>18.0121</v>
      </c>
      <c r="HI15" s="164">
        <v>19.220700000000001</v>
      </c>
      <c r="HJ15" s="164">
        <v>19.762699999999999</v>
      </c>
      <c r="HK15" s="164">
        <v>0</v>
      </c>
      <c r="HL15" s="164">
        <v>-6.6745000000000001</v>
      </c>
      <c r="HM15" s="164">
        <v>-10.6706</v>
      </c>
      <c r="HN15" s="164">
        <v>-10.4123</v>
      </c>
      <c r="HO15" s="165"/>
      <c r="HP15" s="165"/>
      <c r="HQ15" s="164">
        <v>-24.383199999999999</v>
      </c>
      <c r="HR15" s="164">
        <v>-23.839300000000001</v>
      </c>
      <c r="HS15" s="164">
        <v>0.99839999999999995</v>
      </c>
      <c r="HT15" s="164">
        <v>0.74280000000000002</v>
      </c>
      <c r="HU15" s="164">
        <v>14.92</v>
      </c>
      <c r="HV15" s="164">
        <v>14.89</v>
      </c>
      <c r="HW15" s="164">
        <v>-27.2</v>
      </c>
      <c r="HX15" s="164">
        <v>-27.2</v>
      </c>
      <c r="HY15" s="164">
        <v>1.0024999999999999</v>
      </c>
      <c r="HZ15" s="164">
        <v>-11.2</v>
      </c>
      <c r="IA15" s="164">
        <v>35.272500000000001</v>
      </c>
      <c r="IB15" s="164">
        <v>11.547000000000001</v>
      </c>
      <c r="IC15" s="164">
        <v>11.424799999999999</v>
      </c>
      <c r="ID15" s="165"/>
      <c r="IE15" s="164">
        <v>-26.9</v>
      </c>
      <c r="IF15" s="164">
        <v>11.3</v>
      </c>
      <c r="IG15" s="164">
        <v>10.6</v>
      </c>
      <c r="IH15" s="165"/>
      <c r="II15" s="164">
        <v>-18.1036</v>
      </c>
      <c r="IJ15" s="164">
        <v>-49.4846</v>
      </c>
      <c r="IK15" s="164">
        <v>-20.814800000000002</v>
      </c>
      <c r="IL15" s="164">
        <v>-250.91499999999999</v>
      </c>
      <c r="IM15" s="164">
        <v>12.731400000000001</v>
      </c>
      <c r="IN15" s="164">
        <v>-2.6478000000000002</v>
      </c>
      <c r="IO15" s="164">
        <v>65.775000000000006</v>
      </c>
      <c r="IP15" s="164">
        <v>97.217200000000005</v>
      </c>
      <c r="IQ15" s="164">
        <v>159.31989999999999</v>
      </c>
      <c r="IR15" s="164">
        <v>41.421599999999998</v>
      </c>
      <c r="IS15" s="164">
        <v>2.0876000000000001</v>
      </c>
      <c r="IT15" s="164">
        <v>34.493400000000001</v>
      </c>
      <c r="IU15" s="164">
        <v>33.0336</v>
      </c>
      <c r="IV15" s="164">
        <v>-52.943899999999999</v>
      </c>
      <c r="IW15" s="164">
        <v>173.9539</v>
      </c>
      <c r="IX15" s="164">
        <v>-148.9521</v>
      </c>
      <c r="IY15" s="164">
        <v>31.7636</v>
      </c>
      <c r="IZ15" s="164">
        <v>-24.341000000000001</v>
      </c>
      <c r="JA15" s="164">
        <v>0.3992</v>
      </c>
      <c r="JB15" s="165"/>
      <c r="JC15" s="164">
        <v>-3.44</v>
      </c>
      <c r="JD15" s="164">
        <v>-8.5000000000000006E-2</v>
      </c>
      <c r="JE15" s="164">
        <v>-9.4E-2</v>
      </c>
      <c r="JF15" s="164">
        <v>-1.28</v>
      </c>
      <c r="JG15" s="164">
        <v>2.96</v>
      </c>
      <c r="JH15" s="164">
        <v>-1.7014</v>
      </c>
      <c r="JI15" s="164">
        <v>-8.9921000000000006</v>
      </c>
      <c r="JJ15" s="164">
        <v>9.5536999999999992</v>
      </c>
      <c r="JK15" s="164">
        <v>-5.1559999999999997</v>
      </c>
      <c r="JL15" s="164">
        <v>-3.2</v>
      </c>
      <c r="JM15" s="164">
        <v>1.1870000000000001</v>
      </c>
      <c r="JN15" s="164">
        <v>0.11600000000000001</v>
      </c>
      <c r="JO15" s="164">
        <v>2.6648999999999998</v>
      </c>
      <c r="JP15" s="165"/>
      <c r="JQ15" s="164">
        <v>3.9144000000000001</v>
      </c>
      <c r="JR15" s="164">
        <v>3.3130999999999999</v>
      </c>
      <c r="JS15" s="164">
        <v>3.5731999999999999</v>
      </c>
      <c r="JT15" s="165"/>
      <c r="JU15" s="164">
        <v>10.8</v>
      </c>
      <c r="JV15" s="164">
        <v>8.8995999999999995</v>
      </c>
      <c r="JW15" s="164">
        <v>-0.52</v>
      </c>
      <c r="JX15" s="165"/>
      <c r="JY15" s="164">
        <v>0</v>
      </c>
      <c r="JZ15" s="164">
        <v>-16.8095</v>
      </c>
      <c r="KA15" s="164">
        <v>-20.430399999999999</v>
      </c>
      <c r="KB15" s="164">
        <v>0</v>
      </c>
      <c r="KC15" s="164">
        <v>12.3706</v>
      </c>
      <c r="KD15" s="164">
        <v>-16.360700000000001</v>
      </c>
      <c r="KE15" s="164">
        <v>3.5322</v>
      </c>
      <c r="KF15" s="164">
        <v>-12.6</v>
      </c>
      <c r="KG15" s="164">
        <v>-3.5</v>
      </c>
      <c r="KH15" s="165"/>
      <c r="KI15" s="164">
        <v>-93.832700000000003</v>
      </c>
    </row>
    <row r="16" spans="1:295" ht="18" customHeight="1" x14ac:dyDescent="0.3">
      <c r="A16" s="161" t="s">
        <v>75</v>
      </c>
      <c r="B16" s="161" t="s">
        <v>823</v>
      </c>
      <c r="C16" s="167">
        <v>0</v>
      </c>
      <c r="D16" s="167">
        <v>2.0392999999999999</v>
      </c>
      <c r="E16" s="167">
        <v>-4.6749999999999998</v>
      </c>
      <c r="F16" s="167">
        <v>3.2747999999999999</v>
      </c>
      <c r="G16" s="167">
        <v>8.0226000000000006</v>
      </c>
      <c r="H16" s="168"/>
      <c r="I16" s="167">
        <v>14.872199999999999</v>
      </c>
      <c r="J16" s="168"/>
      <c r="K16" s="167">
        <v>6.2798999999999996</v>
      </c>
      <c r="L16" s="167">
        <v>1.6669</v>
      </c>
      <c r="M16" s="167">
        <v>5.4081999999999999</v>
      </c>
      <c r="N16" s="167">
        <v>-11.1</v>
      </c>
      <c r="O16" s="167">
        <v>-22</v>
      </c>
      <c r="P16" s="168"/>
      <c r="Q16" s="167">
        <v>1.6559999999999999</v>
      </c>
      <c r="R16" s="167">
        <v>-15.4</v>
      </c>
      <c r="S16" s="167">
        <v>-0.27100000000000002</v>
      </c>
      <c r="T16" s="167">
        <v>18.0715</v>
      </c>
      <c r="U16" s="167">
        <v>2.1880000000000002</v>
      </c>
      <c r="V16" s="167">
        <v>1.9156</v>
      </c>
      <c r="W16" s="167">
        <v>3.7879</v>
      </c>
      <c r="X16" s="167">
        <v>3.4918999999999998</v>
      </c>
      <c r="Y16" s="167">
        <v>-2.2863000000000002</v>
      </c>
      <c r="Z16" s="167">
        <v>2.5983000000000001</v>
      </c>
      <c r="AA16" s="168"/>
      <c r="AB16" s="167">
        <v>-1.3057000000000001</v>
      </c>
      <c r="AC16" s="167">
        <v>-1.4690000000000001</v>
      </c>
      <c r="AD16" s="167">
        <v>-1.462</v>
      </c>
      <c r="AE16" s="167">
        <v>7.8029999999999999</v>
      </c>
      <c r="AF16" s="167">
        <v>-8.8800000000000008</v>
      </c>
      <c r="AG16" s="167">
        <v>-13.2</v>
      </c>
      <c r="AH16" s="167">
        <v>0.70299999999999996</v>
      </c>
      <c r="AI16" s="167">
        <v>0.193</v>
      </c>
      <c r="AJ16" s="167">
        <v>-17.91</v>
      </c>
      <c r="AK16" s="167">
        <v>-17.93</v>
      </c>
      <c r="AL16" s="168"/>
      <c r="AM16" s="167">
        <v>-10.43</v>
      </c>
      <c r="AN16" s="167">
        <v>-10.45</v>
      </c>
      <c r="AO16" s="167">
        <v>5.1756000000000002</v>
      </c>
      <c r="AP16" s="167">
        <v>2.9891000000000001</v>
      </c>
      <c r="AQ16" s="167">
        <v>18.057400000000001</v>
      </c>
      <c r="AR16" s="167">
        <v>18.153099999999998</v>
      </c>
      <c r="AS16" s="167">
        <v>-11.3581</v>
      </c>
      <c r="AT16" s="167">
        <v>-13.931699999999999</v>
      </c>
      <c r="AU16" s="167">
        <v>-13.2758</v>
      </c>
      <c r="AV16" s="167">
        <v>-0.95369999999999999</v>
      </c>
      <c r="AW16" s="167">
        <v>-0.48959999999999998</v>
      </c>
      <c r="AX16" s="167">
        <v>-17.146799999999999</v>
      </c>
      <c r="AY16" s="167">
        <v>-15.4053</v>
      </c>
      <c r="AZ16" s="167">
        <v>3.5632999999999999</v>
      </c>
      <c r="BA16" s="167">
        <v>19.692399999999999</v>
      </c>
      <c r="BB16" s="167">
        <v>2.7612000000000001</v>
      </c>
      <c r="BC16" s="167">
        <v>9.1586999999999996</v>
      </c>
      <c r="BD16" s="167">
        <v>-5.6</v>
      </c>
      <c r="BE16" s="167">
        <v>-5.8</v>
      </c>
      <c r="BF16" s="167">
        <v>-24.756399999999999</v>
      </c>
      <c r="BG16" s="167">
        <v>-24.820799999999998</v>
      </c>
      <c r="BH16" s="167">
        <v>-2.5354000000000001</v>
      </c>
      <c r="BI16" s="168"/>
      <c r="BJ16" s="167">
        <v>-2.1274000000000002</v>
      </c>
      <c r="BK16" s="167">
        <v>1.2077</v>
      </c>
      <c r="BL16" s="168"/>
      <c r="BM16" s="167">
        <v>0.35720000000000002</v>
      </c>
      <c r="BN16" s="167">
        <v>-156.3158</v>
      </c>
      <c r="BO16" s="167">
        <v>19.440300000000001</v>
      </c>
      <c r="BP16" s="167">
        <v>19.501300000000001</v>
      </c>
      <c r="BQ16" s="167">
        <v>92.177999999999997</v>
      </c>
      <c r="BR16" s="167">
        <v>-190.00409999999999</v>
      </c>
      <c r="BS16" s="168"/>
      <c r="BT16" s="168"/>
      <c r="BU16" s="168"/>
      <c r="BV16" s="167">
        <v>6.9157999999999999</v>
      </c>
      <c r="BW16" s="167">
        <v>7.64</v>
      </c>
      <c r="BX16" s="167">
        <v>4.6900000000000004</v>
      </c>
      <c r="BY16" s="167">
        <v>-15.01</v>
      </c>
      <c r="BZ16" s="167">
        <v>-0.82</v>
      </c>
      <c r="CA16" s="167">
        <v>-16.874400000000001</v>
      </c>
      <c r="CB16" s="167">
        <v>-16.740400000000001</v>
      </c>
      <c r="CC16" s="167">
        <v>20.371099999999998</v>
      </c>
      <c r="CD16" s="167">
        <v>18.758700000000001</v>
      </c>
      <c r="CE16" s="167">
        <v>-2.9676999999999998</v>
      </c>
      <c r="CF16" s="167">
        <v>-7.899</v>
      </c>
      <c r="CG16" s="167">
        <v>-8.0273000000000003</v>
      </c>
      <c r="CH16" s="167">
        <v>-2.0470000000000002</v>
      </c>
      <c r="CI16" s="167">
        <v>11.633800000000001</v>
      </c>
      <c r="CJ16" s="168"/>
      <c r="CK16" s="168"/>
      <c r="CL16" s="167">
        <v>34.6</v>
      </c>
      <c r="CM16" s="167">
        <v>-17.7</v>
      </c>
      <c r="CN16" s="167">
        <v>-2.4700000000000002</v>
      </c>
      <c r="CO16" s="167">
        <v>26.460799999999999</v>
      </c>
      <c r="CP16" s="167">
        <v>26.255199999999999</v>
      </c>
      <c r="CQ16" s="167">
        <v>25.055199999999999</v>
      </c>
      <c r="CR16" s="167">
        <v>74.560599999999994</v>
      </c>
      <c r="CS16" s="167">
        <v>74.286000000000001</v>
      </c>
      <c r="CT16" s="167">
        <v>-23.791499999999999</v>
      </c>
      <c r="CU16" s="167">
        <v>-52.55</v>
      </c>
      <c r="CV16" s="167">
        <v>-23.169</v>
      </c>
      <c r="CW16" s="167">
        <v>1.7143999999999999</v>
      </c>
      <c r="CX16" s="167">
        <v>34.01</v>
      </c>
      <c r="CY16" s="167">
        <v>14.12</v>
      </c>
      <c r="CZ16" s="167">
        <v>4.3799000000000001</v>
      </c>
      <c r="DA16" s="167">
        <v>4.5929000000000002</v>
      </c>
      <c r="DB16" s="167">
        <v>-7.36</v>
      </c>
      <c r="DC16" s="168"/>
      <c r="DD16" s="167">
        <v>-13.3163</v>
      </c>
      <c r="DE16" s="167">
        <v>-13.061</v>
      </c>
      <c r="DF16" s="167">
        <v>22.9191</v>
      </c>
      <c r="DG16" s="167">
        <v>1.5100000000000001E-2</v>
      </c>
      <c r="DH16" s="167">
        <v>-3.5626000000000002</v>
      </c>
      <c r="DI16" s="168"/>
      <c r="DJ16" s="168"/>
      <c r="DK16" s="167">
        <v>-4.2053000000000003</v>
      </c>
      <c r="DL16" s="167">
        <v>-3.3660999999999999</v>
      </c>
      <c r="DM16" s="167">
        <v>34.859900000000003</v>
      </c>
      <c r="DN16" s="167">
        <v>2.2324000000000002</v>
      </c>
      <c r="DO16" s="167">
        <v>-3.07</v>
      </c>
      <c r="DP16" s="167">
        <v>-1.26</v>
      </c>
      <c r="DQ16" s="167">
        <v>10.192500000000001</v>
      </c>
      <c r="DR16" s="167">
        <v>-24.468900000000001</v>
      </c>
      <c r="DS16" s="167">
        <v>-12.19</v>
      </c>
      <c r="DT16" s="167">
        <v>-12.3</v>
      </c>
      <c r="DU16" s="167">
        <v>26.89</v>
      </c>
      <c r="DV16" s="167">
        <v>14.45</v>
      </c>
      <c r="DW16" s="167">
        <v>-25.818200000000001</v>
      </c>
      <c r="DX16" s="167">
        <v>-13</v>
      </c>
      <c r="DY16" s="167">
        <v>-33.517600000000002</v>
      </c>
      <c r="DZ16" s="167">
        <v>-32.081800000000001</v>
      </c>
      <c r="EA16" s="168"/>
      <c r="EB16" s="167">
        <v>-19.220199999999998</v>
      </c>
      <c r="EC16" s="167">
        <v>-24.020499999999998</v>
      </c>
      <c r="ED16" s="167">
        <v>-24.182500000000001</v>
      </c>
      <c r="EE16" s="167">
        <v>-19.2575</v>
      </c>
      <c r="EF16" s="167">
        <v>-21.725899999999999</v>
      </c>
      <c r="EG16" s="167">
        <v>-11.785</v>
      </c>
      <c r="EH16" s="167">
        <v>-186.06139999999999</v>
      </c>
      <c r="EI16" s="167">
        <v>-11.7271</v>
      </c>
      <c r="EJ16" s="168"/>
      <c r="EK16" s="167">
        <v>-9.8535000000000004</v>
      </c>
      <c r="EL16" s="167">
        <v>-9.3538999999999994</v>
      </c>
      <c r="EM16" s="167">
        <v>19.3916</v>
      </c>
      <c r="EN16" s="167">
        <v>-19.134799999999998</v>
      </c>
      <c r="EO16" s="167">
        <v>-18.436199999999999</v>
      </c>
      <c r="EP16" s="167">
        <v>-7.1719999999999997</v>
      </c>
      <c r="EQ16" s="167">
        <v>-17.518999999999998</v>
      </c>
      <c r="ER16" s="167">
        <v>-17.177399999999999</v>
      </c>
      <c r="ES16" s="167">
        <v>7.5148000000000001</v>
      </c>
      <c r="ET16" s="167">
        <v>13.39</v>
      </c>
      <c r="EU16" s="167">
        <v>-11.38</v>
      </c>
      <c r="EV16" s="167">
        <v>0.4</v>
      </c>
      <c r="EW16" s="167">
        <v>1.5119</v>
      </c>
      <c r="EX16" s="167">
        <v>-22.828199999999999</v>
      </c>
      <c r="EY16" s="167">
        <v>-4.7435999999999998</v>
      </c>
      <c r="EZ16" s="167">
        <v>6.2361000000000004</v>
      </c>
      <c r="FA16" s="167">
        <v>0.49640000000000001</v>
      </c>
      <c r="FB16" s="167">
        <v>8.35</v>
      </c>
      <c r="FC16" s="167">
        <v>-25.9497</v>
      </c>
      <c r="FD16" s="168"/>
      <c r="FE16" s="168"/>
      <c r="FF16" s="167">
        <v>0.51659999999999995</v>
      </c>
      <c r="FG16" s="167">
        <v>3.39</v>
      </c>
      <c r="FH16" s="167">
        <v>3.6303000000000001</v>
      </c>
      <c r="FI16" s="167">
        <v>0</v>
      </c>
      <c r="FJ16" s="167">
        <v>4.8562000000000003</v>
      </c>
      <c r="FK16" s="167">
        <v>4.3539000000000003</v>
      </c>
      <c r="FL16" s="167">
        <v>-2.1768999999999998</v>
      </c>
      <c r="FM16" s="167">
        <v>13.707599999999999</v>
      </c>
      <c r="FN16" s="167">
        <v>13.267200000000001</v>
      </c>
      <c r="FO16" s="167">
        <v>5.8813000000000004</v>
      </c>
      <c r="FP16" s="167">
        <v>17.1265</v>
      </c>
      <c r="FQ16" s="167">
        <v>15.103999999999999</v>
      </c>
      <c r="FR16" s="167">
        <v>-18.239999999999998</v>
      </c>
      <c r="FS16" s="167">
        <v>-2.7168999999999999</v>
      </c>
      <c r="FT16" s="167">
        <v>0.25290000000000001</v>
      </c>
      <c r="FU16" s="167">
        <v>1.53</v>
      </c>
      <c r="FV16" s="167">
        <v>1.55</v>
      </c>
      <c r="FW16" s="167">
        <v>-14.358599999999999</v>
      </c>
      <c r="FX16" s="167">
        <v>1.1353</v>
      </c>
      <c r="FY16" s="167">
        <v>5.1660000000000004</v>
      </c>
      <c r="FZ16" s="167">
        <v>0.82</v>
      </c>
      <c r="GA16" s="168"/>
      <c r="GB16" s="167">
        <v>35.700000000000003</v>
      </c>
      <c r="GC16" s="167">
        <v>-28.936199999999999</v>
      </c>
      <c r="GD16" s="167">
        <v>-20.631699999999999</v>
      </c>
      <c r="GE16" s="167">
        <v>-1.31</v>
      </c>
      <c r="GF16" s="167">
        <v>17.629200000000001</v>
      </c>
      <c r="GG16" s="168"/>
      <c r="GH16" s="167">
        <v>22.104500000000002</v>
      </c>
      <c r="GI16" s="168"/>
      <c r="GJ16" s="167">
        <v>-9.3796999999999997</v>
      </c>
      <c r="GK16" s="167">
        <v>1.7649999999999999</v>
      </c>
      <c r="GL16" s="168"/>
      <c r="GM16" s="168"/>
      <c r="GN16" s="169">
        <v>-11.46815</v>
      </c>
      <c r="GO16" s="167">
        <v>-6.1608000000000001</v>
      </c>
      <c r="GP16" s="167">
        <v>2.6084999999999998</v>
      </c>
      <c r="GQ16" s="167">
        <v>-35.965699999999998</v>
      </c>
      <c r="GR16" s="167">
        <v>4.1474000000000002</v>
      </c>
      <c r="GS16" s="167">
        <v>4.8746</v>
      </c>
      <c r="GT16" s="167">
        <v>115.86799999999999</v>
      </c>
      <c r="GU16" s="167">
        <v>-7.4463999999999997</v>
      </c>
      <c r="GV16" s="167">
        <v>-10.258699999999999</v>
      </c>
      <c r="GW16" s="167">
        <v>1.3281000000000001</v>
      </c>
      <c r="GX16" s="167">
        <v>3.4232999999999998</v>
      </c>
      <c r="GY16" s="167">
        <v>3.5743</v>
      </c>
      <c r="GZ16" s="167">
        <v>3.4409999999999998</v>
      </c>
      <c r="HA16" s="168"/>
      <c r="HB16" s="167">
        <v>11.196099999999999</v>
      </c>
      <c r="HC16" s="167">
        <v>13.7349</v>
      </c>
      <c r="HD16" s="167">
        <v>-10.06</v>
      </c>
      <c r="HE16" s="167">
        <v>12.149100000000001</v>
      </c>
      <c r="HF16" s="167">
        <v>48.491900000000001</v>
      </c>
      <c r="HG16" s="167">
        <v>13.0358</v>
      </c>
      <c r="HH16" s="167">
        <v>21.032</v>
      </c>
      <c r="HI16" s="167">
        <v>19.901900000000001</v>
      </c>
      <c r="HJ16" s="167">
        <v>20.814800000000002</v>
      </c>
      <c r="HK16" s="167">
        <v>-6.516</v>
      </c>
      <c r="HL16" s="167">
        <v>-7.8449</v>
      </c>
      <c r="HM16" s="167">
        <v>-9.9446999999999992</v>
      </c>
      <c r="HN16" s="167">
        <v>-11.327400000000001</v>
      </c>
      <c r="HO16" s="168"/>
      <c r="HP16" s="168"/>
      <c r="HQ16" s="167">
        <v>-23.592099999999999</v>
      </c>
      <c r="HR16" s="167">
        <v>-22.927399999999999</v>
      </c>
      <c r="HS16" s="167">
        <v>0.44740000000000002</v>
      </c>
      <c r="HT16" s="167">
        <v>0.74819999999999998</v>
      </c>
      <c r="HU16" s="167">
        <v>15.09</v>
      </c>
      <c r="HV16" s="167">
        <v>15.08</v>
      </c>
      <c r="HW16" s="167">
        <v>-27.1</v>
      </c>
      <c r="HX16" s="167">
        <v>-26.8</v>
      </c>
      <c r="HY16" s="167">
        <v>1.1087</v>
      </c>
      <c r="HZ16" s="167">
        <v>-10.96</v>
      </c>
      <c r="IA16" s="167">
        <v>34.749000000000002</v>
      </c>
      <c r="IB16" s="167">
        <v>15.3484</v>
      </c>
      <c r="IC16" s="167">
        <v>14.5212</v>
      </c>
      <c r="ID16" s="167">
        <v>-20.399999999999999</v>
      </c>
      <c r="IE16" s="167">
        <v>-28.2</v>
      </c>
      <c r="IF16" s="167">
        <v>10.4</v>
      </c>
      <c r="IG16" s="167">
        <v>9.8000000000000007</v>
      </c>
      <c r="IH16" s="167">
        <v>-18.023900000000001</v>
      </c>
      <c r="II16" s="167">
        <v>-18.0608</v>
      </c>
      <c r="IJ16" s="167">
        <v>-48.821100000000001</v>
      </c>
      <c r="IK16" s="167">
        <v>-14.903600000000001</v>
      </c>
      <c r="IL16" s="167">
        <v>-254.0282</v>
      </c>
      <c r="IM16" s="167">
        <v>10.4818</v>
      </c>
      <c r="IN16" s="167">
        <v>0</v>
      </c>
      <c r="IO16" s="167">
        <v>67.702399999999997</v>
      </c>
      <c r="IP16" s="167">
        <v>92.891199999999998</v>
      </c>
      <c r="IQ16" s="167">
        <v>154.9529</v>
      </c>
      <c r="IR16" s="167">
        <v>39.729399999999998</v>
      </c>
      <c r="IS16" s="167">
        <v>3.9683000000000002</v>
      </c>
      <c r="IT16" s="167">
        <v>35.845799999999997</v>
      </c>
      <c r="IU16" s="167">
        <v>33.666899999999998</v>
      </c>
      <c r="IV16" s="167">
        <v>-45.8504</v>
      </c>
      <c r="IW16" s="167">
        <v>174.58850000000001</v>
      </c>
      <c r="IX16" s="167">
        <v>-149.6754</v>
      </c>
      <c r="IY16" s="167">
        <v>32.567599999999999</v>
      </c>
      <c r="IZ16" s="167">
        <v>-25.415099999999999</v>
      </c>
      <c r="JA16" s="167">
        <v>-2.3199999999999998E-2</v>
      </c>
      <c r="JB16" s="168"/>
      <c r="JC16" s="167">
        <v>-3.52</v>
      </c>
      <c r="JD16" s="167">
        <v>-3.1E-2</v>
      </c>
      <c r="JE16" s="167">
        <v>-0.04</v>
      </c>
      <c r="JF16" s="167">
        <v>-1.04</v>
      </c>
      <c r="JG16" s="167">
        <v>2.56</v>
      </c>
      <c r="JH16" s="167">
        <v>-1.8532999999999999</v>
      </c>
      <c r="JI16" s="167">
        <v>-8.8181999999999992</v>
      </c>
      <c r="JJ16" s="167">
        <v>9.4651999999999994</v>
      </c>
      <c r="JK16" s="167">
        <v>-5.7115</v>
      </c>
      <c r="JL16" s="167">
        <v>-3</v>
      </c>
      <c r="JM16" s="167">
        <v>2.27</v>
      </c>
      <c r="JN16" s="167">
        <v>1.8580000000000001</v>
      </c>
      <c r="JO16" s="167">
        <v>2.7212000000000001</v>
      </c>
      <c r="JP16" s="167">
        <v>3.1511999999999998</v>
      </c>
      <c r="JQ16" s="167">
        <v>4.4926000000000004</v>
      </c>
      <c r="JR16" s="167">
        <v>3.6772</v>
      </c>
      <c r="JS16" s="167">
        <v>3.3919000000000001</v>
      </c>
      <c r="JT16" s="168"/>
      <c r="JU16" s="167">
        <v>11.6</v>
      </c>
      <c r="JV16" s="167">
        <v>7.8775000000000004</v>
      </c>
      <c r="JW16" s="167">
        <v>-0.5</v>
      </c>
      <c r="JX16" s="168"/>
      <c r="JY16" s="167">
        <v>-2.7332000000000001</v>
      </c>
      <c r="JZ16" s="167">
        <v>-15.882899999999999</v>
      </c>
      <c r="KA16" s="167">
        <v>-19.680700000000002</v>
      </c>
      <c r="KB16" s="167">
        <v>0</v>
      </c>
      <c r="KC16" s="167">
        <v>11.605600000000001</v>
      </c>
      <c r="KD16" s="167">
        <v>-15.3765</v>
      </c>
      <c r="KE16" s="167">
        <v>2.9782000000000002</v>
      </c>
      <c r="KF16" s="167">
        <v>-13.3</v>
      </c>
      <c r="KG16" s="167">
        <v>-3.5</v>
      </c>
      <c r="KH16" s="168"/>
      <c r="KI16" s="167">
        <v>-95.018500000000003</v>
      </c>
    </row>
    <row r="17" spans="1:295" ht="18" customHeight="1" x14ac:dyDescent="0.3">
      <c r="A17" s="161" t="s">
        <v>75</v>
      </c>
      <c r="B17" s="161" t="s">
        <v>824</v>
      </c>
      <c r="C17" s="162">
        <v>0</v>
      </c>
      <c r="D17" s="162">
        <v>1.7524999999999999</v>
      </c>
      <c r="E17" s="162">
        <v>-4.1897000000000002</v>
      </c>
      <c r="F17" s="162">
        <v>3.1694</v>
      </c>
      <c r="G17" s="162">
        <v>7.8909000000000002</v>
      </c>
      <c r="H17" s="163"/>
      <c r="I17" s="162">
        <v>14.569599999999999</v>
      </c>
      <c r="J17" s="163"/>
      <c r="K17" s="162">
        <v>6.2828999999999997</v>
      </c>
      <c r="L17" s="162">
        <v>1.6789000000000001</v>
      </c>
      <c r="M17" s="162">
        <v>5.2803000000000004</v>
      </c>
      <c r="N17" s="162">
        <v>-11.1</v>
      </c>
      <c r="O17" s="162">
        <v>-22</v>
      </c>
      <c r="P17" s="163"/>
      <c r="Q17" s="162">
        <v>2.484</v>
      </c>
      <c r="R17" s="162">
        <v>-15.4</v>
      </c>
      <c r="S17" s="162">
        <v>-0.3301</v>
      </c>
      <c r="T17" s="162">
        <v>17.5154</v>
      </c>
      <c r="U17" s="162">
        <v>2.2643</v>
      </c>
      <c r="V17" s="162">
        <v>1.9894000000000001</v>
      </c>
      <c r="W17" s="162">
        <v>3.6402999999999999</v>
      </c>
      <c r="X17" s="162">
        <v>3.3527</v>
      </c>
      <c r="Y17" s="162">
        <v>-2.1667000000000001</v>
      </c>
      <c r="Z17" s="162">
        <v>2.5726</v>
      </c>
      <c r="AA17" s="163"/>
      <c r="AB17" s="162">
        <v>-1.3849</v>
      </c>
      <c r="AC17" s="162">
        <v>-1.431</v>
      </c>
      <c r="AD17" s="162">
        <v>-1.429</v>
      </c>
      <c r="AE17" s="162">
        <v>8.3849999999999998</v>
      </c>
      <c r="AF17" s="162">
        <v>-8.8800000000000008</v>
      </c>
      <c r="AG17" s="162">
        <v>-11</v>
      </c>
      <c r="AH17" s="162">
        <v>1.361</v>
      </c>
      <c r="AI17" s="162">
        <v>0.19600000000000001</v>
      </c>
      <c r="AJ17" s="162">
        <v>-17.82</v>
      </c>
      <c r="AK17" s="162">
        <v>-17.989999999999998</v>
      </c>
      <c r="AL17" s="163"/>
      <c r="AM17" s="162">
        <v>-10.16</v>
      </c>
      <c r="AN17" s="162">
        <v>-10.08</v>
      </c>
      <c r="AO17" s="162">
        <v>5.0297999999999998</v>
      </c>
      <c r="AP17" s="162">
        <v>2.8730000000000002</v>
      </c>
      <c r="AQ17" s="162">
        <v>15.7897</v>
      </c>
      <c r="AR17" s="162">
        <v>17.782900000000001</v>
      </c>
      <c r="AS17" s="162">
        <v>-11.619</v>
      </c>
      <c r="AT17" s="162">
        <v>-14.7355</v>
      </c>
      <c r="AU17" s="162">
        <v>-14.842700000000001</v>
      </c>
      <c r="AV17" s="162">
        <v>9.5330999999999992</v>
      </c>
      <c r="AW17" s="162">
        <v>13.9681</v>
      </c>
      <c r="AX17" s="162">
        <v>-18.888200000000001</v>
      </c>
      <c r="AY17" s="162">
        <v>-16.343</v>
      </c>
      <c r="AZ17" s="162">
        <v>4.3522999999999996</v>
      </c>
      <c r="BA17" s="162">
        <v>21.265699999999999</v>
      </c>
      <c r="BB17" s="162">
        <v>1.9201999999999999</v>
      </c>
      <c r="BC17" s="162">
        <v>8.8561999999999994</v>
      </c>
      <c r="BD17" s="162">
        <v>-5.2</v>
      </c>
      <c r="BE17" s="162">
        <v>-5.4</v>
      </c>
      <c r="BF17" s="162">
        <v>-22.435300000000002</v>
      </c>
      <c r="BG17" s="162">
        <v>-21.752099999999999</v>
      </c>
      <c r="BH17" s="162">
        <v>-2.4706000000000001</v>
      </c>
      <c r="BI17" s="163"/>
      <c r="BJ17" s="162">
        <v>-2.7504</v>
      </c>
      <c r="BK17" s="162">
        <v>1.6409</v>
      </c>
      <c r="BL17" s="163"/>
      <c r="BM17" s="162">
        <v>0.44890000000000002</v>
      </c>
      <c r="BN17" s="162">
        <v>-143.10120000000001</v>
      </c>
      <c r="BO17" s="162">
        <v>17.120899999999999</v>
      </c>
      <c r="BP17" s="162">
        <v>17.212399999999999</v>
      </c>
      <c r="BQ17" s="162">
        <v>84.191900000000004</v>
      </c>
      <c r="BR17" s="162">
        <v>-185.26689999999999</v>
      </c>
      <c r="BS17" s="163"/>
      <c r="BT17" s="163"/>
      <c r="BU17" s="163"/>
      <c r="BV17" s="162">
        <v>6.6863000000000001</v>
      </c>
      <c r="BW17" s="162">
        <v>7.54</v>
      </c>
      <c r="BX17" s="162">
        <v>4.63</v>
      </c>
      <c r="BY17" s="162">
        <v>-14.99</v>
      </c>
      <c r="BZ17" s="162">
        <v>-1.03</v>
      </c>
      <c r="CA17" s="162">
        <v>-18.213999999999999</v>
      </c>
      <c r="CB17" s="162">
        <v>-17.812100000000001</v>
      </c>
      <c r="CC17" s="162">
        <v>20.537600000000001</v>
      </c>
      <c r="CD17" s="162">
        <v>19.109200000000001</v>
      </c>
      <c r="CE17" s="162">
        <v>-1.9518</v>
      </c>
      <c r="CF17" s="162">
        <v>-5.3113000000000001</v>
      </c>
      <c r="CG17" s="162">
        <v>-5.3183999999999996</v>
      </c>
      <c r="CH17" s="162">
        <v>-2.7761999999999998</v>
      </c>
      <c r="CI17" s="162">
        <v>13.5726</v>
      </c>
      <c r="CJ17" s="163"/>
      <c r="CK17" s="163"/>
      <c r="CL17" s="162">
        <v>36.700000000000003</v>
      </c>
      <c r="CM17" s="162">
        <v>-21.1</v>
      </c>
      <c r="CN17" s="162">
        <v>-2.08</v>
      </c>
      <c r="CO17" s="162">
        <v>28.301200000000001</v>
      </c>
      <c r="CP17" s="162">
        <v>28.304500000000001</v>
      </c>
      <c r="CQ17" s="162">
        <v>27.138500000000001</v>
      </c>
      <c r="CR17" s="162">
        <v>73.252200000000002</v>
      </c>
      <c r="CS17" s="162">
        <v>73.695099999999996</v>
      </c>
      <c r="CT17" s="162">
        <v>-26.1295</v>
      </c>
      <c r="CU17" s="162">
        <v>-51.019500000000001</v>
      </c>
      <c r="CV17" s="162">
        <v>-25.492699999999999</v>
      </c>
      <c r="CW17" s="162">
        <v>1.6687000000000001</v>
      </c>
      <c r="CX17" s="162">
        <v>35.299999999999997</v>
      </c>
      <c r="CY17" s="162">
        <v>13.53</v>
      </c>
      <c r="CZ17" s="162">
        <v>4.0674000000000001</v>
      </c>
      <c r="DA17" s="162">
        <v>4.3975999999999997</v>
      </c>
      <c r="DB17" s="162">
        <v>-7.23</v>
      </c>
      <c r="DC17" s="163"/>
      <c r="DD17" s="162">
        <v>-15.4826</v>
      </c>
      <c r="DE17" s="162">
        <v>-15.3344</v>
      </c>
      <c r="DF17" s="162">
        <v>24.835699999999999</v>
      </c>
      <c r="DG17" s="162">
        <v>1.5100000000000001E-2</v>
      </c>
      <c r="DH17" s="162">
        <v>-3.6345999999999998</v>
      </c>
      <c r="DI17" s="163"/>
      <c r="DJ17" s="163"/>
      <c r="DK17" s="162">
        <v>-4.1394000000000002</v>
      </c>
      <c r="DL17" s="162">
        <v>-3.3660999999999999</v>
      </c>
      <c r="DM17" s="162">
        <v>34.386800000000001</v>
      </c>
      <c r="DN17" s="162">
        <v>2.2324000000000002</v>
      </c>
      <c r="DO17" s="162">
        <v>-3.12</v>
      </c>
      <c r="DP17" s="162">
        <v>-1.2</v>
      </c>
      <c r="DQ17" s="162">
        <v>8.3160000000000007</v>
      </c>
      <c r="DR17" s="162">
        <v>-25.744</v>
      </c>
      <c r="DS17" s="162">
        <v>-12.54</v>
      </c>
      <c r="DT17" s="162">
        <v>-12.6</v>
      </c>
      <c r="DU17" s="162">
        <v>27.96</v>
      </c>
      <c r="DV17" s="162">
        <v>14.37</v>
      </c>
      <c r="DW17" s="162">
        <v>-26.927299999999999</v>
      </c>
      <c r="DX17" s="162">
        <v>-13.3818</v>
      </c>
      <c r="DY17" s="162">
        <v>-33.729900000000001</v>
      </c>
      <c r="DZ17" s="162">
        <v>-32.836399999999998</v>
      </c>
      <c r="EA17" s="163"/>
      <c r="EB17" s="162">
        <v>-20.647500000000001</v>
      </c>
      <c r="EC17" s="162">
        <v>-25.5747</v>
      </c>
      <c r="ED17" s="162">
        <v>-25.728300000000001</v>
      </c>
      <c r="EE17" s="162">
        <v>-15.3988</v>
      </c>
      <c r="EF17" s="162">
        <v>-18.677700000000002</v>
      </c>
      <c r="EG17" s="162">
        <v>-10.795999999999999</v>
      </c>
      <c r="EH17" s="162">
        <v>-179.1354</v>
      </c>
      <c r="EI17" s="162">
        <v>-9.7951999999999995</v>
      </c>
      <c r="EJ17" s="163"/>
      <c r="EK17" s="162">
        <v>-10.266999999999999</v>
      </c>
      <c r="EL17" s="162">
        <v>-9.5675000000000008</v>
      </c>
      <c r="EM17" s="162">
        <v>18.115600000000001</v>
      </c>
      <c r="EN17" s="162">
        <v>-22.033799999999999</v>
      </c>
      <c r="EO17" s="162">
        <v>-20.896100000000001</v>
      </c>
      <c r="EP17" s="162">
        <v>8.2080000000000002</v>
      </c>
      <c r="EQ17" s="162">
        <v>-19.645700000000001</v>
      </c>
      <c r="ER17" s="162">
        <v>-19.135400000000001</v>
      </c>
      <c r="ES17" s="162">
        <v>5.7641</v>
      </c>
      <c r="ET17" s="162">
        <v>13.05</v>
      </c>
      <c r="EU17" s="162">
        <v>-20.54</v>
      </c>
      <c r="EV17" s="162">
        <v>4.5</v>
      </c>
      <c r="EW17" s="162">
        <v>1.4312</v>
      </c>
      <c r="EX17" s="162">
        <v>-29.081299999999999</v>
      </c>
      <c r="EY17" s="162">
        <v>-4.9488000000000003</v>
      </c>
      <c r="EZ17" s="162">
        <v>5.8635999999999999</v>
      </c>
      <c r="FA17" s="162">
        <v>1.0867</v>
      </c>
      <c r="FB17" s="162">
        <v>6.6874000000000002</v>
      </c>
      <c r="FC17" s="162">
        <v>-22.975999999999999</v>
      </c>
      <c r="FD17" s="163"/>
      <c r="FE17" s="163"/>
      <c r="FF17" s="162">
        <v>0.45950000000000002</v>
      </c>
      <c r="FG17" s="162">
        <v>3.6343000000000001</v>
      </c>
      <c r="FH17" s="162">
        <v>3.4798</v>
      </c>
      <c r="FI17" s="162">
        <v>0</v>
      </c>
      <c r="FJ17" s="162">
        <v>5.8609999999999998</v>
      </c>
      <c r="FK17" s="162">
        <v>5.6935000000000002</v>
      </c>
      <c r="FL17" s="162">
        <v>-7.2005999999999997</v>
      </c>
      <c r="FM17" s="162">
        <v>14.955299999999999</v>
      </c>
      <c r="FN17" s="162">
        <v>14.985200000000001</v>
      </c>
      <c r="FO17" s="162">
        <v>3.0802</v>
      </c>
      <c r="FP17" s="162">
        <v>14.5335</v>
      </c>
      <c r="FQ17" s="162">
        <v>15.489699999999999</v>
      </c>
      <c r="FR17" s="162">
        <v>-18.559999999999999</v>
      </c>
      <c r="FS17" s="162">
        <v>-3.2130999999999998</v>
      </c>
      <c r="FT17" s="162">
        <v>0.2621</v>
      </c>
      <c r="FU17" s="162">
        <v>1.98</v>
      </c>
      <c r="FV17" s="162">
        <v>1.1200000000000001</v>
      </c>
      <c r="FW17" s="162">
        <v>-15.2494</v>
      </c>
      <c r="FX17" s="162">
        <v>1.232</v>
      </c>
      <c r="FY17" s="162">
        <v>5.157</v>
      </c>
      <c r="FZ17" s="162">
        <v>0.79500000000000004</v>
      </c>
      <c r="GA17" s="162">
        <v>0</v>
      </c>
      <c r="GB17" s="162">
        <v>35.56</v>
      </c>
      <c r="GC17" s="162">
        <v>-26.8447</v>
      </c>
      <c r="GD17" s="162">
        <v>-19.3093</v>
      </c>
      <c r="GE17" s="162">
        <v>-1.3</v>
      </c>
      <c r="GF17" s="162">
        <v>16.802399999999999</v>
      </c>
      <c r="GG17" s="163"/>
      <c r="GH17" s="162">
        <v>21.900400000000001</v>
      </c>
      <c r="GI17" s="163"/>
      <c r="GJ17" s="162">
        <v>-9.5633999999999997</v>
      </c>
      <c r="GK17" s="162">
        <v>1.7807999999999999</v>
      </c>
      <c r="GL17" s="163"/>
      <c r="GM17" s="163"/>
      <c r="GN17" s="162">
        <v>-11.8772</v>
      </c>
      <c r="GO17" s="162">
        <v>-5.7298999999999998</v>
      </c>
      <c r="GP17" s="162">
        <v>1.7143999999999999</v>
      </c>
      <c r="GQ17" s="162">
        <v>-35.545499999999997</v>
      </c>
      <c r="GR17" s="162">
        <v>3.9977</v>
      </c>
      <c r="GS17" s="162">
        <v>4.7164000000000001</v>
      </c>
      <c r="GT17" s="162">
        <v>117.02500000000001</v>
      </c>
      <c r="GU17" s="162">
        <v>-7.4318999999999997</v>
      </c>
      <c r="GV17" s="162">
        <v>-10.1617</v>
      </c>
      <c r="GW17" s="162">
        <v>1.1307</v>
      </c>
      <c r="GX17" s="162">
        <v>4.2244000000000002</v>
      </c>
      <c r="GY17" s="162">
        <v>3.6328999999999998</v>
      </c>
      <c r="GZ17" s="162">
        <v>3.5596999999999999</v>
      </c>
      <c r="HA17" s="162">
        <v>3.9634</v>
      </c>
      <c r="HB17" s="162">
        <v>12.065</v>
      </c>
      <c r="HC17" s="162">
        <v>13.8634</v>
      </c>
      <c r="HD17" s="162">
        <v>-8.3800000000000008</v>
      </c>
      <c r="HE17" s="162">
        <v>12.809100000000001</v>
      </c>
      <c r="HF17" s="162">
        <v>49.371099999999998</v>
      </c>
      <c r="HG17" s="162">
        <v>11.991099999999999</v>
      </c>
      <c r="HH17" s="162">
        <v>20.9192</v>
      </c>
      <c r="HI17" s="162">
        <v>19.814599999999999</v>
      </c>
      <c r="HJ17" s="162">
        <v>21.008299999999998</v>
      </c>
      <c r="HK17" s="162">
        <v>-5.8605</v>
      </c>
      <c r="HL17" s="162">
        <v>-7.4893000000000001</v>
      </c>
      <c r="HM17" s="162">
        <v>-10.341100000000001</v>
      </c>
      <c r="HN17" s="162">
        <v>-9.9376999999999995</v>
      </c>
      <c r="HO17" s="162">
        <v>49.945700000000002</v>
      </c>
      <c r="HP17" s="163"/>
      <c r="HQ17" s="162">
        <v>-22.246300000000002</v>
      </c>
      <c r="HR17" s="162">
        <v>-20.933399999999999</v>
      </c>
      <c r="HS17" s="162">
        <v>-2.1399999999999999E-2</v>
      </c>
      <c r="HT17" s="162">
        <v>0</v>
      </c>
      <c r="HU17" s="162">
        <v>12.72</v>
      </c>
      <c r="HV17" s="162">
        <v>12.54</v>
      </c>
      <c r="HW17" s="162">
        <v>-28.3</v>
      </c>
      <c r="HX17" s="162">
        <v>-28</v>
      </c>
      <c r="HY17" s="162">
        <v>1.0739000000000001</v>
      </c>
      <c r="HZ17" s="162">
        <v>-10</v>
      </c>
      <c r="IA17" s="162">
        <v>30.134899999999998</v>
      </c>
      <c r="IB17" s="162">
        <v>16.9619</v>
      </c>
      <c r="IC17" s="162">
        <v>16.666699999999999</v>
      </c>
      <c r="ID17" s="162">
        <v>-19.899999999999999</v>
      </c>
      <c r="IE17" s="162">
        <v>-28.1</v>
      </c>
      <c r="IF17" s="162">
        <v>9.1</v>
      </c>
      <c r="IG17" s="162">
        <v>8.5</v>
      </c>
      <c r="IH17" s="162">
        <v>-18.224499999999999</v>
      </c>
      <c r="II17" s="162">
        <v>-18.046299999999999</v>
      </c>
      <c r="IJ17" s="162">
        <v>-48.272799999999997</v>
      </c>
      <c r="IK17" s="162">
        <v>-13.562900000000001</v>
      </c>
      <c r="IL17" s="162">
        <v>-255.9444</v>
      </c>
      <c r="IM17" s="162">
        <v>10.26</v>
      </c>
      <c r="IN17" s="162">
        <v>0.54779999999999995</v>
      </c>
      <c r="IO17" s="162">
        <v>69.979600000000005</v>
      </c>
      <c r="IP17" s="162">
        <v>93.0351</v>
      </c>
      <c r="IQ17" s="162">
        <v>151.1113</v>
      </c>
      <c r="IR17" s="162">
        <v>39.343600000000002</v>
      </c>
      <c r="IS17" s="162">
        <v>2.903</v>
      </c>
      <c r="IT17" s="162">
        <v>35.608699999999999</v>
      </c>
      <c r="IU17" s="162">
        <v>33.133699999999997</v>
      </c>
      <c r="IV17" s="162">
        <v>-43.665999999999997</v>
      </c>
      <c r="IW17" s="162">
        <v>176.7868</v>
      </c>
      <c r="IX17" s="162">
        <v>-148.5564</v>
      </c>
      <c r="IY17" s="162">
        <v>32.134500000000003</v>
      </c>
      <c r="IZ17" s="162">
        <v>-28.3065</v>
      </c>
      <c r="JA17" s="162">
        <v>-0.3967</v>
      </c>
      <c r="JB17" s="163"/>
      <c r="JC17" s="162">
        <v>-4.16</v>
      </c>
      <c r="JD17" s="162">
        <v>3.5999999999999997E-2</v>
      </c>
      <c r="JE17" s="162">
        <v>2.3E-2</v>
      </c>
      <c r="JF17" s="162">
        <v>-0.72</v>
      </c>
      <c r="JG17" s="162">
        <v>3.04</v>
      </c>
      <c r="JH17" s="162">
        <v>-2.2985000000000002</v>
      </c>
      <c r="JI17" s="162">
        <v>-9.4315999999999995</v>
      </c>
      <c r="JJ17" s="162">
        <v>9.8466000000000005</v>
      </c>
      <c r="JK17" s="162">
        <v>-5.5069999999999997</v>
      </c>
      <c r="JL17" s="162">
        <v>-3.3</v>
      </c>
      <c r="JM17" s="162">
        <v>0.46600000000000003</v>
      </c>
      <c r="JN17" s="162">
        <v>1.5229999999999999</v>
      </c>
      <c r="JO17" s="162">
        <v>2.6728999999999998</v>
      </c>
      <c r="JP17" s="162">
        <v>3.0750000000000002</v>
      </c>
      <c r="JQ17" s="162">
        <v>4.5008999999999997</v>
      </c>
      <c r="JR17" s="162">
        <v>4.0739999999999998</v>
      </c>
      <c r="JS17" s="162">
        <v>3.8371</v>
      </c>
      <c r="JT17" s="163"/>
      <c r="JU17" s="162">
        <v>12</v>
      </c>
      <c r="JV17" s="162">
        <v>7.9383999999999997</v>
      </c>
      <c r="JW17" s="162">
        <v>-0.53</v>
      </c>
      <c r="JX17" s="163"/>
      <c r="JY17" s="162">
        <v>-3.4929999999999999</v>
      </c>
      <c r="JZ17" s="162">
        <v>-15.439</v>
      </c>
      <c r="KA17" s="162">
        <v>-19.5992</v>
      </c>
      <c r="KB17" s="162">
        <v>0</v>
      </c>
      <c r="KC17" s="162">
        <v>11.303599999999999</v>
      </c>
      <c r="KD17" s="162">
        <v>-15.2476</v>
      </c>
      <c r="KE17" s="162">
        <v>3.2332999999999998</v>
      </c>
      <c r="KF17" s="162">
        <v>-14</v>
      </c>
      <c r="KG17" s="162">
        <v>-2.2999999999999998</v>
      </c>
      <c r="KH17" s="163"/>
      <c r="KI17" s="162">
        <v>-98.4679</v>
      </c>
    </row>
    <row r="18" spans="1:295" ht="18" customHeight="1" x14ac:dyDescent="0.3">
      <c r="A18" s="161" t="s">
        <v>75</v>
      </c>
      <c r="B18" s="161" t="s">
        <v>825</v>
      </c>
      <c r="C18" s="164">
        <v>0</v>
      </c>
      <c r="D18" s="164">
        <v>1.6984999999999999</v>
      </c>
      <c r="E18" s="164">
        <v>-3.8971</v>
      </c>
      <c r="F18" s="164">
        <v>3.2027999999999999</v>
      </c>
      <c r="G18" s="164">
        <v>7.8974000000000002</v>
      </c>
      <c r="H18" s="165"/>
      <c r="I18" s="164">
        <v>14.4367</v>
      </c>
      <c r="J18" s="165"/>
      <c r="K18" s="164">
        <v>6.476</v>
      </c>
      <c r="L18" s="164">
        <v>1.7699</v>
      </c>
      <c r="M18" s="164">
        <v>5.5160999999999998</v>
      </c>
      <c r="N18" s="164">
        <v>-11.1</v>
      </c>
      <c r="O18" s="164">
        <v>-24.2</v>
      </c>
      <c r="P18" s="165"/>
      <c r="Q18" s="164">
        <v>2.484</v>
      </c>
      <c r="R18" s="164">
        <v>-17.600000000000001</v>
      </c>
      <c r="S18" s="164">
        <v>-0.27239999999999998</v>
      </c>
      <c r="T18" s="164">
        <v>18.240300000000001</v>
      </c>
      <c r="U18" s="164">
        <v>2.2117</v>
      </c>
      <c r="V18" s="164">
        <v>1.9852000000000001</v>
      </c>
      <c r="W18" s="164">
        <v>3.8479000000000001</v>
      </c>
      <c r="X18" s="164">
        <v>3.2778999999999998</v>
      </c>
      <c r="Y18" s="164">
        <v>-2.1402000000000001</v>
      </c>
      <c r="Z18" s="164">
        <v>2.5783</v>
      </c>
      <c r="AA18" s="165"/>
      <c r="AB18" s="164">
        <v>-1.3646</v>
      </c>
      <c r="AC18" s="164">
        <v>-1.37</v>
      </c>
      <c r="AD18" s="164">
        <v>-1.361</v>
      </c>
      <c r="AE18" s="164">
        <v>7.84</v>
      </c>
      <c r="AF18" s="164">
        <v>-8.8800000000000008</v>
      </c>
      <c r="AG18" s="164">
        <v>-11</v>
      </c>
      <c r="AH18" s="164">
        <v>1.036</v>
      </c>
      <c r="AI18" s="164">
        <v>0.19</v>
      </c>
      <c r="AJ18" s="164">
        <v>-18.47</v>
      </c>
      <c r="AK18" s="164">
        <v>-18.36</v>
      </c>
      <c r="AL18" s="165"/>
      <c r="AM18" s="164">
        <v>-9.19</v>
      </c>
      <c r="AN18" s="164">
        <v>-9.1999999999999993</v>
      </c>
      <c r="AO18" s="164">
        <v>4.7114000000000003</v>
      </c>
      <c r="AP18" s="164">
        <v>3.1046</v>
      </c>
      <c r="AQ18" s="164">
        <v>14.045299999999999</v>
      </c>
      <c r="AR18" s="164">
        <v>15.7133</v>
      </c>
      <c r="AS18" s="164">
        <v>-11.0982</v>
      </c>
      <c r="AT18" s="164">
        <v>-17.4147</v>
      </c>
      <c r="AU18" s="164">
        <v>-17.749199999999998</v>
      </c>
      <c r="AV18" s="164">
        <v>11.979799999999999</v>
      </c>
      <c r="AW18" s="164">
        <v>9.2634000000000007</v>
      </c>
      <c r="AX18" s="164">
        <v>-18.754300000000001</v>
      </c>
      <c r="AY18" s="164">
        <v>-16.610900000000001</v>
      </c>
      <c r="AZ18" s="164">
        <v>4.7469000000000001</v>
      </c>
      <c r="BA18" s="164">
        <v>28.8858</v>
      </c>
      <c r="BB18" s="164">
        <v>6.5393999999999997</v>
      </c>
      <c r="BC18" s="164">
        <v>-6.8038999999999996</v>
      </c>
      <c r="BD18" s="164">
        <v>0.8</v>
      </c>
      <c r="BE18" s="164">
        <v>0.9</v>
      </c>
      <c r="BF18" s="164">
        <v>-20.661100000000001</v>
      </c>
      <c r="BG18" s="164">
        <v>-19.171500000000002</v>
      </c>
      <c r="BH18" s="164">
        <v>-2.7250999999999999</v>
      </c>
      <c r="BI18" s="165"/>
      <c r="BJ18" s="164">
        <v>1.0188999999999999</v>
      </c>
      <c r="BK18" s="164">
        <v>1.5036</v>
      </c>
      <c r="BL18" s="165"/>
      <c r="BM18" s="164">
        <v>0.43319999999999997</v>
      </c>
      <c r="BN18" s="164">
        <v>-144.53559999999999</v>
      </c>
      <c r="BO18" s="164">
        <v>14.3742</v>
      </c>
      <c r="BP18" s="164">
        <v>14.4658</v>
      </c>
      <c r="BQ18" s="164">
        <v>0</v>
      </c>
      <c r="BR18" s="164">
        <v>-109.31310000000001</v>
      </c>
      <c r="BS18" s="165"/>
      <c r="BT18" s="165"/>
      <c r="BU18" s="165"/>
      <c r="BV18" s="164">
        <v>7.0754999999999999</v>
      </c>
      <c r="BW18" s="164">
        <v>7.28</v>
      </c>
      <c r="BX18" s="164">
        <v>4.62</v>
      </c>
      <c r="BY18" s="164">
        <v>-14.58</v>
      </c>
      <c r="BZ18" s="164">
        <v>-0.92</v>
      </c>
      <c r="CA18" s="164">
        <v>-19.419599999999999</v>
      </c>
      <c r="CB18" s="164">
        <v>-19.151700000000002</v>
      </c>
      <c r="CC18" s="164">
        <v>19.434100000000001</v>
      </c>
      <c r="CD18" s="164">
        <v>17.360099999999999</v>
      </c>
      <c r="CE18" s="164">
        <v>-3.4821</v>
      </c>
      <c r="CF18" s="164">
        <v>-4.6548999999999996</v>
      </c>
      <c r="CG18" s="164">
        <v>-4.1791999999999998</v>
      </c>
      <c r="CH18" s="164">
        <v>0.78029999999999999</v>
      </c>
      <c r="CI18" s="164">
        <v>14.107799999999999</v>
      </c>
      <c r="CJ18" s="165"/>
      <c r="CK18" s="165"/>
      <c r="CL18" s="164">
        <v>42</v>
      </c>
      <c r="CM18" s="164">
        <v>-23</v>
      </c>
      <c r="CN18" s="164">
        <v>-2.06</v>
      </c>
      <c r="CO18" s="164">
        <v>29.427499999999998</v>
      </c>
      <c r="CP18" s="164">
        <v>29.2881</v>
      </c>
      <c r="CQ18" s="164">
        <v>28.319500000000001</v>
      </c>
      <c r="CR18" s="164">
        <v>71.268000000000001</v>
      </c>
      <c r="CS18" s="164">
        <v>71.6036</v>
      </c>
      <c r="CT18" s="164">
        <v>-26.603000000000002</v>
      </c>
      <c r="CU18" s="164">
        <v>-47.603999999999999</v>
      </c>
      <c r="CV18" s="164">
        <v>-26.9939</v>
      </c>
      <c r="CW18" s="164">
        <v>1.8833</v>
      </c>
      <c r="CX18" s="164">
        <v>36.299999999999997</v>
      </c>
      <c r="CY18" s="164">
        <v>13.32</v>
      </c>
      <c r="CZ18" s="164">
        <v>3.4424000000000001</v>
      </c>
      <c r="DA18" s="164">
        <v>3.8115999999999999</v>
      </c>
      <c r="DB18" s="164">
        <v>-6.09</v>
      </c>
      <c r="DC18" s="165"/>
      <c r="DD18" s="164">
        <v>-17.241800000000001</v>
      </c>
      <c r="DE18" s="164">
        <v>-16.307500000000001</v>
      </c>
      <c r="DF18" s="164">
        <v>28.8719</v>
      </c>
      <c r="DG18" s="164">
        <v>1.52E-2</v>
      </c>
      <c r="DH18" s="164">
        <v>-2.8572000000000002</v>
      </c>
      <c r="DI18" s="165"/>
      <c r="DJ18" s="165"/>
      <c r="DK18" s="164">
        <v>-3.8904000000000001</v>
      </c>
      <c r="DL18" s="164">
        <v>-3.1791</v>
      </c>
      <c r="DM18" s="164">
        <v>34.859900000000003</v>
      </c>
      <c r="DN18" s="164">
        <v>2.4178999999999999</v>
      </c>
      <c r="DO18" s="164">
        <v>-2.91</v>
      </c>
      <c r="DP18" s="164">
        <v>-1.06</v>
      </c>
      <c r="DQ18" s="164">
        <v>7.7759999999999998</v>
      </c>
      <c r="DR18" s="164">
        <v>-28.9391</v>
      </c>
      <c r="DS18" s="164">
        <v>-11.64</v>
      </c>
      <c r="DT18" s="164">
        <v>-11.82</v>
      </c>
      <c r="DU18" s="164">
        <v>26.91</v>
      </c>
      <c r="DV18" s="164">
        <v>14.41</v>
      </c>
      <c r="DW18" s="164">
        <v>-29.181799999999999</v>
      </c>
      <c r="DX18" s="164">
        <v>-15.1455</v>
      </c>
      <c r="DY18" s="164">
        <v>-35.893999999999998</v>
      </c>
      <c r="DZ18" s="164">
        <v>-33.654499999999999</v>
      </c>
      <c r="EA18" s="165"/>
      <c r="EB18" s="164">
        <v>-21.360700000000001</v>
      </c>
      <c r="EC18" s="164">
        <v>-26.3812</v>
      </c>
      <c r="ED18" s="164">
        <v>-27.3002</v>
      </c>
      <c r="EE18" s="164">
        <v>-10.301399999999999</v>
      </c>
      <c r="EF18" s="164">
        <v>-13.388500000000001</v>
      </c>
      <c r="EG18" s="164">
        <v>-10.057</v>
      </c>
      <c r="EH18" s="164">
        <v>0</v>
      </c>
      <c r="EI18" s="164">
        <v>-23.507000000000001</v>
      </c>
      <c r="EJ18" s="165"/>
      <c r="EK18" s="164">
        <v>-8.4760000000000009</v>
      </c>
      <c r="EL18" s="164">
        <v>-8.5954999999999995</v>
      </c>
      <c r="EM18" s="164">
        <v>10.2103</v>
      </c>
      <c r="EN18" s="164">
        <v>-23.502800000000001</v>
      </c>
      <c r="EO18" s="164">
        <v>-21.773399999999999</v>
      </c>
      <c r="EP18" s="164">
        <v>30.736000000000001</v>
      </c>
      <c r="EQ18" s="164">
        <v>-22.330400000000001</v>
      </c>
      <c r="ER18" s="164">
        <v>-22.005199999999999</v>
      </c>
      <c r="ES18" s="164">
        <v>2.1217000000000001</v>
      </c>
      <c r="ET18" s="164">
        <v>0</v>
      </c>
      <c r="EU18" s="164">
        <v>-22.61</v>
      </c>
      <c r="EV18" s="164">
        <v>14.5</v>
      </c>
      <c r="EW18" s="164">
        <v>1.2847999999999999</v>
      </c>
      <c r="EX18" s="164">
        <v>-32.565399999999997</v>
      </c>
      <c r="EY18" s="164">
        <v>-2.5619999999999998</v>
      </c>
      <c r="EZ18" s="164">
        <v>8.3076000000000008</v>
      </c>
      <c r="FA18" s="164">
        <v>1.7042999999999999</v>
      </c>
      <c r="FB18" s="164">
        <v>1.5969</v>
      </c>
      <c r="FC18" s="164">
        <v>-21.427499999999998</v>
      </c>
      <c r="FD18" s="165"/>
      <c r="FE18" s="165"/>
      <c r="FF18" s="164">
        <v>0.56059999999999999</v>
      </c>
      <c r="FG18" s="164">
        <v>4.0787000000000004</v>
      </c>
      <c r="FH18" s="164">
        <v>4.3022999999999998</v>
      </c>
      <c r="FI18" s="164">
        <v>0</v>
      </c>
      <c r="FJ18" s="164">
        <v>6.1959</v>
      </c>
      <c r="FK18" s="164">
        <v>6.0284000000000004</v>
      </c>
      <c r="FL18" s="164">
        <v>-7.0331999999999999</v>
      </c>
      <c r="FM18" s="164">
        <v>15.1759</v>
      </c>
      <c r="FN18" s="164">
        <v>15.548500000000001</v>
      </c>
      <c r="FO18" s="164">
        <v>0.68959999999999999</v>
      </c>
      <c r="FP18" s="164">
        <v>14.0435</v>
      </c>
      <c r="FQ18" s="164">
        <v>18.502500000000001</v>
      </c>
      <c r="FR18" s="164">
        <v>-20.52</v>
      </c>
      <c r="FS18" s="164">
        <v>-3.8136999999999999</v>
      </c>
      <c r="FT18" s="164">
        <v>0.27950000000000003</v>
      </c>
      <c r="FU18" s="164">
        <v>1.58</v>
      </c>
      <c r="FV18" s="164">
        <v>1.1200000000000001</v>
      </c>
      <c r="FW18" s="164">
        <v>-17.902100000000001</v>
      </c>
      <c r="FX18" s="164">
        <v>1.177</v>
      </c>
      <c r="FY18" s="164">
        <v>5.125</v>
      </c>
      <c r="FZ18" s="164">
        <v>0.82499999999999996</v>
      </c>
      <c r="GA18" s="165"/>
      <c r="GB18" s="164">
        <v>32.04</v>
      </c>
      <c r="GC18" s="164">
        <v>-26.896899999999999</v>
      </c>
      <c r="GD18" s="164">
        <v>-17.626799999999999</v>
      </c>
      <c r="GE18" s="164">
        <v>-1.23</v>
      </c>
      <c r="GF18" s="164">
        <v>15.336600000000001</v>
      </c>
      <c r="GG18" s="165"/>
      <c r="GH18" s="164">
        <v>21.561699999999998</v>
      </c>
      <c r="GI18" s="165"/>
      <c r="GJ18" s="164">
        <v>-9.4825999999999997</v>
      </c>
      <c r="GK18" s="164">
        <v>1.7915000000000001</v>
      </c>
      <c r="GL18" s="165"/>
      <c r="GM18" s="165"/>
      <c r="GN18" s="166">
        <v>-11.45485</v>
      </c>
      <c r="GO18" s="164">
        <v>-5.4684999999999997</v>
      </c>
      <c r="GP18" s="164">
        <v>1.8471</v>
      </c>
      <c r="GQ18" s="164">
        <v>-35.125399999999999</v>
      </c>
      <c r="GR18" s="164">
        <v>4.5206999999999997</v>
      </c>
      <c r="GS18" s="164">
        <v>3.8795000000000002</v>
      </c>
      <c r="GT18" s="164">
        <v>118.081</v>
      </c>
      <c r="GU18" s="164">
        <v>-7.3845999999999998</v>
      </c>
      <c r="GV18" s="164">
        <v>-9.9069000000000003</v>
      </c>
      <c r="GW18" s="164">
        <v>1.3677999999999999</v>
      </c>
      <c r="GX18" s="164">
        <v>3.7284000000000002</v>
      </c>
      <c r="GY18" s="164">
        <v>3.6183000000000001</v>
      </c>
      <c r="GZ18" s="164">
        <v>3.5438999999999998</v>
      </c>
      <c r="HA18" s="164">
        <v>3</v>
      </c>
      <c r="HB18" s="164">
        <v>9.9504000000000001</v>
      </c>
      <c r="HC18" s="164">
        <v>10.084</v>
      </c>
      <c r="HD18" s="164">
        <v>-7.54</v>
      </c>
      <c r="HE18" s="164">
        <v>10.2095</v>
      </c>
      <c r="HF18" s="164">
        <v>43.246000000000002</v>
      </c>
      <c r="HG18" s="164">
        <v>14.849</v>
      </c>
      <c r="HH18" s="164">
        <v>24.850100000000001</v>
      </c>
      <c r="HI18" s="164">
        <v>20.3611</v>
      </c>
      <c r="HJ18" s="164">
        <v>21.119499999999999</v>
      </c>
      <c r="HK18" s="164">
        <v>-5.4276999999999997</v>
      </c>
      <c r="HL18" s="164">
        <v>-6.8464</v>
      </c>
      <c r="HM18" s="164">
        <v>-11.0144</v>
      </c>
      <c r="HN18" s="164">
        <v>-11.555400000000001</v>
      </c>
      <c r="HO18" s="165"/>
      <c r="HP18" s="165"/>
      <c r="HQ18" s="164">
        <v>-21.037800000000001</v>
      </c>
      <c r="HR18" s="164">
        <v>-20.0929</v>
      </c>
      <c r="HS18" s="164">
        <v>-0.23169999999999999</v>
      </c>
      <c r="HT18" s="164">
        <v>-0.6149</v>
      </c>
      <c r="HU18" s="164">
        <v>10.67</v>
      </c>
      <c r="HV18" s="164">
        <v>10.57</v>
      </c>
      <c r="HW18" s="164">
        <v>-27.4</v>
      </c>
      <c r="HX18" s="164">
        <v>-27.6</v>
      </c>
      <c r="HY18" s="164">
        <v>1.0904</v>
      </c>
      <c r="HZ18" s="164">
        <v>-9.76</v>
      </c>
      <c r="IA18" s="164">
        <v>32.153599999999997</v>
      </c>
      <c r="IB18" s="164">
        <v>15.6975</v>
      </c>
      <c r="IC18" s="164">
        <v>15.936299999999999</v>
      </c>
      <c r="ID18" s="164">
        <v>-19.899999999999999</v>
      </c>
      <c r="IE18" s="164">
        <v>-29.4</v>
      </c>
      <c r="IF18" s="164">
        <v>8.1</v>
      </c>
      <c r="IG18" s="164">
        <v>7.6</v>
      </c>
      <c r="IH18" s="165"/>
      <c r="II18" s="165"/>
      <c r="IJ18" s="164">
        <v>-57.082000000000001</v>
      </c>
      <c r="IK18" s="164">
        <v>4.7531999999999996</v>
      </c>
      <c r="IL18" s="164">
        <v>-255.57259999999999</v>
      </c>
      <c r="IM18" s="164">
        <v>9.0207999999999995</v>
      </c>
      <c r="IN18" s="164">
        <v>-0.1007</v>
      </c>
      <c r="IO18" s="164">
        <v>72.528199999999998</v>
      </c>
      <c r="IP18" s="164">
        <v>89.345500000000001</v>
      </c>
      <c r="IQ18" s="164">
        <v>147.315</v>
      </c>
      <c r="IR18" s="164">
        <v>41.789299999999997</v>
      </c>
      <c r="IS18" s="164">
        <v>11.540900000000001</v>
      </c>
      <c r="IT18" s="164">
        <v>31.732500000000002</v>
      </c>
      <c r="IU18" s="164">
        <v>33.6571</v>
      </c>
      <c r="IV18" s="164">
        <v>-41.680900000000001</v>
      </c>
      <c r="IW18" s="164">
        <v>182.02809999999999</v>
      </c>
      <c r="IX18" s="164">
        <v>-147.82419999999999</v>
      </c>
      <c r="IY18" s="164">
        <v>42.702500000000001</v>
      </c>
      <c r="IZ18" s="164">
        <v>-34.668300000000002</v>
      </c>
      <c r="JA18" s="164">
        <v>-0.56030000000000002</v>
      </c>
      <c r="JB18" s="165"/>
      <c r="JC18" s="164">
        <v>-4.24</v>
      </c>
      <c r="JD18" s="164">
        <v>0.1</v>
      </c>
      <c r="JE18" s="164">
        <v>9.0999999999999998E-2</v>
      </c>
      <c r="JF18" s="164">
        <v>-0.48</v>
      </c>
      <c r="JG18" s="164">
        <v>3.2</v>
      </c>
      <c r="JH18" s="164">
        <v>-2.6486999999999998</v>
      </c>
      <c r="JI18" s="164">
        <v>-9.1691000000000003</v>
      </c>
      <c r="JJ18" s="164">
        <v>9.8466000000000005</v>
      </c>
      <c r="JK18" s="164">
        <v>-5.5069999999999997</v>
      </c>
      <c r="JL18" s="164">
        <v>-3.6</v>
      </c>
      <c r="JM18" s="164">
        <v>-7.8E-2</v>
      </c>
      <c r="JN18" s="164">
        <v>0.99199999999999999</v>
      </c>
      <c r="JO18" s="164">
        <v>2.6591</v>
      </c>
      <c r="JP18" s="165"/>
      <c r="JQ18" s="164">
        <v>3.6049000000000002</v>
      </c>
      <c r="JR18" s="164">
        <v>4.1486000000000001</v>
      </c>
      <c r="JS18" s="164">
        <v>3.6204000000000001</v>
      </c>
      <c r="JT18" s="165"/>
      <c r="JU18" s="164">
        <v>12.4</v>
      </c>
      <c r="JV18" s="164">
        <v>6.9424000000000001</v>
      </c>
      <c r="JW18" s="164">
        <v>-0.51</v>
      </c>
      <c r="JX18" s="165"/>
      <c r="JY18" s="164">
        <v>-2.7195</v>
      </c>
      <c r="JZ18" s="164">
        <v>-15.643599999999999</v>
      </c>
      <c r="KA18" s="164">
        <v>-19.923400000000001</v>
      </c>
      <c r="KB18" s="164">
        <v>0</v>
      </c>
      <c r="KC18" s="164">
        <v>12.312799999999999</v>
      </c>
      <c r="KD18" s="164">
        <v>-16.584499999999998</v>
      </c>
      <c r="KE18" s="164">
        <v>3.3864999999999998</v>
      </c>
      <c r="KF18" s="164">
        <v>-14.7</v>
      </c>
      <c r="KG18" s="164">
        <v>-2.2999999999999998</v>
      </c>
      <c r="KH18" s="165"/>
      <c r="KI18" s="164">
        <v>-96.868399999999994</v>
      </c>
    </row>
    <row r="19" spans="1:295" ht="18" customHeight="1" x14ac:dyDescent="0.3">
      <c r="A19" s="161" t="s">
        <v>75</v>
      </c>
      <c r="B19" s="161" t="s">
        <v>826</v>
      </c>
      <c r="C19" s="164">
        <v>0</v>
      </c>
      <c r="D19" s="164">
        <v>1.5429999999999999</v>
      </c>
      <c r="E19" s="164">
        <v>-3.7749999999999999</v>
      </c>
      <c r="F19" s="164">
        <v>2.8281999999999998</v>
      </c>
      <c r="G19" s="164">
        <v>7.9231999999999996</v>
      </c>
      <c r="H19" s="165"/>
      <c r="I19" s="164">
        <v>14.6327</v>
      </c>
      <c r="J19" s="165"/>
      <c r="K19" s="164">
        <v>6.7816999999999998</v>
      </c>
      <c r="L19" s="164">
        <v>1.8949</v>
      </c>
      <c r="M19" s="164">
        <v>5.5381</v>
      </c>
      <c r="N19" s="164">
        <v>-11.1</v>
      </c>
      <c r="O19" s="164">
        <v>-24.2</v>
      </c>
      <c r="P19" s="165"/>
      <c r="Q19" s="164">
        <v>2.484</v>
      </c>
      <c r="R19" s="164">
        <v>-17.600000000000001</v>
      </c>
      <c r="S19" s="164">
        <v>-0.108</v>
      </c>
      <c r="T19" s="164">
        <v>18.998100000000001</v>
      </c>
      <c r="U19" s="164">
        <v>2.278</v>
      </c>
      <c r="V19" s="164">
        <v>2.1160999999999999</v>
      </c>
      <c r="W19" s="164">
        <v>3.9382999999999999</v>
      </c>
      <c r="X19" s="164">
        <v>3.6179999999999999</v>
      </c>
      <c r="Y19" s="164">
        <v>-2.3483999999999998</v>
      </c>
      <c r="Z19" s="164">
        <v>2.5899000000000001</v>
      </c>
      <c r="AA19" s="165"/>
      <c r="AB19" s="164">
        <v>-1.3585</v>
      </c>
      <c r="AC19" s="164">
        <v>-1.3959999999999999</v>
      </c>
      <c r="AD19" s="164">
        <v>-1.4</v>
      </c>
      <c r="AE19" s="164">
        <v>7.8860000000000001</v>
      </c>
      <c r="AF19" s="164">
        <v>-8.8800000000000008</v>
      </c>
      <c r="AG19" s="164">
        <v>-11</v>
      </c>
      <c r="AH19" s="164">
        <v>1.2609999999999999</v>
      </c>
      <c r="AI19" s="164">
        <v>0.189</v>
      </c>
      <c r="AJ19" s="164">
        <v>-18.23</v>
      </c>
      <c r="AK19" s="164">
        <v>-18.5</v>
      </c>
      <c r="AL19" s="165"/>
      <c r="AM19" s="164">
        <v>-9.2200000000000006</v>
      </c>
      <c r="AN19" s="164">
        <v>-9.32</v>
      </c>
      <c r="AO19" s="164">
        <v>4.6574999999999998</v>
      </c>
      <c r="AP19" s="164">
        <v>3.0371999999999999</v>
      </c>
      <c r="AQ19" s="164">
        <v>13.8408</v>
      </c>
      <c r="AR19" s="164">
        <v>15.2294</v>
      </c>
      <c r="AS19" s="164">
        <v>-10.569800000000001</v>
      </c>
      <c r="AT19" s="164">
        <v>-17.146799999999999</v>
      </c>
      <c r="AU19" s="164">
        <v>-17.0931</v>
      </c>
      <c r="AV19" s="164">
        <v>12.078799999999999</v>
      </c>
      <c r="AW19" s="164">
        <v>18.6433</v>
      </c>
      <c r="AX19" s="164">
        <v>-18.4864</v>
      </c>
      <c r="AY19" s="164">
        <v>-17.816600000000001</v>
      </c>
      <c r="AZ19" s="164">
        <v>5.1414</v>
      </c>
      <c r="BA19" s="164">
        <v>25.3367</v>
      </c>
      <c r="BB19" s="164">
        <v>8.0061999999999998</v>
      </c>
      <c r="BC19" s="164">
        <v>-5.8605999999999998</v>
      </c>
      <c r="BD19" s="164">
        <v>-0.9</v>
      </c>
      <c r="BE19" s="164">
        <v>-0.9</v>
      </c>
      <c r="BF19" s="164">
        <v>-20.041899999999998</v>
      </c>
      <c r="BG19" s="164">
        <v>-20.458500000000001</v>
      </c>
      <c r="BH19" s="164">
        <v>-1.9291</v>
      </c>
      <c r="BI19" s="165"/>
      <c r="BJ19" s="164">
        <v>1.9827999999999999</v>
      </c>
      <c r="BK19" s="164">
        <v>1.8656999999999999</v>
      </c>
      <c r="BL19" s="165"/>
      <c r="BM19" s="164">
        <v>0.5907</v>
      </c>
      <c r="BN19" s="164">
        <v>-142.58240000000001</v>
      </c>
      <c r="BO19" s="164">
        <v>12.482100000000001</v>
      </c>
      <c r="BP19" s="164">
        <v>12.451499999999999</v>
      </c>
      <c r="BQ19" s="165"/>
      <c r="BR19" s="164">
        <v>-102.167</v>
      </c>
      <c r="BS19" s="165"/>
      <c r="BT19" s="165"/>
      <c r="BU19" s="165"/>
      <c r="BV19" s="164">
        <v>8.2530999999999999</v>
      </c>
      <c r="BW19" s="164">
        <v>7.65</v>
      </c>
      <c r="BX19" s="164">
        <v>4.83</v>
      </c>
      <c r="BY19" s="164">
        <v>-14.39</v>
      </c>
      <c r="BZ19" s="164">
        <v>-0.55000000000000004</v>
      </c>
      <c r="CA19" s="164">
        <v>-21.295000000000002</v>
      </c>
      <c r="CB19" s="164">
        <v>-20.7592</v>
      </c>
      <c r="CC19" s="164">
        <v>22.360800000000001</v>
      </c>
      <c r="CD19" s="164">
        <v>20.7819</v>
      </c>
      <c r="CE19" s="164">
        <v>-2.9836</v>
      </c>
      <c r="CF19" s="164">
        <v>-4.4515000000000002</v>
      </c>
      <c r="CG19" s="164">
        <v>-4.4512999999999998</v>
      </c>
      <c r="CH19" s="164">
        <v>1.6531</v>
      </c>
      <c r="CI19" s="164">
        <v>14.6622</v>
      </c>
      <c r="CJ19" s="165"/>
      <c r="CK19" s="165"/>
      <c r="CL19" s="164">
        <v>42.4</v>
      </c>
      <c r="CM19" s="164">
        <v>-24</v>
      </c>
      <c r="CN19" s="164">
        <v>-2.06</v>
      </c>
      <c r="CO19" s="164">
        <v>30.224</v>
      </c>
      <c r="CP19" s="164">
        <v>29.893799999999999</v>
      </c>
      <c r="CQ19" s="164">
        <v>28.965699999999998</v>
      </c>
      <c r="CR19" s="164">
        <v>70.999499999999998</v>
      </c>
      <c r="CS19" s="164">
        <v>72.396799999999999</v>
      </c>
      <c r="CT19" s="164">
        <v>-29.2241</v>
      </c>
      <c r="CU19" s="164">
        <v>-45.368099999999998</v>
      </c>
      <c r="CV19" s="164">
        <v>-29.228400000000001</v>
      </c>
      <c r="CW19" s="164">
        <v>1.8212999999999999</v>
      </c>
      <c r="CX19" s="164">
        <v>38.619999999999997</v>
      </c>
      <c r="CY19" s="164">
        <v>13.64</v>
      </c>
      <c r="CZ19" s="164">
        <v>3.9110999999999998</v>
      </c>
      <c r="DA19" s="164">
        <v>4.2999000000000001</v>
      </c>
      <c r="DB19" s="164">
        <v>-6.54</v>
      </c>
      <c r="DC19" s="165"/>
      <c r="DD19" s="164">
        <v>-16.594999999999999</v>
      </c>
      <c r="DE19" s="164">
        <v>-16.439900000000002</v>
      </c>
      <c r="DF19" s="164">
        <v>25.306000000000001</v>
      </c>
      <c r="DG19" s="164">
        <v>1.5100000000000001E-2</v>
      </c>
      <c r="DH19" s="164">
        <v>-3.1861000000000002</v>
      </c>
      <c r="DI19" s="164">
        <v>16</v>
      </c>
      <c r="DJ19" s="164">
        <v>16.3</v>
      </c>
      <c r="DK19" s="164">
        <v>-3.5474000000000001</v>
      </c>
      <c r="DL19" s="164">
        <v>-1.8701000000000001</v>
      </c>
      <c r="DM19" s="164">
        <v>35.017600000000002</v>
      </c>
      <c r="DN19" s="164">
        <v>0</v>
      </c>
      <c r="DO19" s="164">
        <v>-1.51</v>
      </c>
      <c r="DP19" s="164">
        <v>-1.18</v>
      </c>
      <c r="DQ19" s="164">
        <v>8.2215000000000007</v>
      </c>
      <c r="DR19" s="164">
        <v>-26.879000000000001</v>
      </c>
      <c r="DS19" s="164">
        <v>-10.67</v>
      </c>
      <c r="DT19" s="164">
        <v>-10.74</v>
      </c>
      <c r="DU19" s="164">
        <v>24.93</v>
      </c>
      <c r="DV19" s="164">
        <v>15.27</v>
      </c>
      <c r="DW19" s="164">
        <v>-27.2727</v>
      </c>
      <c r="DX19" s="164">
        <v>-13.7</v>
      </c>
      <c r="DY19" s="164">
        <v>-36.067500000000003</v>
      </c>
      <c r="DZ19" s="164">
        <v>-35.590899999999998</v>
      </c>
      <c r="EA19" s="165"/>
      <c r="EB19" s="164">
        <v>-19.0533</v>
      </c>
      <c r="EC19" s="164">
        <v>-24.814800000000002</v>
      </c>
      <c r="ED19" s="164">
        <v>-25.722300000000001</v>
      </c>
      <c r="EE19" s="164">
        <v>-15.7074</v>
      </c>
      <c r="EF19" s="164">
        <v>-18.9724</v>
      </c>
      <c r="EG19" s="164">
        <v>-10.61</v>
      </c>
      <c r="EH19" s="165"/>
      <c r="EI19" s="164">
        <v>-20.7441</v>
      </c>
      <c r="EJ19" s="165"/>
      <c r="EK19" s="164">
        <v>-9.7584999999999997</v>
      </c>
      <c r="EL19" s="164">
        <v>-9.4015000000000004</v>
      </c>
      <c r="EM19" s="164">
        <v>15.1739</v>
      </c>
      <c r="EN19" s="164">
        <v>-21.398700000000002</v>
      </c>
      <c r="EO19" s="164">
        <v>-21.951699999999999</v>
      </c>
      <c r="EP19" s="164">
        <v>17.936</v>
      </c>
      <c r="EQ19" s="164">
        <v>-22.5505</v>
      </c>
      <c r="ER19" s="164">
        <v>-22.046700000000001</v>
      </c>
      <c r="ES19" s="164">
        <v>4.4893999999999998</v>
      </c>
      <c r="ET19" s="164">
        <v>0</v>
      </c>
      <c r="EU19" s="164">
        <v>-17.579999999999998</v>
      </c>
      <c r="EV19" s="164">
        <v>2.4</v>
      </c>
      <c r="EW19" s="164">
        <v>1.4705999999999999</v>
      </c>
      <c r="EX19" s="164">
        <v>-27.884599999999999</v>
      </c>
      <c r="EY19" s="164">
        <v>-5.8541999999999996</v>
      </c>
      <c r="EZ19" s="164">
        <v>4.9199000000000002</v>
      </c>
      <c r="FA19" s="164">
        <v>1.9794</v>
      </c>
      <c r="FB19" s="164">
        <v>6.3644999999999996</v>
      </c>
      <c r="FC19" s="164">
        <v>-20.6004</v>
      </c>
      <c r="FD19" s="165"/>
      <c r="FE19" s="165"/>
      <c r="FF19" s="164">
        <v>0.44979999999999998</v>
      </c>
      <c r="FG19" s="164">
        <v>2.9649999999999999</v>
      </c>
      <c r="FH19" s="164">
        <v>3.5076000000000001</v>
      </c>
      <c r="FI19" s="164">
        <v>0</v>
      </c>
      <c r="FJ19" s="164">
        <v>8.0379000000000005</v>
      </c>
      <c r="FK19" s="164">
        <v>8.3727999999999998</v>
      </c>
      <c r="FL19" s="164">
        <v>-12.8941</v>
      </c>
      <c r="FM19" s="164">
        <v>17.9297</v>
      </c>
      <c r="FN19" s="164">
        <v>17.178899999999999</v>
      </c>
      <c r="FO19" s="164">
        <v>-0.55300000000000005</v>
      </c>
      <c r="FP19" s="164">
        <v>12.752700000000001</v>
      </c>
      <c r="FQ19" s="164">
        <v>19.244700000000002</v>
      </c>
      <c r="FR19" s="164">
        <v>-21.46</v>
      </c>
      <c r="FS19" s="164">
        <v>-3.5848</v>
      </c>
      <c r="FT19" s="164">
        <v>0.31519999999999998</v>
      </c>
      <c r="FU19" s="164">
        <v>1.27</v>
      </c>
      <c r="FV19" s="164">
        <v>0.11</v>
      </c>
      <c r="FW19" s="164">
        <v>-20.627400000000002</v>
      </c>
      <c r="FX19" s="164">
        <v>1.161</v>
      </c>
      <c r="FY19" s="164">
        <v>5.1020000000000003</v>
      </c>
      <c r="FZ19" s="164">
        <v>0.93100000000000005</v>
      </c>
      <c r="GA19" s="165"/>
      <c r="GB19" s="164">
        <v>30.59</v>
      </c>
      <c r="GC19" s="164">
        <v>-24.7441</v>
      </c>
      <c r="GD19" s="164">
        <v>-15.8653</v>
      </c>
      <c r="GE19" s="164">
        <v>-1.25</v>
      </c>
      <c r="GF19" s="164">
        <v>13.488899999999999</v>
      </c>
      <c r="GG19" s="165"/>
      <c r="GH19" s="164">
        <v>21.253799999999998</v>
      </c>
      <c r="GI19" s="165"/>
      <c r="GJ19" s="164">
        <v>-9.2563999999999993</v>
      </c>
      <c r="GK19" s="164">
        <v>1.8281000000000001</v>
      </c>
      <c r="GL19" s="165"/>
      <c r="GM19" s="165"/>
      <c r="GN19" s="164">
        <v>-11.032500000000001</v>
      </c>
      <c r="GO19" s="164">
        <v>-7.1260000000000003</v>
      </c>
      <c r="GP19" s="164">
        <v>0.10299999999999999</v>
      </c>
      <c r="GQ19" s="164">
        <v>-33.6128</v>
      </c>
      <c r="GR19" s="164">
        <v>4.5220000000000002</v>
      </c>
      <c r="GS19" s="164">
        <v>4.7991999999999999</v>
      </c>
      <c r="GT19" s="164">
        <v>117.56270000000001</v>
      </c>
      <c r="GU19" s="164">
        <v>-7.2786999999999997</v>
      </c>
      <c r="GV19" s="164">
        <v>-9.5932999999999993</v>
      </c>
      <c r="GW19" s="164">
        <v>1.4458</v>
      </c>
      <c r="GX19" s="164">
        <v>3.2810000000000001</v>
      </c>
      <c r="GY19" s="164">
        <v>3.5449999999999999</v>
      </c>
      <c r="GZ19" s="164">
        <v>3.5754999999999999</v>
      </c>
      <c r="HA19" s="164">
        <v>3</v>
      </c>
      <c r="HB19" s="164">
        <v>11.658899999999999</v>
      </c>
      <c r="HC19" s="164">
        <v>12.918799999999999</v>
      </c>
      <c r="HD19" s="164">
        <v>-6.71</v>
      </c>
      <c r="HE19" s="164">
        <v>12.098100000000001</v>
      </c>
      <c r="HF19" s="164">
        <v>38.955500000000001</v>
      </c>
      <c r="HG19" s="164">
        <v>19.198499999999999</v>
      </c>
      <c r="HH19" s="164">
        <v>28.0809</v>
      </c>
      <c r="HI19" s="164">
        <v>20.654199999999999</v>
      </c>
      <c r="HJ19" s="164">
        <v>20.285</v>
      </c>
      <c r="HK19" s="164">
        <v>-6.4081999999999999</v>
      </c>
      <c r="HL19" s="164">
        <v>-7.1063000000000001</v>
      </c>
      <c r="HM19" s="164">
        <v>-11.1744</v>
      </c>
      <c r="HN19" s="164">
        <v>-10.7622</v>
      </c>
      <c r="HO19" s="165"/>
      <c r="HP19" s="164">
        <v>48.316499999999998</v>
      </c>
      <c r="HQ19" s="164">
        <v>-20.7851</v>
      </c>
      <c r="HR19" s="164">
        <v>-19.9556</v>
      </c>
      <c r="HS19" s="164">
        <v>-1.3280000000000001</v>
      </c>
      <c r="HT19" s="164">
        <v>-1.5891999999999999</v>
      </c>
      <c r="HU19" s="164">
        <v>13.33</v>
      </c>
      <c r="HV19" s="164">
        <v>13.29</v>
      </c>
      <c r="HW19" s="164">
        <v>-26.6</v>
      </c>
      <c r="HX19" s="164">
        <v>-26.9</v>
      </c>
      <c r="HY19" s="164">
        <v>1.2497</v>
      </c>
      <c r="HZ19" s="164">
        <v>-9.44</v>
      </c>
      <c r="IA19" s="164">
        <v>33.146999999999998</v>
      </c>
      <c r="IB19" s="164">
        <v>14.1296</v>
      </c>
      <c r="IC19" s="164">
        <v>13.952199999999999</v>
      </c>
      <c r="ID19" s="164">
        <v>-19.100000000000001</v>
      </c>
      <c r="IE19" s="164">
        <v>-28.6</v>
      </c>
      <c r="IF19" s="164">
        <v>6.9</v>
      </c>
      <c r="IG19" s="164">
        <v>6</v>
      </c>
      <c r="IH19" s="164">
        <v>-18.001899999999999</v>
      </c>
      <c r="II19" s="165"/>
      <c r="IJ19" s="164">
        <v>-55.880800000000001</v>
      </c>
      <c r="IK19" s="164">
        <v>7.9958</v>
      </c>
      <c r="IL19" s="164">
        <v>-256.52670000000001</v>
      </c>
      <c r="IM19" s="164">
        <v>7.2664999999999997</v>
      </c>
      <c r="IN19" s="164">
        <v>-1.3576999999999999</v>
      </c>
      <c r="IO19" s="164">
        <v>75.523300000000006</v>
      </c>
      <c r="IP19" s="164">
        <v>83.666899999999998</v>
      </c>
      <c r="IQ19" s="164">
        <v>146.7227</v>
      </c>
      <c r="IR19" s="164">
        <v>44.5154</v>
      </c>
      <c r="IS19" s="164">
        <v>14.5573</v>
      </c>
      <c r="IT19" s="164">
        <v>38.608699999999999</v>
      </c>
      <c r="IU19" s="164">
        <v>34.766500000000001</v>
      </c>
      <c r="IV19" s="164">
        <v>-42.520499999999998</v>
      </c>
      <c r="IW19" s="164">
        <v>186.26070000000001</v>
      </c>
      <c r="IX19" s="164">
        <v>-150.80930000000001</v>
      </c>
      <c r="IY19" s="164">
        <v>44.3232</v>
      </c>
      <c r="IZ19" s="164">
        <v>-35.550600000000003</v>
      </c>
      <c r="JA19" s="164">
        <v>-0.46750000000000003</v>
      </c>
      <c r="JB19" s="165"/>
      <c r="JC19" s="164">
        <v>-4.88</v>
      </c>
      <c r="JD19" s="164">
        <v>8.2000000000000003E-2</v>
      </c>
      <c r="JE19" s="164">
        <v>7.2999999999999995E-2</v>
      </c>
      <c r="JF19" s="164">
        <v>0.16</v>
      </c>
      <c r="JG19" s="164">
        <v>3.44</v>
      </c>
      <c r="JH19" s="164">
        <v>-3.4371</v>
      </c>
      <c r="JI19" s="164">
        <v>-9.6390999999999991</v>
      </c>
      <c r="JJ19" s="164">
        <v>9.7002000000000006</v>
      </c>
      <c r="JK19" s="164">
        <v>-5.6809000000000003</v>
      </c>
      <c r="JL19" s="164">
        <v>-2.5</v>
      </c>
      <c r="JM19" s="164">
        <v>2.1520000000000001</v>
      </c>
      <c r="JN19" s="164">
        <v>1.804</v>
      </c>
      <c r="JO19" s="165"/>
      <c r="JP19" s="165"/>
      <c r="JQ19" s="164">
        <v>4.0957999999999997</v>
      </c>
      <c r="JR19" s="164">
        <v>4.2191000000000001</v>
      </c>
      <c r="JS19" s="164">
        <v>3.4914000000000001</v>
      </c>
      <c r="JT19" s="165"/>
      <c r="JU19" s="164">
        <v>12.8</v>
      </c>
      <c r="JV19" s="164">
        <v>8.3472000000000008</v>
      </c>
      <c r="JW19" s="164">
        <v>-0.45</v>
      </c>
      <c r="JX19" s="165"/>
      <c r="JY19" s="164">
        <v>-3.4312999999999998</v>
      </c>
      <c r="JZ19" s="164">
        <v>-15.3759</v>
      </c>
      <c r="KA19" s="164">
        <v>-19.7486</v>
      </c>
      <c r="KB19" s="164">
        <v>-1.2322</v>
      </c>
      <c r="KC19" s="164">
        <v>10.9596</v>
      </c>
      <c r="KD19" s="164">
        <v>-15.2537</v>
      </c>
      <c r="KE19" s="164">
        <v>3.7498999999999998</v>
      </c>
      <c r="KF19" s="164">
        <v>-14.5</v>
      </c>
      <c r="KG19" s="164">
        <v>-2</v>
      </c>
      <c r="KH19" s="165"/>
      <c r="KI19" s="164">
        <v>-95.082800000000006</v>
      </c>
    </row>
    <row r="20" spans="1:295" ht="18" customHeight="1" x14ac:dyDescent="0.3">
      <c r="A20" s="161" t="s">
        <v>75</v>
      </c>
      <c r="B20" s="161" t="s">
        <v>827</v>
      </c>
      <c r="C20" s="164">
        <v>0</v>
      </c>
      <c r="D20" s="164">
        <v>1.6907000000000001</v>
      </c>
      <c r="E20" s="164">
        <v>-3.9028999999999998</v>
      </c>
      <c r="F20" s="164">
        <v>2.9074</v>
      </c>
      <c r="G20" s="164">
        <v>7.8512000000000004</v>
      </c>
      <c r="H20" s="165"/>
      <c r="I20" s="164">
        <v>14.806800000000001</v>
      </c>
      <c r="J20" s="165"/>
      <c r="K20" s="164">
        <v>7.1938000000000004</v>
      </c>
      <c r="L20" s="164">
        <v>2.1478999999999999</v>
      </c>
      <c r="M20" s="164">
        <v>5.6748000000000003</v>
      </c>
      <c r="N20" s="164">
        <v>-11.1</v>
      </c>
      <c r="O20" s="164">
        <v>-22</v>
      </c>
      <c r="P20" s="165"/>
      <c r="Q20" s="164">
        <v>1.6559999999999999</v>
      </c>
      <c r="R20" s="164">
        <v>-15.4</v>
      </c>
      <c r="S20" s="164">
        <v>-0.2346</v>
      </c>
      <c r="T20" s="164">
        <v>21.497399999999999</v>
      </c>
      <c r="U20" s="164">
        <v>2.7881999999999998</v>
      </c>
      <c r="V20" s="164">
        <v>2.5116999999999998</v>
      </c>
      <c r="W20" s="164">
        <v>4.7348999999999997</v>
      </c>
      <c r="X20" s="164">
        <v>4.6246999999999998</v>
      </c>
      <c r="Y20" s="164">
        <v>-2.2679999999999998</v>
      </c>
      <c r="Z20" s="164">
        <v>2.4581</v>
      </c>
      <c r="AA20" s="165"/>
      <c r="AB20" s="164">
        <v>-1.3765000000000001</v>
      </c>
      <c r="AC20" s="164">
        <v>-1.3560000000000001</v>
      </c>
      <c r="AD20" s="164">
        <v>-1.381</v>
      </c>
      <c r="AE20" s="164">
        <v>7.8710000000000004</v>
      </c>
      <c r="AF20" s="164">
        <v>-8.8800000000000008</v>
      </c>
      <c r="AG20" s="164">
        <v>-13.2</v>
      </c>
      <c r="AH20" s="164">
        <v>0.90500000000000003</v>
      </c>
      <c r="AI20" s="164">
        <v>0.19800000000000001</v>
      </c>
      <c r="AJ20" s="164">
        <v>-18.38</v>
      </c>
      <c r="AK20" s="164">
        <v>-18.489999999999998</v>
      </c>
      <c r="AL20" s="165"/>
      <c r="AM20" s="164">
        <v>-9.2200000000000006</v>
      </c>
      <c r="AN20" s="164">
        <v>-9.49</v>
      </c>
      <c r="AO20" s="164">
        <v>3.9607999999999999</v>
      </c>
      <c r="AP20" s="164">
        <v>3.1105999999999998</v>
      </c>
      <c r="AQ20" s="164">
        <v>15.709199999999999</v>
      </c>
      <c r="AR20" s="164">
        <v>16.957899999999999</v>
      </c>
      <c r="AS20" s="164">
        <v>-8.9240999999999993</v>
      </c>
      <c r="AT20" s="164">
        <v>-16.744900000000001</v>
      </c>
      <c r="AU20" s="164">
        <v>-16.8062</v>
      </c>
      <c r="AV20" s="164">
        <v>0.29530000000000001</v>
      </c>
      <c r="AW20" s="164">
        <v>0.29770000000000002</v>
      </c>
      <c r="AX20" s="164">
        <v>-16.610900000000001</v>
      </c>
      <c r="AY20" s="164">
        <v>-14.7355</v>
      </c>
      <c r="AZ20" s="164">
        <v>3.1686999999999999</v>
      </c>
      <c r="BA20" s="164">
        <v>17.6662</v>
      </c>
      <c r="BB20" s="164">
        <v>6.9516</v>
      </c>
      <c r="BC20" s="164">
        <v>-4.6364000000000001</v>
      </c>
      <c r="BD20" s="164">
        <v>0.4</v>
      </c>
      <c r="BE20" s="164">
        <v>0.4</v>
      </c>
      <c r="BF20" s="164">
        <v>-20.881599999999999</v>
      </c>
      <c r="BG20" s="164">
        <v>-20.829599999999999</v>
      </c>
      <c r="BH20" s="164">
        <v>-1.8414999999999999</v>
      </c>
      <c r="BI20" s="165"/>
      <c r="BJ20" s="164">
        <v>2.1882999999999999</v>
      </c>
      <c r="BK20" s="164">
        <v>1.7292000000000001</v>
      </c>
      <c r="BL20" s="165"/>
      <c r="BM20" s="164">
        <v>0.43120000000000003</v>
      </c>
      <c r="BN20" s="164">
        <v>-147.5264</v>
      </c>
      <c r="BO20" s="164">
        <v>13.5807</v>
      </c>
      <c r="BP20" s="164">
        <v>13.7638</v>
      </c>
      <c r="BQ20" s="165"/>
      <c r="BR20" s="164">
        <v>-103.8712</v>
      </c>
      <c r="BS20" s="165"/>
      <c r="BT20" s="165"/>
      <c r="BU20" s="165"/>
      <c r="BV20" s="164">
        <v>8.2530999999999999</v>
      </c>
      <c r="BW20" s="164">
        <v>7.45</v>
      </c>
      <c r="BX20" s="164">
        <v>4.71</v>
      </c>
      <c r="BY20" s="164">
        <v>-14.41</v>
      </c>
      <c r="BZ20" s="164">
        <v>-0.93</v>
      </c>
      <c r="CA20" s="164">
        <v>-20.491199999999999</v>
      </c>
      <c r="CB20" s="164">
        <v>-20.6252</v>
      </c>
      <c r="CC20" s="164">
        <v>21.810300000000002</v>
      </c>
      <c r="CD20" s="164">
        <v>20.4739</v>
      </c>
      <c r="CE20" s="164">
        <v>-2.6774</v>
      </c>
      <c r="CF20" s="164">
        <v>-4.6746999999999996</v>
      </c>
      <c r="CG20" s="164">
        <v>-4.8544999999999998</v>
      </c>
      <c r="CH20" s="164">
        <v>2.2602000000000002</v>
      </c>
      <c r="CI20" s="164">
        <v>14.453900000000001</v>
      </c>
      <c r="CJ20" s="165"/>
      <c r="CK20" s="165"/>
      <c r="CL20" s="164">
        <v>42</v>
      </c>
      <c r="CM20" s="164">
        <v>-23.3</v>
      </c>
      <c r="CN20" s="164">
        <v>-2.2000000000000002</v>
      </c>
      <c r="CO20" s="164">
        <v>29.7682</v>
      </c>
      <c r="CP20" s="164">
        <v>30.0138</v>
      </c>
      <c r="CQ20" s="164">
        <v>28.362100000000002</v>
      </c>
      <c r="CR20" s="164">
        <v>71.935400000000001</v>
      </c>
      <c r="CS20" s="164">
        <v>72.090800000000002</v>
      </c>
      <c r="CT20" s="164">
        <v>-28.879899999999999</v>
      </c>
      <c r="CU20" s="164">
        <v>-45.624400000000001</v>
      </c>
      <c r="CV20" s="164">
        <v>-29.500499999999999</v>
      </c>
      <c r="CW20" s="164">
        <v>2.0550999999999999</v>
      </c>
      <c r="CX20" s="164">
        <v>35.340000000000003</v>
      </c>
      <c r="CY20" s="164">
        <v>14.12</v>
      </c>
      <c r="CZ20" s="164">
        <v>4.6924000000000001</v>
      </c>
      <c r="DA20" s="164">
        <v>5.0811999999999999</v>
      </c>
      <c r="DB20" s="164">
        <v>-7.41</v>
      </c>
      <c r="DC20" s="165"/>
      <c r="DD20" s="164">
        <v>-16.433900000000001</v>
      </c>
      <c r="DE20" s="164">
        <v>-16.1799</v>
      </c>
      <c r="DF20" s="164">
        <v>27.0793</v>
      </c>
      <c r="DG20" s="164">
        <v>1.5100000000000001E-2</v>
      </c>
      <c r="DH20" s="164">
        <v>-3.653</v>
      </c>
      <c r="DI20" s="165"/>
      <c r="DJ20" s="165"/>
      <c r="DK20" s="164">
        <v>-3.7183000000000002</v>
      </c>
      <c r="DL20" s="164">
        <v>-1.1220000000000001</v>
      </c>
      <c r="DM20" s="164">
        <v>37.2256</v>
      </c>
      <c r="DN20" s="165"/>
      <c r="DO20" s="164">
        <v>-0.79</v>
      </c>
      <c r="DP20" s="164">
        <v>-2.12</v>
      </c>
      <c r="DQ20" s="164">
        <v>7.1414999999999997</v>
      </c>
      <c r="DR20" s="164">
        <v>-26.719000000000001</v>
      </c>
      <c r="DS20" s="164">
        <v>-12.38</v>
      </c>
      <c r="DT20" s="164">
        <v>-12.41</v>
      </c>
      <c r="DU20" s="164">
        <v>28.85</v>
      </c>
      <c r="DV20" s="164">
        <v>15.24</v>
      </c>
      <c r="DW20" s="164">
        <v>-27.545500000000001</v>
      </c>
      <c r="DX20" s="164">
        <v>-14.2364</v>
      </c>
      <c r="DY20" s="164">
        <v>-36.123100000000001</v>
      </c>
      <c r="DZ20" s="164">
        <v>-34.9</v>
      </c>
      <c r="EA20" s="165"/>
      <c r="EB20" s="164">
        <v>-14.9473</v>
      </c>
      <c r="EC20" s="164">
        <v>-21.854900000000001</v>
      </c>
      <c r="ED20" s="164">
        <v>-21.623000000000001</v>
      </c>
      <c r="EE20" s="164">
        <v>-23.5579</v>
      </c>
      <c r="EF20" s="164">
        <v>-27.848500000000001</v>
      </c>
      <c r="EG20" s="164">
        <v>-10.548999999999999</v>
      </c>
      <c r="EH20" s="165"/>
      <c r="EI20" s="164">
        <v>-23.671700000000001</v>
      </c>
      <c r="EJ20" s="165"/>
      <c r="EK20" s="164">
        <v>-10.345800000000001</v>
      </c>
      <c r="EL20" s="164">
        <v>-10.0586</v>
      </c>
      <c r="EM20" s="164">
        <v>17.7058</v>
      </c>
      <c r="EN20" s="164">
        <v>-17.066199999999998</v>
      </c>
      <c r="EO20" s="164">
        <v>-15.909700000000001</v>
      </c>
      <c r="EP20" s="164">
        <v>-6.66</v>
      </c>
      <c r="EQ20" s="164">
        <v>-21.5032</v>
      </c>
      <c r="ER20" s="164">
        <v>-21.039100000000001</v>
      </c>
      <c r="ES20" s="164">
        <v>8.2188999999999997</v>
      </c>
      <c r="ET20" s="164">
        <v>13.57</v>
      </c>
      <c r="EU20" s="164">
        <v>-21.96</v>
      </c>
      <c r="EV20" s="164">
        <v>0</v>
      </c>
      <c r="EW20" s="164">
        <v>2.0081000000000002</v>
      </c>
      <c r="EX20" s="164">
        <v>-19.8111</v>
      </c>
      <c r="EY20" s="164">
        <v>-6.0209000000000001</v>
      </c>
      <c r="EZ20" s="164">
        <v>4.8578000000000001</v>
      </c>
      <c r="FA20" s="164">
        <v>2.1684999999999999</v>
      </c>
      <c r="FB20" s="164">
        <v>12.2158</v>
      </c>
      <c r="FC20" s="164">
        <v>-24.843900000000001</v>
      </c>
      <c r="FD20" s="165"/>
      <c r="FE20" s="165"/>
      <c r="FF20" s="164">
        <v>0.46579999999999999</v>
      </c>
      <c r="FG20" s="164">
        <v>3.6684999999999999</v>
      </c>
      <c r="FH20" s="164">
        <v>3.5301</v>
      </c>
      <c r="FI20" s="164">
        <v>0</v>
      </c>
      <c r="FJ20" s="164">
        <v>8.3727999999999998</v>
      </c>
      <c r="FK20" s="164">
        <v>8.5403000000000002</v>
      </c>
      <c r="FL20" s="164">
        <v>-11.2196</v>
      </c>
      <c r="FM20" s="164">
        <v>16.543299999999999</v>
      </c>
      <c r="FN20" s="164">
        <v>16.384</v>
      </c>
      <c r="FO20" s="164">
        <v>0.20519999999999999</v>
      </c>
      <c r="FP20" s="164">
        <v>12.861000000000001</v>
      </c>
      <c r="FQ20" s="164">
        <v>17.291499999999999</v>
      </c>
      <c r="FR20" s="164">
        <v>-22.16</v>
      </c>
      <c r="FS20" s="164">
        <v>-3.6196000000000002</v>
      </c>
      <c r="FT20" s="164">
        <v>0.31519999999999998</v>
      </c>
      <c r="FU20" s="164">
        <v>1.81</v>
      </c>
      <c r="FV20" s="164">
        <v>2.2599999999999998</v>
      </c>
      <c r="FW20" s="164">
        <v>-16.992699999999999</v>
      </c>
      <c r="FX20" s="164">
        <v>1.1978</v>
      </c>
      <c r="FY20" s="164">
        <v>4.9000000000000004</v>
      </c>
      <c r="FZ20" s="164">
        <v>0.97699999999999998</v>
      </c>
      <c r="GA20" s="165"/>
      <c r="GB20" s="164">
        <v>31.1</v>
      </c>
      <c r="GC20" s="164">
        <v>-24.158899999999999</v>
      </c>
      <c r="GD20" s="164">
        <v>-16.271799999999999</v>
      </c>
      <c r="GE20" s="164">
        <v>-1.28</v>
      </c>
      <c r="GF20" s="164">
        <v>13.7646</v>
      </c>
      <c r="GG20" s="165"/>
      <c r="GH20" s="164">
        <v>21.104099999999999</v>
      </c>
      <c r="GI20" s="165"/>
      <c r="GJ20" s="164">
        <v>-8.9502000000000006</v>
      </c>
      <c r="GK20" s="164">
        <v>1.8977999999999999</v>
      </c>
      <c r="GL20" s="165"/>
      <c r="GM20" s="165"/>
      <c r="GN20" s="164">
        <v>-11.332700000000001</v>
      </c>
      <c r="GO20" s="164">
        <v>-6.8147000000000002</v>
      </c>
      <c r="GP20" s="164">
        <v>0.64470000000000005</v>
      </c>
      <c r="GQ20" s="164">
        <v>-34.201000000000001</v>
      </c>
      <c r="GR20" s="164">
        <v>4.7824</v>
      </c>
      <c r="GS20" s="164">
        <v>4.3360000000000003</v>
      </c>
      <c r="GT20" s="164">
        <v>118.83110000000001</v>
      </c>
      <c r="GU20" s="164">
        <v>-7.4222999999999999</v>
      </c>
      <c r="GV20" s="164">
        <v>-10.1212</v>
      </c>
      <c r="GW20" s="164">
        <v>1.5273000000000001</v>
      </c>
      <c r="GX20" s="164">
        <v>1.8897999999999999</v>
      </c>
      <c r="GY20" s="164">
        <v>3.6328999999999998</v>
      </c>
      <c r="GZ20" s="164">
        <v>3.5834000000000001</v>
      </c>
      <c r="HA20" s="164">
        <v>1</v>
      </c>
      <c r="HB20" s="164">
        <v>12.8912</v>
      </c>
      <c r="HC20" s="164">
        <v>13.634</v>
      </c>
      <c r="HD20" s="164">
        <v>-7.96</v>
      </c>
      <c r="HE20" s="164">
        <v>9.2890999999999995</v>
      </c>
      <c r="HF20" s="164">
        <v>41.328299999999999</v>
      </c>
      <c r="HG20" s="164">
        <v>20.791799999999999</v>
      </c>
      <c r="HH20" s="164">
        <v>28.1693</v>
      </c>
      <c r="HI20" s="164">
        <v>21.021899999999999</v>
      </c>
      <c r="HJ20" s="164">
        <v>22.336600000000001</v>
      </c>
      <c r="HK20" s="164">
        <v>-7.2897999999999996</v>
      </c>
      <c r="HL20" s="164">
        <v>-7.9157000000000002</v>
      </c>
      <c r="HM20" s="164">
        <v>0</v>
      </c>
      <c r="HN20" s="164">
        <v>0</v>
      </c>
      <c r="HO20" s="165"/>
      <c r="HP20" s="165"/>
      <c r="HQ20" s="164">
        <v>-21.8398</v>
      </c>
      <c r="HR20" s="164">
        <v>-20.884</v>
      </c>
      <c r="HS20" s="164">
        <v>-1.0790999999999999</v>
      </c>
      <c r="HT20" s="164">
        <v>-0.88619999999999999</v>
      </c>
      <c r="HU20" s="164">
        <v>15.54</v>
      </c>
      <c r="HV20" s="164">
        <v>15.44</v>
      </c>
      <c r="HW20" s="164">
        <v>-27</v>
      </c>
      <c r="HX20" s="164">
        <v>-27.2</v>
      </c>
      <c r="HY20" s="164">
        <v>1.1252</v>
      </c>
      <c r="HZ20" s="164">
        <v>-9.68</v>
      </c>
      <c r="IA20" s="164">
        <v>38.542999999999999</v>
      </c>
      <c r="IB20" s="164">
        <v>15.241400000000001</v>
      </c>
      <c r="IC20" s="164">
        <v>15.132999999999999</v>
      </c>
      <c r="ID20" s="164">
        <v>-19.100000000000001</v>
      </c>
      <c r="IE20" s="164">
        <v>-29</v>
      </c>
      <c r="IF20" s="164">
        <v>7.8</v>
      </c>
      <c r="IG20" s="164">
        <v>7.2</v>
      </c>
      <c r="IH20" s="164">
        <v>-17.973299999999998</v>
      </c>
      <c r="II20" s="165"/>
      <c r="IJ20" s="164">
        <v>-61.680700000000002</v>
      </c>
      <c r="IK20" s="164">
        <v>8.9395000000000007</v>
      </c>
      <c r="IL20" s="164">
        <v>-254.99719999999999</v>
      </c>
      <c r="IM20" s="164">
        <v>7.4781000000000004</v>
      </c>
      <c r="IN20" s="164">
        <v>0</v>
      </c>
      <c r="IO20" s="164">
        <v>74.493399999999994</v>
      </c>
      <c r="IP20" s="164">
        <v>84.258300000000006</v>
      </c>
      <c r="IQ20" s="164">
        <v>149.3117</v>
      </c>
      <c r="IR20" s="164">
        <v>43.838099999999997</v>
      </c>
      <c r="IS20" s="164">
        <v>14.0182</v>
      </c>
      <c r="IT20" s="164">
        <v>35.910600000000002</v>
      </c>
      <c r="IU20" s="164">
        <v>35.1021</v>
      </c>
      <c r="IV20" s="164">
        <v>-49.576300000000003</v>
      </c>
      <c r="IW20" s="164">
        <v>185.05680000000001</v>
      </c>
      <c r="IX20" s="164">
        <v>-150.28460000000001</v>
      </c>
      <c r="IY20" s="164">
        <v>42.358699999999999</v>
      </c>
      <c r="IZ20" s="164">
        <v>-33.162500000000001</v>
      </c>
      <c r="JA20" s="164">
        <v>-0.42109999999999997</v>
      </c>
      <c r="JB20" s="165"/>
      <c r="JC20" s="164">
        <v>-5.52</v>
      </c>
      <c r="JD20" s="164">
        <v>8.8999999999999996E-2</v>
      </c>
      <c r="JE20" s="164">
        <v>8.6999999999999994E-2</v>
      </c>
      <c r="JF20" s="164">
        <v>0.64</v>
      </c>
      <c r="JG20" s="164">
        <v>3.04</v>
      </c>
      <c r="JH20" s="164">
        <v>-3.4073000000000002</v>
      </c>
      <c r="JI20" s="164">
        <v>-9.8131000000000004</v>
      </c>
      <c r="JJ20" s="164">
        <v>9.1142000000000003</v>
      </c>
      <c r="JK20" s="164">
        <v>-5.7694000000000001</v>
      </c>
      <c r="JL20" s="164">
        <v>-2.1</v>
      </c>
      <c r="JM20" s="164">
        <v>2.702</v>
      </c>
      <c r="JN20" s="164">
        <v>1.472</v>
      </c>
      <c r="JO20" s="165"/>
      <c r="JP20" s="165"/>
      <c r="JQ20" s="164">
        <v>4.6599000000000004</v>
      </c>
      <c r="JR20" s="164">
        <v>3.1150000000000002</v>
      </c>
      <c r="JS20" s="164">
        <v>3.8889</v>
      </c>
      <c r="JT20" s="165"/>
      <c r="JU20" s="164">
        <v>12.6</v>
      </c>
      <c r="JV20" s="164">
        <v>8.0777999999999999</v>
      </c>
      <c r="JW20" s="164">
        <v>-0.44</v>
      </c>
      <c r="JX20" s="165"/>
      <c r="JY20" s="164">
        <v>-3.3813</v>
      </c>
      <c r="JZ20" s="164">
        <v>-14.5855</v>
      </c>
      <c r="KA20" s="164">
        <v>-19.180499999999999</v>
      </c>
      <c r="KB20" s="164">
        <v>0</v>
      </c>
      <c r="KC20" s="164">
        <v>11.6432</v>
      </c>
      <c r="KD20" s="164">
        <v>-15.3248</v>
      </c>
      <c r="KE20" s="164">
        <v>3.5928</v>
      </c>
      <c r="KF20" s="164">
        <v>-15</v>
      </c>
      <c r="KG20" s="164">
        <v>-1.9</v>
      </c>
      <c r="KH20" s="165"/>
      <c r="KI20" s="164">
        <v>-94.612899999999996</v>
      </c>
    </row>
    <row r="21" spans="1:295" ht="18" customHeight="1" x14ac:dyDescent="0.3">
      <c r="A21" s="161" t="s">
        <v>75</v>
      </c>
      <c r="B21" s="161" t="s">
        <v>828</v>
      </c>
      <c r="C21" s="164">
        <v>0</v>
      </c>
      <c r="D21" s="164">
        <v>1.6224000000000001</v>
      </c>
      <c r="E21" s="164">
        <v>-3.9731999999999998</v>
      </c>
      <c r="F21" s="164">
        <v>2.9091</v>
      </c>
      <c r="G21" s="164">
        <v>7.7644000000000002</v>
      </c>
      <c r="H21" s="165"/>
      <c r="I21" s="164">
        <v>14.347300000000001</v>
      </c>
      <c r="J21" s="165"/>
      <c r="K21" s="164">
        <v>7.7370000000000001</v>
      </c>
      <c r="L21" s="164">
        <v>2.6549</v>
      </c>
      <c r="M21" s="164">
        <v>6.2225999999999999</v>
      </c>
      <c r="N21" s="164">
        <v>-11.1</v>
      </c>
      <c r="O21" s="164">
        <v>-24.2</v>
      </c>
      <c r="P21" s="165"/>
      <c r="Q21" s="164">
        <v>3.3119999999999998</v>
      </c>
      <c r="R21" s="164">
        <v>-17.600000000000001</v>
      </c>
      <c r="S21" s="164">
        <v>-0.32519999999999999</v>
      </c>
      <c r="T21" s="164">
        <v>19.5108</v>
      </c>
      <c r="U21" s="164">
        <v>2.9138000000000002</v>
      </c>
      <c r="V21" s="164">
        <v>2.8197999999999999</v>
      </c>
      <c r="W21" s="164">
        <v>5.2961999999999998</v>
      </c>
      <c r="X21" s="164">
        <v>4.9028999999999998</v>
      </c>
      <c r="Y21" s="164">
        <v>-2.2833999999999999</v>
      </c>
      <c r="Z21" s="164">
        <v>2.5937999999999999</v>
      </c>
      <c r="AA21" s="165"/>
      <c r="AB21" s="164">
        <v>-1.4258999999999999</v>
      </c>
      <c r="AC21" s="164">
        <v>-1.39</v>
      </c>
      <c r="AD21" s="164">
        <v>-1.39</v>
      </c>
      <c r="AE21" s="164">
        <v>7.7060000000000004</v>
      </c>
      <c r="AF21" s="164">
        <v>-8.8800000000000008</v>
      </c>
      <c r="AG21" s="164">
        <v>-11</v>
      </c>
      <c r="AH21" s="164">
        <v>0.81200000000000006</v>
      </c>
      <c r="AI21" s="164">
        <v>0.20100000000000001</v>
      </c>
      <c r="AJ21" s="164">
        <v>-17.84</v>
      </c>
      <c r="AK21" s="164">
        <v>-17.96</v>
      </c>
      <c r="AL21" s="165"/>
      <c r="AM21" s="164">
        <v>-9.76</v>
      </c>
      <c r="AN21" s="164">
        <v>-9.66</v>
      </c>
      <c r="AO21" s="164">
        <v>2.9765000000000001</v>
      </c>
      <c r="AP21" s="164">
        <v>2.9548000000000001</v>
      </c>
      <c r="AQ21" s="164">
        <v>16.239999999999998</v>
      </c>
      <c r="AR21" s="164">
        <v>17.239799999999999</v>
      </c>
      <c r="AS21" s="164">
        <v>-8.1315000000000008</v>
      </c>
      <c r="AT21" s="164">
        <v>-14.467599999999999</v>
      </c>
      <c r="AU21" s="164">
        <v>-14.7927</v>
      </c>
      <c r="AV21" s="164">
        <v>1.014</v>
      </c>
      <c r="AW21" s="164">
        <v>0.97509999999999997</v>
      </c>
      <c r="AX21" s="164">
        <v>-15.8072</v>
      </c>
      <c r="AY21" s="164">
        <v>-14.7355</v>
      </c>
      <c r="AZ21" s="164">
        <v>3.1686999999999999</v>
      </c>
      <c r="BA21" s="164">
        <v>16.756399999999999</v>
      </c>
      <c r="BB21" s="164">
        <v>6.6056999999999997</v>
      </c>
      <c r="BC21" s="164">
        <v>0</v>
      </c>
      <c r="BD21" s="164">
        <v>0</v>
      </c>
      <c r="BE21" s="164">
        <v>0</v>
      </c>
      <c r="BF21" s="164">
        <v>-21.662500000000001</v>
      </c>
      <c r="BG21" s="164">
        <v>-22.152999999999999</v>
      </c>
      <c r="BH21" s="164">
        <v>-2.0164</v>
      </c>
      <c r="BI21" s="165"/>
      <c r="BJ21" s="164">
        <v>1.502</v>
      </c>
      <c r="BK21" s="164">
        <v>1.6392</v>
      </c>
      <c r="BL21" s="165"/>
      <c r="BM21" s="164">
        <v>0.65480000000000005</v>
      </c>
      <c r="BN21" s="164">
        <v>-145.8784</v>
      </c>
      <c r="BO21" s="164">
        <v>13.8249</v>
      </c>
      <c r="BP21" s="164">
        <v>13.977499999999999</v>
      </c>
      <c r="BQ21" s="165"/>
      <c r="BR21" s="164">
        <v>-102.7496</v>
      </c>
      <c r="BS21" s="165"/>
      <c r="BT21" s="165"/>
      <c r="BU21" s="165"/>
      <c r="BV21" s="164">
        <v>5.9977</v>
      </c>
      <c r="BW21" s="164">
        <v>7.18</v>
      </c>
      <c r="BX21" s="164">
        <v>4.21</v>
      </c>
      <c r="BY21" s="164">
        <v>-15.27</v>
      </c>
      <c r="BZ21" s="164">
        <v>-1.68</v>
      </c>
      <c r="CA21" s="164">
        <v>-20.357299999999999</v>
      </c>
      <c r="CB21" s="164">
        <v>-20.491199999999999</v>
      </c>
      <c r="CC21" s="164">
        <v>22.232600000000001</v>
      </c>
      <c r="CD21" s="164">
        <v>20.724</v>
      </c>
      <c r="CE21" s="164">
        <v>-1.9718</v>
      </c>
      <c r="CF21" s="164">
        <v>-6.0529000000000002</v>
      </c>
      <c r="CG21" s="164">
        <v>-6.2500999999999998</v>
      </c>
      <c r="CH21" s="164">
        <v>1.8885000000000001</v>
      </c>
      <c r="CI21" s="164">
        <v>13.8155</v>
      </c>
      <c r="CJ21" s="165"/>
      <c r="CK21" s="165"/>
      <c r="CL21" s="164">
        <v>42.5</v>
      </c>
      <c r="CM21" s="164">
        <v>-22.4</v>
      </c>
      <c r="CN21" s="164">
        <v>-2.1800000000000002</v>
      </c>
      <c r="CO21" s="164">
        <v>28.506399999999999</v>
      </c>
      <c r="CP21" s="164">
        <v>28.920400000000001</v>
      </c>
      <c r="CQ21" s="164">
        <v>27.621600000000001</v>
      </c>
      <c r="CR21" s="164">
        <v>71.175399999999996</v>
      </c>
      <c r="CS21" s="164">
        <v>71.243799999999993</v>
      </c>
      <c r="CT21" s="164">
        <v>-26.723099999999999</v>
      </c>
      <c r="CU21" s="164">
        <v>-46.507399999999997</v>
      </c>
      <c r="CV21" s="164">
        <v>-26.608000000000001</v>
      </c>
      <c r="CW21" s="164">
        <v>1.9798</v>
      </c>
      <c r="CX21" s="164">
        <v>32.770000000000003</v>
      </c>
      <c r="CY21" s="164">
        <v>14.2</v>
      </c>
      <c r="CZ21" s="164">
        <v>5.0049000000000001</v>
      </c>
      <c r="DA21" s="164">
        <v>5.3741000000000003</v>
      </c>
      <c r="DB21" s="164">
        <v>-7.57</v>
      </c>
      <c r="DC21" s="165"/>
      <c r="DD21" s="164">
        <v>-15.7193</v>
      </c>
      <c r="DE21" s="164">
        <v>-15.1211</v>
      </c>
      <c r="DF21" s="164">
        <v>28.276900000000001</v>
      </c>
      <c r="DG21" s="164">
        <v>1.5100000000000001E-2</v>
      </c>
      <c r="DH21" s="164">
        <v>-3.7280000000000002</v>
      </c>
      <c r="DI21" s="165"/>
      <c r="DJ21" s="164">
        <v>16.2</v>
      </c>
      <c r="DK21" s="164">
        <v>-3.2703000000000002</v>
      </c>
      <c r="DL21" s="164">
        <v>0</v>
      </c>
      <c r="DM21" s="164">
        <v>37.698799999999999</v>
      </c>
      <c r="DN21" s="165"/>
      <c r="DO21" s="164">
        <v>0.47</v>
      </c>
      <c r="DP21" s="164">
        <v>-2.06</v>
      </c>
      <c r="DQ21" s="164">
        <v>6.048</v>
      </c>
      <c r="DR21" s="164">
        <v>-29.234200000000001</v>
      </c>
      <c r="DS21" s="164">
        <v>-12.63</v>
      </c>
      <c r="DT21" s="164">
        <v>-12.76</v>
      </c>
      <c r="DU21" s="164">
        <v>30.64</v>
      </c>
      <c r="DV21" s="164">
        <v>15.68</v>
      </c>
      <c r="DW21" s="164">
        <v>-30.690899999999999</v>
      </c>
      <c r="DX21" s="164">
        <v>-14.8545</v>
      </c>
      <c r="DY21" s="164">
        <v>-36.646700000000003</v>
      </c>
      <c r="DZ21" s="164">
        <v>-35.509099999999997</v>
      </c>
      <c r="EA21" s="165"/>
      <c r="EB21" s="164">
        <v>-15.514099999999999</v>
      </c>
      <c r="EC21" s="164">
        <v>-22.045400000000001</v>
      </c>
      <c r="ED21" s="164">
        <v>-21.747900000000001</v>
      </c>
      <c r="EE21" s="164">
        <v>-18.332599999999999</v>
      </c>
      <c r="EF21" s="164">
        <v>-21.982399999999998</v>
      </c>
      <c r="EG21" s="164">
        <v>-10.163</v>
      </c>
      <c r="EH21" s="165"/>
      <c r="EI21" s="164">
        <v>-25.764500000000002</v>
      </c>
      <c r="EJ21" s="165"/>
      <c r="EK21" s="164">
        <v>-11.5557</v>
      </c>
      <c r="EL21" s="164">
        <v>-11.3995</v>
      </c>
      <c r="EM21" s="164">
        <v>14.284599999999999</v>
      </c>
      <c r="EN21" s="164">
        <v>-18.965599999999998</v>
      </c>
      <c r="EO21" s="164">
        <v>-18.9421</v>
      </c>
      <c r="EP21" s="164">
        <v>4.1120000000000001</v>
      </c>
      <c r="EQ21" s="164">
        <v>-20.997</v>
      </c>
      <c r="ER21" s="164">
        <v>-20.861899999999999</v>
      </c>
      <c r="ES21" s="164">
        <v>5.8102999999999998</v>
      </c>
      <c r="ET21" s="164">
        <v>13.21</v>
      </c>
      <c r="EU21" s="164">
        <v>-19.34</v>
      </c>
      <c r="EV21" s="164">
        <v>1.7</v>
      </c>
      <c r="EW21" s="164">
        <v>2.2740999999999998</v>
      </c>
      <c r="EX21" s="164">
        <v>-25.418199999999999</v>
      </c>
      <c r="EY21" s="164">
        <v>-5.3667999999999996</v>
      </c>
      <c r="EZ21" s="164">
        <v>5.4435000000000002</v>
      </c>
      <c r="FA21" s="164">
        <v>1.7351000000000001</v>
      </c>
      <c r="FB21" s="164">
        <v>7.9020000000000001</v>
      </c>
      <c r="FC21" s="164">
        <v>-21.127500000000001</v>
      </c>
      <c r="FD21" s="165"/>
      <c r="FE21" s="165"/>
      <c r="FF21" s="164">
        <v>0.53779999999999994</v>
      </c>
      <c r="FG21" s="164">
        <v>3.4813000000000001</v>
      </c>
      <c r="FH21" s="164">
        <v>3.4062000000000001</v>
      </c>
      <c r="FI21" s="164">
        <v>0</v>
      </c>
      <c r="FJ21" s="164">
        <v>8.3727999999999998</v>
      </c>
      <c r="FK21" s="164">
        <v>8.2053999999999991</v>
      </c>
      <c r="FL21" s="164">
        <v>-11.7219</v>
      </c>
      <c r="FM21" s="164">
        <v>17.706299999999999</v>
      </c>
      <c r="FN21" s="164">
        <v>17.563500000000001</v>
      </c>
      <c r="FO21" s="164">
        <v>0.30149999999999999</v>
      </c>
      <c r="FP21" s="164">
        <v>12.5251</v>
      </c>
      <c r="FQ21" s="164">
        <v>17.3111</v>
      </c>
      <c r="FR21" s="164">
        <v>-22.23</v>
      </c>
      <c r="FS21" s="164">
        <v>-3.7075</v>
      </c>
      <c r="FT21" s="164">
        <v>0.28039999999999998</v>
      </c>
      <c r="FU21" s="164">
        <v>1.51</v>
      </c>
      <c r="FV21" s="164">
        <v>1.66</v>
      </c>
      <c r="FW21" s="164">
        <v>-17.187799999999999</v>
      </c>
      <c r="FX21" s="164">
        <v>1.1608000000000001</v>
      </c>
      <c r="FY21" s="164">
        <v>4.8680000000000003</v>
      </c>
      <c r="FZ21" s="164">
        <v>1.0669999999999999</v>
      </c>
      <c r="GA21" s="165"/>
      <c r="GB21" s="164">
        <v>29.84</v>
      </c>
      <c r="GC21" s="164">
        <v>-24.752099999999999</v>
      </c>
      <c r="GD21" s="164">
        <v>-16.011700000000001</v>
      </c>
      <c r="GE21" s="164">
        <v>-1.54</v>
      </c>
      <c r="GF21" s="164">
        <v>11.9474</v>
      </c>
      <c r="GG21" s="165"/>
      <c r="GH21" s="164">
        <v>20.921500000000002</v>
      </c>
      <c r="GI21" s="165"/>
      <c r="GJ21" s="164">
        <v>-8.6595999999999993</v>
      </c>
      <c r="GK21" s="164">
        <v>1.7819</v>
      </c>
      <c r="GL21" s="165"/>
      <c r="GM21" s="165"/>
      <c r="GN21" s="166">
        <v>-10.1676</v>
      </c>
      <c r="GO21" s="164">
        <v>-7.5552000000000001</v>
      </c>
      <c r="GP21" s="164">
        <v>-1.1558999999999999</v>
      </c>
      <c r="GQ21" s="164">
        <v>-33.780900000000003</v>
      </c>
      <c r="GR21" s="164">
        <v>3.6120999999999999</v>
      </c>
      <c r="GS21" s="164">
        <v>4.4745999999999997</v>
      </c>
      <c r="GT21" s="164">
        <v>117.37439999999999</v>
      </c>
      <c r="GU21" s="164">
        <v>-7.5605000000000002</v>
      </c>
      <c r="GV21" s="164">
        <v>-10.1031</v>
      </c>
      <c r="GW21" s="164">
        <v>1.6713</v>
      </c>
      <c r="GX21" s="164">
        <v>2.1966000000000001</v>
      </c>
      <c r="GY21" s="164">
        <v>3.5230999999999999</v>
      </c>
      <c r="GZ21" s="164">
        <v>3.4964</v>
      </c>
      <c r="HA21" s="164">
        <v>1.4811000000000001</v>
      </c>
      <c r="HB21" s="164">
        <v>11.602399999999999</v>
      </c>
      <c r="HC21" s="164">
        <v>12.7166</v>
      </c>
      <c r="HD21" s="164">
        <v>-7.96</v>
      </c>
      <c r="HE21" s="164">
        <v>11.816599999999999</v>
      </c>
      <c r="HF21" s="164">
        <v>42.212000000000003</v>
      </c>
      <c r="HG21" s="164">
        <v>16.955500000000001</v>
      </c>
      <c r="HH21" s="164">
        <v>27.071200000000001</v>
      </c>
      <c r="HI21" s="164">
        <v>18.96</v>
      </c>
      <c r="HJ21" s="164">
        <v>21.0398</v>
      </c>
      <c r="HK21" s="164">
        <v>-5.7622999999999998</v>
      </c>
      <c r="HL21" s="164">
        <v>-7.3517999999999999</v>
      </c>
      <c r="HM21" s="164">
        <v>0</v>
      </c>
      <c r="HN21" s="164">
        <v>0</v>
      </c>
      <c r="HO21" s="165"/>
      <c r="HP21" s="165"/>
      <c r="HQ21" s="164">
        <v>-21.444299999999998</v>
      </c>
      <c r="HR21" s="164">
        <v>-20.790600000000001</v>
      </c>
      <c r="HS21" s="164">
        <v>0.2928</v>
      </c>
      <c r="HT21" s="164">
        <v>0.28620000000000001</v>
      </c>
      <c r="HU21" s="164">
        <v>15.95</v>
      </c>
      <c r="HV21" s="164">
        <v>16.2</v>
      </c>
      <c r="HW21" s="164">
        <v>-28.8</v>
      </c>
      <c r="HX21" s="164">
        <v>-27.7</v>
      </c>
      <c r="HY21" s="164">
        <v>1.1435</v>
      </c>
      <c r="HZ21" s="164">
        <v>-15.36</v>
      </c>
      <c r="IA21" s="164">
        <v>37.051200000000001</v>
      </c>
      <c r="IB21" s="164">
        <v>15.575699999999999</v>
      </c>
      <c r="IC21" s="164">
        <v>15.0496</v>
      </c>
      <c r="ID21" s="164">
        <v>-19.100000000000001</v>
      </c>
      <c r="IE21" s="164">
        <v>-29.4</v>
      </c>
      <c r="IF21" s="164">
        <v>7.7</v>
      </c>
      <c r="IG21" s="164">
        <v>7.1</v>
      </c>
      <c r="IH21" s="165"/>
      <c r="II21" s="165"/>
      <c r="IJ21" s="164">
        <v>-55.346400000000003</v>
      </c>
      <c r="IK21" s="164">
        <v>9.8643999999999998</v>
      </c>
      <c r="IL21" s="164">
        <v>-256.58429999999998</v>
      </c>
      <c r="IM21" s="164">
        <v>8.0783000000000005</v>
      </c>
      <c r="IN21" s="164">
        <v>0.32429999999999998</v>
      </c>
      <c r="IO21" s="164">
        <v>71.443200000000004</v>
      </c>
      <c r="IP21" s="164">
        <v>86.169200000000004</v>
      </c>
      <c r="IQ21" s="164">
        <v>152.99359999999999</v>
      </c>
      <c r="IR21" s="164">
        <v>38.834499999999998</v>
      </c>
      <c r="IS21" s="164">
        <v>6.9898999999999996</v>
      </c>
      <c r="IT21" s="164">
        <v>36.558799999999998</v>
      </c>
      <c r="IU21" s="164">
        <v>36.085299999999997</v>
      </c>
      <c r="IV21" s="164">
        <v>-46.108499999999999</v>
      </c>
      <c r="IW21" s="164">
        <v>182.08779999999999</v>
      </c>
      <c r="IX21" s="164">
        <v>-148.9555</v>
      </c>
      <c r="IY21" s="164">
        <v>40.666499999999999</v>
      </c>
      <c r="IZ21" s="164">
        <v>-31.573699999999999</v>
      </c>
      <c r="JA21" s="164">
        <v>-0.23319999999999999</v>
      </c>
      <c r="JB21" s="165"/>
      <c r="JC21" s="164">
        <v>-5.44</v>
      </c>
      <c r="JD21" s="164">
        <v>-6.0999999999999999E-2</v>
      </c>
      <c r="JE21" s="164">
        <v>-7.0999999999999994E-2</v>
      </c>
      <c r="JF21" s="164">
        <v>0.8</v>
      </c>
      <c r="JG21" s="164">
        <v>3.2</v>
      </c>
      <c r="JH21" s="164">
        <v>-3.4476</v>
      </c>
      <c r="JI21" s="164">
        <v>-9.1112000000000002</v>
      </c>
      <c r="JJ21" s="164">
        <v>9.3186999999999998</v>
      </c>
      <c r="JK21" s="164">
        <v>-5.6535000000000002</v>
      </c>
      <c r="JL21" s="164">
        <v>-2.6</v>
      </c>
      <c r="JM21" s="164">
        <v>0.54800000000000004</v>
      </c>
      <c r="JN21" s="164">
        <v>1.0609999999999999</v>
      </c>
      <c r="JO21" s="165"/>
      <c r="JP21" s="165"/>
      <c r="JQ21" s="164">
        <v>4.7572000000000001</v>
      </c>
      <c r="JR21" s="164">
        <v>3.8073000000000001</v>
      </c>
      <c r="JS21" s="164">
        <v>4.2331000000000003</v>
      </c>
      <c r="JT21" s="165"/>
      <c r="JU21" s="164">
        <v>12.7</v>
      </c>
      <c r="JV21" s="164">
        <v>8.0223999999999993</v>
      </c>
      <c r="JW21" s="164">
        <v>-0.17</v>
      </c>
      <c r="JX21" s="165"/>
      <c r="JY21" s="164">
        <v>0</v>
      </c>
      <c r="JZ21" s="164">
        <v>-16.044699999999999</v>
      </c>
      <c r="KA21" s="164">
        <v>-19.282</v>
      </c>
      <c r="KB21" s="164">
        <v>0</v>
      </c>
      <c r="KC21" s="164">
        <v>11.718500000000001</v>
      </c>
      <c r="KD21" s="164">
        <v>-16.363</v>
      </c>
      <c r="KE21" s="164">
        <v>3.3096999999999999</v>
      </c>
      <c r="KF21" s="164">
        <v>-15.5</v>
      </c>
      <c r="KG21" s="164">
        <v>-1.9</v>
      </c>
      <c r="KH21" s="165"/>
      <c r="KI21" s="164">
        <v>-94.839399999999998</v>
      </c>
    </row>
    <row r="22" spans="1:295" ht="18" customHeight="1" x14ac:dyDescent="0.3">
      <c r="A22" s="161" t="s">
        <v>75</v>
      </c>
      <c r="B22" s="161" t="s">
        <v>829</v>
      </c>
      <c r="C22" s="164">
        <v>0</v>
      </c>
      <c r="D22" s="164">
        <v>1.3841000000000001</v>
      </c>
      <c r="E22" s="164">
        <v>-3.4741</v>
      </c>
      <c r="F22" s="164">
        <v>3.1284000000000001</v>
      </c>
      <c r="G22" s="164">
        <v>7.9339000000000004</v>
      </c>
      <c r="H22" s="165"/>
      <c r="I22" s="164">
        <v>14.742100000000001</v>
      </c>
      <c r="J22" s="165"/>
      <c r="K22" s="164">
        <v>8.7420000000000009</v>
      </c>
      <c r="L22" s="164">
        <v>3.0468999999999999</v>
      </c>
      <c r="M22" s="164">
        <v>6.6044999999999998</v>
      </c>
      <c r="N22" s="164">
        <v>-13.32</v>
      </c>
      <c r="O22" s="164">
        <v>-26.4</v>
      </c>
      <c r="P22" s="164">
        <v>2.2000000000000002</v>
      </c>
      <c r="Q22" s="165"/>
      <c r="R22" s="164">
        <v>-19.8</v>
      </c>
      <c r="S22" s="164">
        <v>-0.4738</v>
      </c>
      <c r="T22" s="164">
        <v>18.207699999999999</v>
      </c>
      <c r="U22" s="164">
        <v>2.8801999999999999</v>
      </c>
      <c r="V22" s="164">
        <v>2.827</v>
      </c>
      <c r="W22" s="164">
        <v>4.8822999999999999</v>
      </c>
      <c r="X22" s="164">
        <v>4.2971000000000004</v>
      </c>
      <c r="Y22" s="164">
        <v>-2.3328000000000002</v>
      </c>
      <c r="Z22" s="164">
        <v>2.7198000000000002</v>
      </c>
      <c r="AA22" s="165"/>
      <c r="AB22" s="164">
        <v>-1.2863</v>
      </c>
      <c r="AC22" s="164">
        <v>-1.2789999999999999</v>
      </c>
      <c r="AD22" s="164">
        <v>-1.2549999999999999</v>
      </c>
      <c r="AE22" s="164">
        <v>8.1419999999999995</v>
      </c>
      <c r="AF22" s="164">
        <v>-6.66</v>
      </c>
      <c r="AG22" s="164">
        <v>-8.8000000000000007</v>
      </c>
      <c r="AH22" s="164">
        <v>0.86599999999999999</v>
      </c>
      <c r="AI22" s="164">
        <v>0.20499999999999999</v>
      </c>
      <c r="AJ22" s="164">
        <v>-17.600000000000001</v>
      </c>
      <c r="AK22" s="164">
        <v>-17.63</v>
      </c>
      <c r="AL22" s="165"/>
      <c r="AM22" s="164">
        <v>-9.0500000000000007</v>
      </c>
      <c r="AN22" s="164">
        <v>-9.08</v>
      </c>
      <c r="AO22" s="164">
        <v>2.9238</v>
      </c>
      <c r="AP22" s="164">
        <v>3.3176000000000001</v>
      </c>
      <c r="AQ22" s="164">
        <v>11.2094</v>
      </c>
      <c r="AR22" s="164">
        <v>12.291600000000001</v>
      </c>
      <c r="AS22" s="164">
        <v>-9.6082000000000001</v>
      </c>
      <c r="AT22" s="164">
        <v>-15.6732</v>
      </c>
      <c r="AU22" s="164">
        <v>-15.487399999999999</v>
      </c>
      <c r="AV22" s="164">
        <v>10.071199999999999</v>
      </c>
      <c r="AW22" s="164">
        <v>7.7125000000000004</v>
      </c>
      <c r="AX22" s="164">
        <v>-13.128</v>
      </c>
      <c r="AY22" s="164">
        <v>-11.788399999999999</v>
      </c>
      <c r="AZ22" s="164">
        <v>4.3522999999999996</v>
      </c>
      <c r="BA22" s="164">
        <v>23.635400000000001</v>
      </c>
      <c r="BB22" s="164">
        <v>2.7067000000000001</v>
      </c>
      <c r="BC22" s="165"/>
      <c r="BD22" s="165"/>
      <c r="BE22" s="165"/>
      <c r="BF22" s="164">
        <v>-21.7348</v>
      </c>
      <c r="BG22" s="164">
        <v>-19.613</v>
      </c>
      <c r="BH22" s="164">
        <v>-1.9682999999999999</v>
      </c>
      <c r="BI22" s="165"/>
      <c r="BJ22" s="164">
        <v>-6.2700000000000006E-2</v>
      </c>
      <c r="BK22" s="164">
        <v>1.7333000000000001</v>
      </c>
      <c r="BL22" s="165"/>
      <c r="BM22" s="164">
        <v>0.72799999999999998</v>
      </c>
      <c r="BN22" s="164">
        <v>-135.53270000000001</v>
      </c>
      <c r="BO22" s="164">
        <v>14.5573</v>
      </c>
      <c r="BP22" s="164">
        <v>14.4963</v>
      </c>
      <c r="BQ22" s="165"/>
      <c r="BR22" s="164">
        <v>-95.827799999999996</v>
      </c>
      <c r="BS22" s="165"/>
      <c r="BT22" s="165"/>
      <c r="BU22" s="165"/>
      <c r="BV22" s="164">
        <v>5.2492000000000001</v>
      </c>
      <c r="BW22" s="164">
        <v>7.06</v>
      </c>
      <c r="BX22" s="164">
        <v>4.01</v>
      </c>
      <c r="BY22" s="164">
        <v>-15.67</v>
      </c>
      <c r="BZ22" s="164">
        <v>-2.33</v>
      </c>
      <c r="CA22" s="164">
        <v>-18.347899999999999</v>
      </c>
      <c r="CB22" s="164">
        <v>-18.347899999999999</v>
      </c>
      <c r="CC22" s="164">
        <v>21.757100000000001</v>
      </c>
      <c r="CD22" s="164">
        <v>20.253599999999999</v>
      </c>
      <c r="CE22" s="164">
        <v>-2.8580999999999999</v>
      </c>
      <c r="CF22" s="164">
        <v>-10.9971</v>
      </c>
      <c r="CG22" s="164">
        <v>-10.3376</v>
      </c>
      <c r="CH22" s="164">
        <v>-0.33989999999999998</v>
      </c>
      <c r="CI22" s="164">
        <v>10.222799999999999</v>
      </c>
      <c r="CJ22" s="165"/>
      <c r="CK22" s="165"/>
      <c r="CL22" s="164">
        <v>35.299999999999997</v>
      </c>
      <c r="CM22" s="164">
        <v>-13.9</v>
      </c>
      <c r="CN22" s="164">
        <v>-2.0099999999999998</v>
      </c>
      <c r="CO22" s="164">
        <v>24.8171</v>
      </c>
      <c r="CP22" s="164">
        <v>24.566800000000001</v>
      </c>
      <c r="CQ22" s="164">
        <v>23.136600000000001</v>
      </c>
      <c r="CR22" s="164">
        <v>70.758600000000001</v>
      </c>
      <c r="CS22" s="164">
        <v>71.247</v>
      </c>
      <c r="CT22" s="164">
        <v>-25.8322</v>
      </c>
      <c r="CU22" s="164">
        <v>-46.8369</v>
      </c>
      <c r="CV22" s="164">
        <v>-25.591200000000001</v>
      </c>
      <c r="CW22" s="164">
        <v>1.7554000000000001</v>
      </c>
      <c r="CX22" s="164">
        <v>33.950000000000003</v>
      </c>
      <c r="CY22" s="164">
        <v>15.21</v>
      </c>
      <c r="CZ22" s="164">
        <v>5.4736000000000002</v>
      </c>
      <c r="DA22" s="164">
        <v>5.7648000000000001</v>
      </c>
      <c r="DB22" s="164">
        <v>-7.6</v>
      </c>
      <c r="DC22" s="165"/>
      <c r="DD22" s="164">
        <v>-12.1151</v>
      </c>
      <c r="DE22" s="164">
        <v>-11.714</v>
      </c>
      <c r="DF22" s="164">
        <v>21.349499999999999</v>
      </c>
      <c r="DG22" s="164">
        <v>1.52E-2</v>
      </c>
      <c r="DH22" s="164">
        <v>-3.7265000000000001</v>
      </c>
      <c r="DI22" s="165"/>
      <c r="DJ22" s="165"/>
      <c r="DK22" s="164">
        <v>-3.2042999999999999</v>
      </c>
      <c r="DL22" s="164">
        <v>0.56689999999999996</v>
      </c>
      <c r="DM22" s="164">
        <v>38.645099999999999</v>
      </c>
      <c r="DN22" s="165"/>
      <c r="DO22" s="164">
        <v>1.08</v>
      </c>
      <c r="DP22" s="164">
        <v>-2.38</v>
      </c>
      <c r="DQ22" s="164">
        <v>5.859</v>
      </c>
      <c r="DR22" s="164">
        <v>-21.438700000000001</v>
      </c>
      <c r="DS22" s="164">
        <v>-12.44</v>
      </c>
      <c r="DT22" s="164">
        <v>-12.44</v>
      </c>
      <c r="DU22" s="164">
        <v>28.62</v>
      </c>
      <c r="DV22" s="164">
        <v>14.86</v>
      </c>
      <c r="DW22" s="164">
        <v>-25.163599999999999</v>
      </c>
      <c r="DX22" s="164">
        <v>-11.690899999999999</v>
      </c>
      <c r="DY22" s="164">
        <v>-34.018300000000004</v>
      </c>
      <c r="DZ22" s="164">
        <v>-33.109099999999998</v>
      </c>
      <c r="EA22" s="165"/>
      <c r="EB22" s="164">
        <v>-13.451000000000001</v>
      </c>
      <c r="EC22" s="164">
        <v>-19.186499999999999</v>
      </c>
      <c r="ED22" s="164">
        <v>-18.762899999999998</v>
      </c>
      <c r="EE22" s="164">
        <v>-16.281199999999998</v>
      </c>
      <c r="EF22" s="164">
        <v>-18.599699999999999</v>
      </c>
      <c r="EG22" s="164">
        <v>-8.7859999999999996</v>
      </c>
      <c r="EH22" s="165"/>
      <c r="EI22" s="164">
        <v>-40.965699999999998</v>
      </c>
      <c r="EJ22" s="165"/>
      <c r="EK22" s="164">
        <v>-12.15</v>
      </c>
      <c r="EL22" s="164">
        <v>-11.5166</v>
      </c>
      <c r="EM22" s="164">
        <v>12.1104</v>
      </c>
      <c r="EN22" s="164">
        <v>-19.938400000000001</v>
      </c>
      <c r="EO22" s="164">
        <v>-18.779499999999999</v>
      </c>
      <c r="EP22" s="164">
        <v>7.6959999999999997</v>
      </c>
      <c r="EQ22" s="164">
        <v>-17.993099999999998</v>
      </c>
      <c r="ER22" s="164">
        <v>-17.699400000000001</v>
      </c>
      <c r="ES22" s="164">
        <v>1.4436</v>
      </c>
      <c r="ET22" s="164">
        <v>13.19</v>
      </c>
      <c r="EU22" s="164">
        <v>-22.21</v>
      </c>
      <c r="EV22" s="164">
        <v>1.8</v>
      </c>
      <c r="EW22" s="164">
        <v>2.2995999999999999</v>
      </c>
      <c r="EX22" s="164">
        <v>-26.779599999999999</v>
      </c>
      <c r="EY22" s="164">
        <v>-5.0401999999999996</v>
      </c>
      <c r="EZ22" s="164">
        <v>5.9699</v>
      </c>
      <c r="FA22" s="164">
        <v>0.82579999999999998</v>
      </c>
      <c r="FB22" s="164">
        <v>4.6848000000000001</v>
      </c>
      <c r="FC22" s="164">
        <v>-17.3461</v>
      </c>
      <c r="FD22" s="165"/>
      <c r="FE22" s="165"/>
      <c r="FF22" s="164">
        <v>0.61899999999999999</v>
      </c>
      <c r="FG22" s="164">
        <v>2.6516000000000002</v>
      </c>
      <c r="FH22" s="164">
        <v>3.2410999999999999</v>
      </c>
      <c r="FI22" s="164">
        <v>0</v>
      </c>
      <c r="FJ22" s="164">
        <v>6.3632999999999997</v>
      </c>
      <c r="FK22" s="164">
        <v>6.0284000000000004</v>
      </c>
      <c r="FL22" s="164">
        <v>-5.5260999999999996</v>
      </c>
      <c r="FM22" s="164">
        <v>15.9613</v>
      </c>
      <c r="FN22" s="164">
        <v>15.7318</v>
      </c>
      <c r="FO22" s="164">
        <v>0.50880000000000003</v>
      </c>
      <c r="FP22" s="164">
        <v>12.4513</v>
      </c>
      <c r="FQ22" s="164">
        <v>15.2895</v>
      </c>
      <c r="FR22" s="164">
        <v>-22.78</v>
      </c>
      <c r="FS22" s="164">
        <v>-3.0207999999999999</v>
      </c>
      <c r="FT22" s="164">
        <v>0.27950000000000003</v>
      </c>
      <c r="FU22" s="164">
        <v>2.0299999999999998</v>
      </c>
      <c r="FV22" s="164">
        <v>3.82</v>
      </c>
      <c r="FW22" s="164">
        <v>-16.242999999999999</v>
      </c>
      <c r="FX22" s="164">
        <v>1.1024</v>
      </c>
      <c r="FY22" s="164">
        <v>5.2839999999999998</v>
      </c>
      <c r="FZ22" s="164">
        <v>0.85599999999999998</v>
      </c>
      <c r="GA22" s="165"/>
      <c r="GB22" s="164">
        <v>33.700000000000003</v>
      </c>
      <c r="GC22" s="164">
        <v>-24.117799999999999</v>
      </c>
      <c r="GD22" s="164">
        <v>-16.8443</v>
      </c>
      <c r="GE22" s="164">
        <v>-1.47</v>
      </c>
      <c r="GF22" s="164">
        <v>7.5256999999999996</v>
      </c>
      <c r="GG22" s="165"/>
      <c r="GH22" s="164">
        <v>21.4465</v>
      </c>
      <c r="GI22" s="165"/>
      <c r="GJ22" s="164">
        <v>-10.3803</v>
      </c>
      <c r="GK22" s="164">
        <v>1.8743000000000001</v>
      </c>
      <c r="GL22" s="165"/>
      <c r="GM22" s="165"/>
      <c r="GN22" s="164">
        <v>-9.0024999999999995</v>
      </c>
      <c r="GO22" s="164">
        <v>-6.8421000000000003</v>
      </c>
      <c r="GP22" s="164">
        <v>-0.9224</v>
      </c>
      <c r="GQ22" s="164">
        <v>-33.948900000000002</v>
      </c>
      <c r="GR22" s="164">
        <v>2.7223999999999999</v>
      </c>
      <c r="GS22" s="164">
        <v>3.2728000000000002</v>
      </c>
      <c r="GT22" s="164">
        <v>120.0527</v>
      </c>
      <c r="GU22" s="164">
        <v>-6.7126999999999999</v>
      </c>
      <c r="GV22" s="164">
        <v>-9.2132000000000005</v>
      </c>
      <c r="GW22" s="164">
        <v>0.38159999999999999</v>
      </c>
      <c r="GX22" s="164">
        <v>2.1568999999999998</v>
      </c>
      <c r="GY22" s="164">
        <v>3.7949999999999999</v>
      </c>
      <c r="GZ22" s="164">
        <v>3.7494999999999998</v>
      </c>
      <c r="HA22" s="164">
        <v>1</v>
      </c>
      <c r="HB22" s="164">
        <v>7.0278999999999998</v>
      </c>
      <c r="HC22" s="164">
        <v>8.5983000000000001</v>
      </c>
      <c r="HD22" s="164">
        <v>-12.15</v>
      </c>
      <c r="HE22" s="164">
        <v>16.04</v>
      </c>
      <c r="HF22" s="164">
        <v>48.445500000000003</v>
      </c>
      <c r="HG22" s="164">
        <v>0</v>
      </c>
      <c r="HH22" s="164">
        <v>20.984300000000001</v>
      </c>
      <c r="HI22" s="164">
        <v>14.718</v>
      </c>
      <c r="HJ22" s="164">
        <v>14.194599999999999</v>
      </c>
      <c r="HK22" s="164">
        <v>0</v>
      </c>
      <c r="HL22" s="164">
        <v>0</v>
      </c>
      <c r="HM22" s="164">
        <v>-10.692</v>
      </c>
      <c r="HN22" s="164">
        <v>-11.4177</v>
      </c>
      <c r="HO22" s="164">
        <v>36.490600000000001</v>
      </c>
      <c r="HP22" s="164">
        <v>40.591700000000003</v>
      </c>
      <c r="HQ22" s="164">
        <v>-25.674099999999999</v>
      </c>
      <c r="HR22" s="164">
        <v>-25.091799999999999</v>
      </c>
      <c r="HS22" s="164">
        <v>-3.5032000000000001</v>
      </c>
      <c r="HT22" s="164">
        <v>-3.8822000000000001</v>
      </c>
      <c r="HU22" s="164">
        <v>19.899999999999999</v>
      </c>
      <c r="HV22" s="164">
        <v>19.739999999999998</v>
      </c>
      <c r="HW22" s="164">
        <v>-29.6</v>
      </c>
      <c r="HX22" s="164">
        <v>-29.4</v>
      </c>
      <c r="HY22" s="164">
        <v>1.1087</v>
      </c>
      <c r="HZ22" s="164">
        <v>-10</v>
      </c>
      <c r="IA22" s="164">
        <v>39.069000000000003</v>
      </c>
      <c r="IB22" s="164">
        <v>19.188500000000001</v>
      </c>
      <c r="IC22" s="164">
        <v>19.0853</v>
      </c>
      <c r="ID22" s="164">
        <v>-19.100000000000001</v>
      </c>
      <c r="IE22" s="164">
        <v>-29.4</v>
      </c>
      <c r="IF22" s="164">
        <v>10.7</v>
      </c>
      <c r="IG22" s="164">
        <v>9.8000000000000007</v>
      </c>
      <c r="IH22" s="164">
        <v>-18.242699999999999</v>
      </c>
      <c r="II22" s="164">
        <v>-18.331099999999999</v>
      </c>
      <c r="IJ22" s="164">
        <v>-58.3902</v>
      </c>
      <c r="IK22" s="164">
        <v>0.9889</v>
      </c>
      <c r="IL22" s="164">
        <v>-256.19200000000001</v>
      </c>
      <c r="IM22" s="164">
        <v>5.3638000000000003</v>
      </c>
      <c r="IN22" s="164">
        <v>5.6166999999999998</v>
      </c>
      <c r="IO22" s="164">
        <v>60.721899999999998</v>
      </c>
      <c r="IP22" s="164">
        <v>102.9225</v>
      </c>
      <c r="IQ22" s="164">
        <v>167.9239</v>
      </c>
      <c r="IR22" s="164">
        <v>31.616199999999999</v>
      </c>
      <c r="IS22" s="164">
        <v>-5.7001999999999997</v>
      </c>
      <c r="IT22" s="164">
        <v>34.0642</v>
      </c>
      <c r="IU22" s="164">
        <v>28.4772</v>
      </c>
      <c r="IV22" s="164">
        <v>-56.958799999999997</v>
      </c>
      <c r="IW22" s="164">
        <v>164.59289999999999</v>
      </c>
      <c r="IX22" s="164">
        <v>-147.9366</v>
      </c>
      <c r="IY22" s="164">
        <v>22.5365</v>
      </c>
      <c r="IZ22" s="164">
        <v>-16.3766</v>
      </c>
      <c r="JA22" s="164">
        <v>1.1999999999999999E-3</v>
      </c>
      <c r="JB22" s="165"/>
      <c r="JC22" s="164">
        <v>-6.88</v>
      </c>
      <c r="JD22" s="164">
        <v>0.14499999999999999</v>
      </c>
      <c r="JE22" s="164">
        <v>0.13600000000000001</v>
      </c>
      <c r="JF22" s="164">
        <v>1.6</v>
      </c>
      <c r="JG22" s="164">
        <v>1.52</v>
      </c>
      <c r="JH22" s="164">
        <v>-3.4356</v>
      </c>
      <c r="JI22" s="164">
        <v>-8.2322000000000006</v>
      </c>
      <c r="JJ22" s="164">
        <v>8.5282999999999998</v>
      </c>
      <c r="JK22" s="164">
        <v>-5.4489999999999998</v>
      </c>
      <c r="JL22" s="164">
        <v>-2.7</v>
      </c>
      <c r="JM22" s="164">
        <v>0.66700000000000004</v>
      </c>
      <c r="JN22" s="164">
        <v>5.0999999999999997E-2</v>
      </c>
      <c r="JO22" s="165"/>
      <c r="JP22" s="165"/>
      <c r="JQ22" s="164">
        <v>3.9171999999999998</v>
      </c>
      <c r="JR22" s="164">
        <v>4.6978999999999997</v>
      </c>
      <c r="JS22" s="164">
        <v>4.0331000000000001</v>
      </c>
      <c r="JT22" s="165"/>
      <c r="JU22" s="164">
        <v>13.1</v>
      </c>
      <c r="JV22" s="164">
        <v>6.4183000000000003</v>
      </c>
      <c r="JW22" s="164">
        <v>-0.04</v>
      </c>
      <c r="JX22" s="165"/>
      <c r="JY22" s="164">
        <v>0</v>
      </c>
      <c r="JZ22" s="164">
        <v>-16.9925</v>
      </c>
      <c r="KA22" s="164">
        <v>-22.184699999999999</v>
      </c>
      <c r="KB22" s="164">
        <v>2.7143000000000002</v>
      </c>
      <c r="KC22" s="164">
        <v>12.9842</v>
      </c>
      <c r="KD22" s="164">
        <v>-18.222799999999999</v>
      </c>
      <c r="KE22" s="164">
        <v>4.5590000000000002</v>
      </c>
      <c r="KF22" s="164">
        <v>-15.1</v>
      </c>
      <c r="KG22" s="164">
        <v>-2.4</v>
      </c>
      <c r="KH22" s="165"/>
      <c r="KI22" s="164">
        <v>-93.936099999999996</v>
      </c>
    </row>
    <row r="23" spans="1:295" ht="18" customHeight="1" x14ac:dyDescent="0.3">
      <c r="A23" s="161" t="s">
        <v>75</v>
      </c>
      <c r="B23" s="161" t="s">
        <v>830</v>
      </c>
      <c r="C23" s="164">
        <v>0</v>
      </c>
      <c r="D23" s="164">
        <v>1.6931</v>
      </c>
      <c r="E23" s="164">
        <v>-3.8300999999999998</v>
      </c>
      <c r="F23" s="164">
        <v>3.2871999999999999</v>
      </c>
      <c r="G23" s="164">
        <v>8.7111000000000001</v>
      </c>
      <c r="H23" s="165"/>
      <c r="I23" s="164">
        <v>15.974399999999999</v>
      </c>
      <c r="J23" s="165"/>
      <c r="K23" s="164">
        <v>13.4163</v>
      </c>
      <c r="L23" s="164">
        <v>5.5918000000000001</v>
      </c>
      <c r="M23" s="164">
        <v>7.0857999999999999</v>
      </c>
      <c r="N23" s="164">
        <v>-13.32</v>
      </c>
      <c r="O23" s="164">
        <v>-26.4</v>
      </c>
      <c r="P23" s="164">
        <v>2.2000000000000002</v>
      </c>
      <c r="Q23" s="164">
        <v>4.1399999999999997</v>
      </c>
      <c r="R23" s="164">
        <v>-17.600000000000001</v>
      </c>
      <c r="S23" s="164">
        <v>-0.47489999999999999</v>
      </c>
      <c r="T23" s="164">
        <v>7.0148999999999999</v>
      </c>
      <c r="U23" s="164">
        <v>3.4355000000000002</v>
      </c>
      <c r="V23" s="164">
        <v>3.3262999999999998</v>
      </c>
      <c r="W23" s="164">
        <v>6.4143999999999997</v>
      </c>
      <c r="X23" s="164">
        <v>4.2991000000000001</v>
      </c>
      <c r="Y23" s="164">
        <v>-2.3060999999999998</v>
      </c>
      <c r="Z23" s="164">
        <v>2.5728</v>
      </c>
      <c r="AA23" s="165"/>
      <c r="AB23" s="164">
        <v>-1.2632000000000001</v>
      </c>
      <c r="AC23" s="164">
        <v>-1.0880000000000001</v>
      </c>
      <c r="AD23" s="164">
        <v>-1.0229999999999999</v>
      </c>
      <c r="AE23" s="164">
        <v>7.6719999999999997</v>
      </c>
      <c r="AF23" s="164">
        <v>-6.66</v>
      </c>
      <c r="AG23" s="164">
        <v>-8.8000000000000007</v>
      </c>
      <c r="AH23" s="164">
        <v>0.89</v>
      </c>
      <c r="AI23" s="164">
        <v>0.20699999999999999</v>
      </c>
      <c r="AJ23" s="164">
        <v>-16.11</v>
      </c>
      <c r="AK23" s="164">
        <v>-15.99</v>
      </c>
      <c r="AL23" s="165"/>
      <c r="AM23" s="164">
        <v>-9.86</v>
      </c>
      <c r="AN23" s="164">
        <v>-9.9600000000000009</v>
      </c>
      <c r="AO23" s="164">
        <v>3.2038000000000002</v>
      </c>
      <c r="AP23" s="164">
        <v>3.5204</v>
      </c>
      <c r="AQ23" s="164">
        <v>11.1899</v>
      </c>
      <c r="AR23" s="164">
        <v>12.276999999999999</v>
      </c>
      <c r="AS23" s="164">
        <v>-13.9277</v>
      </c>
      <c r="AT23" s="164">
        <v>-12.860099999999999</v>
      </c>
      <c r="AU23" s="164">
        <v>-14.1145</v>
      </c>
      <c r="AV23" s="164">
        <v>17.9053</v>
      </c>
      <c r="AW23" s="164">
        <v>13.6196</v>
      </c>
      <c r="AX23" s="164">
        <v>-17.4147</v>
      </c>
      <c r="AY23" s="164">
        <v>-13.797800000000001</v>
      </c>
      <c r="AZ23" s="164">
        <v>4.3522999999999996</v>
      </c>
      <c r="BA23" s="164">
        <v>18.985600000000002</v>
      </c>
      <c r="BB23" s="164">
        <v>14.6815</v>
      </c>
      <c r="BC23" s="165"/>
      <c r="BD23" s="165"/>
      <c r="BE23" s="165"/>
      <c r="BF23" s="164">
        <v>-21.696100000000001</v>
      </c>
      <c r="BG23" s="164">
        <v>-21.3611</v>
      </c>
      <c r="BH23" s="164">
        <v>-2.1110000000000002</v>
      </c>
      <c r="BI23" s="165"/>
      <c r="BJ23" s="164">
        <v>2.246</v>
      </c>
      <c r="BK23" s="164">
        <v>2.3490000000000002</v>
      </c>
      <c r="BL23" s="165"/>
      <c r="BM23" s="164">
        <v>0.96009999999999995</v>
      </c>
      <c r="BN23" s="164">
        <v>-137.91309999999999</v>
      </c>
      <c r="BO23" s="164">
        <v>19.013000000000002</v>
      </c>
      <c r="BP23" s="164">
        <v>19.135100000000001</v>
      </c>
      <c r="BQ23" s="165"/>
      <c r="BR23" s="164">
        <v>-95.191500000000005</v>
      </c>
      <c r="BS23" s="165"/>
      <c r="BT23" s="165"/>
      <c r="BU23" s="165"/>
      <c r="BV23" s="164">
        <v>10.5085</v>
      </c>
      <c r="BW23" s="164">
        <v>7.95</v>
      </c>
      <c r="BX23" s="164">
        <v>5.09</v>
      </c>
      <c r="BY23" s="164">
        <v>-12.65</v>
      </c>
      <c r="BZ23" s="164">
        <v>-0.46</v>
      </c>
      <c r="CA23" s="164">
        <v>-19.6875</v>
      </c>
      <c r="CB23" s="164">
        <v>-19.419599999999999</v>
      </c>
      <c r="CC23" s="164">
        <v>21.8277</v>
      </c>
      <c r="CD23" s="164">
        <v>19.9359</v>
      </c>
      <c r="CE23" s="164">
        <v>-4.1901000000000002</v>
      </c>
      <c r="CF23" s="164">
        <v>-7.3174999999999999</v>
      </c>
      <c r="CG23" s="164">
        <v>-7.6760000000000002</v>
      </c>
      <c r="CH23" s="164">
        <v>2.9218999999999999</v>
      </c>
      <c r="CI23" s="164">
        <v>11.0459</v>
      </c>
      <c r="CJ23" s="165"/>
      <c r="CK23" s="165"/>
      <c r="CL23" s="164">
        <v>44</v>
      </c>
      <c r="CM23" s="164">
        <v>-17.7</v>
      </c>
      <c r="CN23" s="164">
        <v>-2.42</v>
      </c>
      <c r="CO23" s="164">
        <v>29.392800000000001</v>
      </c>
      <c r="CP23" s="164">
        <v>29.4696</v>
      </c>
      <c r="CQ23" s="164">
        <v>28.368500000000001</v>
      </c>
      <c r="CR23" s="164">
        <v>65.2911</v>
      </c>
      <c r="CS23" s="164">
        <v>65.732799999999997</v>
      </c>
      <c r="CT23" s="164">
        <v>-25.79</v>
      </c>
      <c r="CU23" s="164">
        <v>-43.6982</v>
      </c>
      <c r="CV23" s="164">
        <v>-25.622499999999999</v>
      </c>
      <c r="CW23" s="164">
        <v>1.7193000000000001</v>
      </c>
      <c r="CX23" s="164">
        <v>42.23</v>
      </c>
      <c r="CY23" s="164">
        <v>16.79</v>
      </c>
      <c r="CZ23" s="164">
        <v>6.5674000000000001</v>
      </c>
      <c r="DA23" s="164">
        <v>6.8390000000000004</v>
      </c>
      <c r="DB23" s="164">
        <v>-8.69</v>
      </c>
      <c r="DC23" s="165"/>
      <c r="DD23" s="164">
        <v>-12.95</v>
      </c>
      <c r="DE23" s="164">
        <v>-12.7585</v>
      </c>
      <c r="DF23" s="164">
        <v>15.6928</v>
      </c>
      <c r="DG23" s="164">
        <v>1.49E-2</v>
      </c>
      <c r="DH23" s="164">
        <v>-4.3669000000000002</v>
      </c>
      <c r="DI23" s="164">
        <v>10.8</v>
      </c>
      <c r="DJ23" s="164">
        <v>11.1</v>
      </c>
      <c r="DK23" s="164">
        <v>-2.4889999999999999</v>
      </c>
      <c r="DL23" s="164">
        <v>2.4369000000000001</v>
      </c>
      <c r="DM23" s="164">
        <v>40.222200000000001</v>
      </c>
      <c r="DN23" s="165"/>
      <c r="DO23" s="164">
        <v>3.03</v>
      </c>
      <c r="DP23" s="164">
        <v>-3.01</v>
      </c>
      <c r="DQ23" s="164">
        <v>7.7625000000000002</v>
      </c>
      <c r="DR23" s="164">
        <v>-18.085999999999999</v>
      </c>
      <c r="DS23" s="164">
        <v>-12.54</v>
      </c>
      <c r="DT23" s="164">
        <v>-12.7</v>
      </c>
      <c r="DU23" s="164">
        <v>28.76</v>
      </c>
      <c r="DV23" s="164">
        <v>16.010000000000002</v>
      </c>
      <c r="DW23" s="164">
        <v>-20.381799999999998</v>
      </c>
      <c r="DX23" s="164">
        <v>-10.3</v>
      </c>
      <c r="DY23" s="164">
        <v>-34.102899999999998</v>
      </c>
      <c r="DZ23" s="164">
        <v>-32.918199999999999</v>
      </c>
      <c r="EA23" s="164">
        <v>10.3416</v>
      </c>
      <c r="EB23" s="164">
        <v>-5.2214</v>
      </c>
      <c r="EC23" s="164">
        <v>-11.396699999999999</v>
      </c>
      <c r="ED23" s="164">
        <v>-11.6412</v>
      </c>
      <c r="EE23" s="164">
        <v>-16.1905</v>
      </c>
      <c r="EF23" s="164">
        <v>-19.317799999999998</v>
      </c>
      <c r="EG23" s="164">
        <v>-8.1969999999999992</v>
      </c>
      <c r="EH23" s="164">
        <v>0</v>
      </c>
      <c r="EI23" s="164">
        <v>-56.988799999999998</v>
      </c>
      <c r="EJ23" s="165"/>
      <c r="EK23" s="164">
        <v>-12.771800000000001</v>
      </c>
      <c r="EL23" s="164">
        <v>-12.126799999999999</v>
      </c>
      <c r="EM23" s="164">
        <v>12.950799999999999</v>
      </c>
      <c r="EN23" s="164">
        <v>-19.697299999999998</v>
      </c>
      <c r="EO23" s="164">
        <v>-18.208100000000002</v>
      </c>
      <c r="EP23" s="164">
        <v>9.7439999999999998</v>
      </c>
      <c r="EQ23" s="164">
        <v>-16.934799999999999</v>
      </c>
      <c r="ER23" s="164">
        <v>-16.090199999999999</v>
      </c>
      <c r="ES23" s="164">
        <v>0.28999999999999998</v>
      </c>
      <c r="ET23" s="164">
        <v>0</v>
      </c>
      <c r="EU23" s="164">
        <v>-14.19</v>
      </c>
      <c r="EV23" s="164">
        <v>-3.8</v>
      </c>
      <c r="EW23" s="164">
        <v>2.5512000000000001</v>
      </c>
      <c r="EX23" s="164">
        <v>-28.298300000000001</v>
      </c>
      <c r="EY23" s="164">
        <v>-6.2603</v>
      </c>
      <c r="EZ23" s="164">
        <v>4.6595000000000004</v>
      </c>
      <c r="FA23" s="164">
        <v>1.7105999999999999</v>
      </c>
      <c r="FB23" s="164">
        <v>1.6708000000000001</v>
      </c>
      <c r="FC23" s="164">
        <v>-13.1518</v>
      </c>
      <c r="FD23" s="165"/>
      <c r="FE23" s="165"/>
      <c r="FF23" s="164">
        <v>0.84850000000000003</v>
      </c>
      <c r="FG23" s="164">
        <v>3.0103</v>
      </c>
      <c r="FH23" s="164">
        <v>2.9016999999999999</v>
      </c>
      <c r="FI23" s="164">
        <v>0</v>
      </c>
      <c r="FJ23" s="164">
        <v>9.3775999999999993</v>
      </c>
      <c r="FK23" s="164">
        <v>8.3727999999999998</v>
      </c>
      <c r="FL23" s="164">
        <v>-12.559200000000001</v>
      </c>
      <c r="FM23" s="164">
        <v>16.269400000000001</v>
      </c>
      <c r="FN23" s="164">
        <v>15.839499999999999</v>
      </c>
      <c r="FO23" s="164">
        <v>-3.5424000000000002</v>
      </c>
      <c r="FP23" s="164">
        <v>0</v>
      </c>
      <c r="FQ23" s="164">
        <v>18.209499999999998</v>
      </c>
      <c r="FR23" s="164">
        <v>-22.58</v>
      </c>
      <c r="FS23" s="164">
        <v>-1.5229999999999999</v>
      </c>
      <c r="FT23" s="164">
        <v>0.2621</v>
      </c>
      <c r="FU23" s="164">
        <v>1.78</v>
      </c>
      <c r="FV23" s="164">
        <v>4.32</v>
      </c>
      <c r="FW23" s="164">
        <v>-19.0167</v>
      </c>
      <c r="FX23" s="164">
        <v>1.2662</v>
      </c>
      <c r="FY23" s="164">
        <v>5.4930000000000003</v>
      </c>
      <c r="FZ23" s="164">
        <v>0.92100000000000004</v>
      </c>
      <c r="GA23" s="164">
        <v>0</v>
      </c>
      <c r="GB23" s="164">
        <v>33.75</v>
      </c>
      <c r="GC23" s="164">
        <v>-21.266999999999999</v>
      </c>
      <c r="GD23" s="164">
        <v>-13.1859</v>
      </c>
      <c r="GE23" s="164">
        <v>-1.43</v>
      </c>
      <c r="GF23" s="164">
        <v>8.7812000000000001</v>
      </c>
      <c r="GG23" s="165"/>
      <c r="GH23" s="164">
        <v>22.027799999999999</v>
      </c>
      <c r="GI23" s="165"/>
      <c r="GJ23" s="164">
        <v>-10.7698</v>
      </c>
      <c r="GK23" s="164">
        <v>1.9567000000000001</v>
      </c>
      <c r="GL23" s="165"/>
      <c r="GM23" s="165"/>
      <c r="GN23" s="164">
        <v>-8.8101000000000003</v>
      </c>
      <c r="GO23" s="164">
        <v>-8.9387000000000008</v>
      </c>
      <c r="GP23" s="164">
        <v>-0.27700000000000002</v>
      </c>
      <c r="GQ23" s="164">
        <v>-33.276699999999998</v>
      </c>
      <c r="GR23" s="164">
        <v>3.125</v>
      </c>
      <c r="GS23" s="164">
        <v>3.3933</v>
      </c>
      <c r="GT23" s="164">
        <v>124.99120000000001</v>
      </c>
      <c r="GU23" s="164">
        <v>-5.5888</v>
      </c>
      <c r="GV23" s="164">
        <v>-9.5492000000000008</v>
      </c>
      <c r="GW23" s="164">
        <v>0.373</v>
      </c>
      <c r="GX23" s="164">
        <v>1.5268999999999999</v>
      </c>
      <c r="GY23" s="164">
        <v>4.4249000000000001</v>
      </c>
      <c r="GZ23" s="164">
        <v>4.4307999999999996</v>
      </c>
      <c r="HA23" s="164">
        <v>1</v>
      </c>
      <c r="HB23" s="164">
        <v>4.8559999999999999</v>
      </c>
      <c r="HC23" s="164">
        <v>5.4138000000000002</v>
      </c>
      <c r="HD23" s="164">
        <v>-14.67</v>
      </c>
      <c r="HE23" s="164">
        <v>18.4786</v>
      </c>
      <c r="HF23" s="164">
        <v>50.340200000000003</v>
      </c>
      <c r="HG23" s="164">
        <v>-6.4222999999999999</v>
      </c>
      <c r="HH23" s="164">
        <v>17.782599999999999</v>
      </c>
      <c r="HI23" s="164">
        <v>9.657</v>
      </c>
      <c r="HJ23" s="164">
        <v>9.2921999999999993</v>
      </c>
      <c r="HK23" s="165">
        <v>0</v>
      </c>
      <c r="HL23" s="164">
        <v>0</v>
      </c>
      <c r="HM23" s="164">
        <v>-12.1031</v>
      </c>
      <c r="HN23" s="164">
        <v>-12.4129</v>
      </c>
      <c r="HO23" s="165"/>
      <c r="HP23" s="165"/>
      <c r="HQ23" s="164">
        <v>-26.514500000000002</v>
      </c>
      <c r="HR23" s="164">
        <v>-25.932200000000002</v>
      </c>
      <c r="HS23" s="164">
        <v>-5.3813000000000004</v>
      </c>
      <c r="HT23" s="164">
        <v>-5.3621999999999996</v>
      </c>
      <c r="HU23" s="164">
        <v>21.93</v>
      </c>
      <c r="HV23" s="164">
        <v>21.92</v>
      </c>
      <c r="HW23" s="164">
        <v>-29.9</v>
      </c>
      <c r="HX23" s="164">
        <v>-30.1</v>
      </c>
      <c r="HY23" s="164">
        <v>0.98599999999999999</v>
      </c>
      <c r="HZ23" s="164">
        <v>-7.92</v>
      </c>
      <c r="IA23" s="164">
        <v>43.372399999999999</v>
      </c>
      <c r="IB23" s="164">
        <v>20.248000000000001</v>
      </c>
      <c r="IC23" s="164">
        <v>20.139500000000002</v>
      </c>
      <c r="ID23" s="164">
        <v>-18.2</v>
      </c>
      <c r="IE23" s="164">
        <v>-28.6</v>
      </c>
      <c r="IF23" s="164">
        <v>10.3</v>
      </c>
      <c r="IG23" s="164">
        <v>9.8000000000000007</v>
      </c>
      <c r="IH23" s="165"/>
      <c r="II23" s="165"/>
      <c r="IJ23" s="164">
        <v>-66.198499999999996</v>
      </c>
      <c r="IK23" s="164">
        <v>0.88859999999999995</v>
      </c>
      <c r="IL23" s="164">
        <v>-260.31369999999998</v>
      </c>
      <c r="IM23" s="164">
        <v>6.6563999999999997</v>
      </c>
      <c r="IN23" s="164">
        <v>8.7774999999999999</v>
      </c>
      <c r="IO23" s="164">
        <v>50.161900000000003</v>
      </c>
      <c r="IP23" s="164">
        <v>112.9105</v>
      </c>
      <c r="IQ23" s="164">
        <v>178.2176</v>
      </c>
      <c r="IR23" s="164">
        <v>26.5595</v>
      </c>
      <c r="IS23" s="164">
        <v>-23.5898</v>
      </c>
      <c r="IT23" s="164">
        <v>26.4679</v>
      </c>
      <c r="IU23" s="164">
        <v>28.701699999999999</v>
      </c>
      <c r="IV23" s="164">
        <v>-70.805899999999994</v>
      </c>
      <c r="IW23" s="164">
        <v>150.2004</v>
      </c>
      <c r="IX23" s="164">
        <v>-145.34479999999999</v>
      </c>
      <c r="IY23" s="164">
        <v>10.020200000000001</v>
      </c>
      <c r="IZ23" s="164">
        <v>-5.3526999999999996</v>
      </c>
      <c r="JA23" s="164">
        <v>0.28199999999999997</v>
      </c>
      <c r="JB23" s="165"/>
      <c r="JC23" s="164">
        <v>-6.48</v>
      </c>
      <c r="JD23" s="164">
        <v>0.09</v>
      </c>
      <c r="JE23" s="164">
        <v>7.9000000000000001E-2</v>
      </c>
      <c r="JF23" s="164">
        <v>1.6</v>
      </c>
      <c r="JG23" s="164">
        <v>1.2</v>
      </c>
      <c r="JH23" s="164">
        <v>-3.3420999999999998</v>
      </c>
      <c r="JI23" s="164">
        <v>-7.5273000000000003</v>
      </c>
      <c r="JJ23" s="164">
        <v>6.7704000000000004</v>
      </c>
      <c r="JK23" s="164">
        <v>-5.4764999999999997</v>
      </c>
      <c r="JL23" s="164">
        <v>-2</v>
      </c>
      <c r="JM23" s="164">
        <v>-0.35299999999999998</v>
      </c>
      <c r="JN23" s="164">
        <v>-0.40200000000000002</v>
      </c>
      <c r="JO23" s="165"/>
      <c r="JP23" s="165"/>
      <c r="JQ23" s="164">
        <v>4.5627000000000004</v>
      </c>
      <c r="JR23" s="164">
        <v>3.8334000000000001</v>
      </c>
      <c r="JS23" s="164">
        <v>4.0629999999999997</v>
      </c>
      <c r="JT23" s="165"/>
      <c r="JU23" s="164">
        <v>12.8</v>
      </c>
      <c r="JV23" s="164">
        <v>5.1696999999999997</v>
      </c>
      <c r="JW23" s="164">
        <v>0.01</v>
      </c>
      <c r="JX23" s="165"/>
      <c r="JY23" s="165"/>
      <c r="JZ23" s="164">
        <v>-16.604299999999999</v>
      </c>
      <c r="KA23" s="164">
        <v>-22.623100000000001</v>
      </c>
      <c r="KB23" s="164">
        <v>4.8681000000000001</v>
      </c>
      <c r="KC23" s="164">
        <v>12.5624</v>
      </c>
      <c r="KD23" s="164">
        <v>-19.461200000000002</v>
      </c>
      <c r="KE23" s="164">
        <v>5.8047000000000004</v>
      </c>
      <c r="KF23" s="164">
        <v>-14.1</v>
      </c>
      <c r="KG23" s="164">
        <v>-3.4</v>
      </c>
      <c r="KH23" s="165"/>
      <c r="KI23" s="164">
        <v>-88.686499999999995</v>
      </c>
    </row>
    <row r="24" spans="1:295" ht="18" customHeight="1" x14ac:dyDescent="0.3">
      <c r="A24" s="161" t="s">
        <v>75</v>
      </c>
      <c r="B24" s="161" t="s">
        <v>831</v>
      </c>
      <c r="C24" s="167">
        <v>0</v>
      </c>
      <c r="D24" s="167">
        <v>2.0766</v>
      </c>
      <c r="E24" s="167">
        <v>-4.7628000000000004</v>
      </c>
      <c r="F24" s="167">
        <v>7.1913</v>
      </c>
      <c r="G24" s="167">
        <v>9.0907999999999998</v>
      </c>
      <c r="H24" s="168"/>
      <c r="I24" s="167">
        <v>17.149100000000001</v>
      </c>
      <c r="J24" s="168"/>
      <c r="K24" s="167">
        <v>14.488899999999999</v>
      </c>
      <c r="L24" s="167">
        <v>6.1048</v>
      </c>
      <c r="M24" s="167">
        <v>7.4288999999999996</v>
      </c>
      <c r="N24" s="167">
        <v>-13.32</v>
      </c>
      <c r="O24" s="167">
        <v>-24.2</v>
      </c>
      <c r="P24" s="167">
        <v>0</v>
      </c>
      <c r="Q24" s="168"/>
      <c r="R24" s="167">
        <v>-17.600000000000001</v>
      </c>
      <c r="S24" s="167">
        <v>-0.31680000000000003</v>
      </c>
      <c r="T24" s="167">
        <v>6.1748000000000003</v>
      </c>
      <c r="U24" s="167">
        <v>4.1692</v>
      </c>
      <c r="V24" s="167">
        <v>3.9346000000000001</v>
      </c>
      <c r="W24" s="167">
        <v>7.3808999999999996</v>
      </c>
      <c r="X24" s="167">
        <v>4.3296999999999999</v>
      </c>
      <c r="Y24" s="167">
        <v>-2.2048000000000001</v>
      </c>
      <c r="Z24" s="167">
        <v>2.5146000000000002</v>
      </c>
      <c r="AA24" s="168"/>
      <c r="AB24" s="167">
        <v>-1.1391</v>
      </c>
      <c r="AC24" s="167">
        <v>-1.3049999999999999</v>
      </c>
      <c r="AD24" s="167">
        <v>-1.262</v>
      </c>
      <c r="AE24" s="167">
        <v>8.2509999999999994</v>
      </c>
      <c r="AF24" s="167">
        <v>-8.8800000000000008</v>
      </c>
      <c r="AG24" s="167">
        <v>-8.8000000000000007</v>
      </c>
      <c r="AH24" s="167">
        <v>0.75600000000000001</v>
      </c>
      <c r="AI24" s="167">
        <v>0.221</v>
      </c>
      <c r="AJ24" s="167">
        <v>-17.71</v>
      </c>
      <c r="AK24" s="167">
        <v>-17.47</v>
      </c>
      <c r="AL24" s="168"/>
      <c r="AM24" s="167">
        <v>-9.81</v>
      </c>
      <c r="AN24" s="167">
        <v>-9.85</v>
      </c>
      <c r="AO24" s="167">
        <v>4.0753000000000004</v>
      </c>
      <c r="AP24" s="167">
        <v>2.9662000000000002</v>
      </c>
      <c r="AQ24" s="167">
        <v>9.0922999999999998</v>
      </c>
      <c r="AR24" s="167">
        <v>10.123200000000001</v>
      </c>
      <c r="AS24" s="167">
        <v>-13.795</v>
      </c>
      <c r="AT24" s="167">
        <v>-11.3865</v>
      </c>
      <c r="AU24" s="167">
        <v>-11.9002</v>
      </c>
      <c r="AV24" s="167">
        <v>-1.8854</v>
      </c>
      <c r="AW24" s="167">
        <v>-1.8172999999999999</v>
      </c>
      <c r="AX24" s="167">
        <v>-10.9846</v>
      </c>
      <c r="AY24" s="167">
        <v>-7.5016999999999996</v>
      </c>
      <c r="AZ24" s="167">
        <v>2.7742</v>
      </c>
      <c r="BA24" s="167">
        <v>13.935499999999999</v>
      </c>
      <c r="BB24" s="167">
        <v>17.6325</v>
      </c>
      <c r="BC24" s="167">
        <v>-1.8709</v>
      </c>
      <c r="BD24" s="167">
        <v>0.8</v>
      </c>
      <c r="BE24" s="167">
        <v>0.8</v>
      </c>
      <c r="BF24" s="167">
        <v>-22.377600000000001</v>
      </c>
      <c r="BG24" s="167">
        <v>-22.3843</v>
      </c>
      <c r="BH24" s="167">
        <v>-2.2147000000000001</v>
      </c>
      <c r="BI24" s="168"/>
      <c r="BJ24" s="167">
        <v>5.3066000000000004</v>
      </c>
      <c r="BK24" s="167">
        <v>3.6038000000000001</v>
      </c>
      <c r="BL24" s="167">
        <v>0</v>
      </c>
      <c r="BM24" s="167">
        <v>1.4083000000000001</v>
      </c>
      <c r="BN24" s="167">
        <v>-150.39519999999999</v>
      </c>
      <c r="BO24" s="167">
        <v>22.278500000000001</v>
      </c>
      <c r="BP24" s="167">
        <v>22.400600000000001</v>
      </c>
      <c r="BQ24" s="168"/>
      <c r="BR24" s="167">
        <v>-97.076300000000003</v>
      </c>
      <c r="BS24" s="168"/>
      <c r="BT24" s="168"/>
      <c r="BU24" s="168"/>
      <c r="BV24" s="167">
        <v>13.5822</v>
      </c>
      <c r="BW24" s="167">
        <v>8.6999999999999993</v>
      </c>
      <c r="BX24" s="167">
        <v>6.16</v>
      </c>
      <c r="BY24" s="167">
        <v>-10.83</v>
      </c>
      <c r="BZ24" s="167">
        <v>1.25</v>
      </c>
      <c r="CA24" s="167">
        <v>-19.017700000000001</v>
      </c>
      <c r="CB24" s="167">
        <v>-18.7498</v>
      </c>
      <c r="CC24" s="167">
        <v>22.983799999999999</v>
      </c>
      <c r="CD24" s="167">
        <v>20.4329</v>
      </c>
      <c r="CE24" s="167">
        <v>-2.9474999999999998</v>
      </c>
      <c r="CF24" s="167">
        <v>-8.3438999999999997</v>
      </c>
      <c r="CG24" s="167">
        <v>-8.3097999999999992</v>
      </c>
      <c r="CH24" s="167">
        <v>5.4187000000000003</v>
      </c>
      <c r="CI24" s="167">
        <v>9.0606000000000009</v>
      </c>
      <c r="CJ24" s="168"/>
      <c r="CK24" s="168"/>
      <c r="CL24" s="167">
        <v>41.6</v>
      </c>
      <c r="CM24" s="167">
        <v>-12.3</v>
      </c>
      <c r="CN24" s="167">
        <v>-2.71</v>
      </c>
      <c r="CO24" s="167">
        <v>30.750399999999999</v>
      </c>
      <c r="CP24" s="167">
        <v>31.049800000000001</v>
      </c>
      <c r="CQ24" s="167">
        <v>29.693899999999999</v>
      </c>
      <c r="CR24" s="167">
        <v>61.566299999999998</v>
      </c>
      <c r="CS24" s="167">
        <v>60.709099999999999</v>
      </c>
      <c r="CT24" s="167">
        <v>-24.165800000000001</v>
      </c>
      <c r="CU24" s="167">
        <v>-43.956800000000001</v>
      </c>
      <c r="CV24" s="167">
        <v>-22.969000000000001</v>
      </c>
      <c r="CW24" s="167">
        <v>2.0381999999999998</v>
      </c>
      <c r="CX24" s="167">
        <v>30.75</v>
      </c>
      <c r="CY24" s="167">
        <v>18.75</v>
      </c>
      <c r="CZ24" s="167">
        <v>7.3486000000000002</v>
      </c>
      <c r="DA24" s="167">
        <v>7.5225999999999997</v>
      </c>
      <c r="DB24" s="167">
        <v>-9.0500000000000007</v>
      </c>
      <c r="DC24" s="168"/>
      <c r="DD24" s="167">
        <v>-11.3583</v>
      </c>
      <c r="DE24" s="167">
        <v>-10.6213</v>
      </c>
      <c r="DF24" s="167">
        <v>17.617999999999999</v>
      </c>
      <c r="DG24" s="167">
        <v>1.49E-2</v>
      </c>
      <c r="DH24" s="167">
        <v>-4.7031000000000001</v>
      </c>
      <c r="DI24" s="167">
        <v>9.4</v>
      </c>
      <c r="DJ24" s="167">
        <v>8.6</v>
      </c>
      <c r="DK24" s="167">
        <v>-2.2522000000000002</v>
      </c>
      <c r="DL24" s="167">
        <v>3.9329999999999998</v>
      </c>
      <c r="DM24" s="167">
        <v>40.853099999999998</v>
      </c>
      <c r="DN24" s="168"/>
      <c r="DO24" s="167">
        <v>4.4800000000000004</v>
      </c>
      <c r="DP24" s="167">
        <v>-3.05</v>
      </c>
      <c r="DQ24" s="167">
        <v>8.8695000000000004</v>
      </c>
      <c r="DR24" s="167">
        <v>-18.015999999999998</v>
      </c>
      <c r="DS24" s="167">
        <v>-11.83</v>
      </c>
      <c r="DT24" s="167">
        <v>-11.83</v>
      </c>
      <c r="DU24" s="167">
        <v>27.78</v>
      </c>
      <c r="DV24" s="167">
        <v>18.48</v>
      </c>
      <c r="DW24" s="167">
        <v>-19.563600000000001</v>
      </c>
      <c r="DX24" s="167">
        <v>-10</v>
      </c>
      <c r="DY24" s="167">
        <v>-31.9375</v>
      </c>
      <c r="DZ24" s="167">
        <v>-32</v>
      </c>
      <c r="EA24" s="167">
        <v>16.930700000000002</v>
      </c>
      <c r="EB24" s="167">
        <v>-2.5453999999999999</v>
      </c>
      <c r="EC24" s="167">
        <v>-7.7053000000000003</v>
      </c>
      <c r="ED24" s="167">
        <v>-9.5510000000000002</v>
      </c>
      <c r="EE24" s="167">
        <v>-11.1638</v>
      </c>
      <c r="EF24" s="167">
        <v>-15.756500000000001</v>
      </c>
      <c r="EG24" s="167">
        <v>-8.1720000000000006</v>
      </c>
      <c r="EH24" s="168"/>
      <c r="EI24" s="167">
        <v>-72.537000000000006</v>
      </c>
      <c r="EJ24" s="168"/>
      <c r="EK24" s="167">
        <v>-12.3443</v>
      </c>
      <c r="EL24" s="167">
        <v>-13.3828</v>
      </c>
      <c r="EM24" s="167">
        <v>0</v>
      </c>
      <c r="EN24" s="167">
        <v>-18.780200000000001</v>
      </c>
      <c r="EO24" s="167">
        <v>-18.856200000000001</v>
      </c>
      <c r="EP24" s="167">
        <v>11.28</v>
      </c>
      <c r="EQ24" s="167">
        <v>-17.210999999999999</v>
      </c>
      <c r="ER24" s="167">
        <v>-16.229399999999998</v>
      </c>
      <c r="ES24" s="167">
        <v>-2.3271999999999999</v>
      </c>
      <c r="ET24" s="167">
        <v>12.53</v>
      </c>
      <c r="EU24" s="167">
        <v>-21.19</v>
      </c>
      <c r="EV24" s="167">
        <v>10.6</v>
      </c>
      <c r="EW24" s="167">
        <v>2.9218000000000002</v>
      </c>
      <c r="EX24" s="167">
        <v>-30.514600000000002</v>
      </c>
      <c r="EY24" s="167">
        <v>-6.9638999999999998</v>
      </c>
      <c r="EZ24" s="167">
        <v>4.0072999999999999</v>
      </c>
      <c r="FA24" s="167">
        <v>1.9761</v>
      </c>
      <c r="FB24" s="167">
        <v>-0.97889999999999999</v>
      </c>
      <c r="FC24" s="167">
        <v>-12.2067</v>
      </c>
      <c r="FD24" s="168"/>
      <c r="FE24" s="168"/>
      <c r="FF24" s="167">
        <v>0.93240000000000001</v>
      </c>
      <c r="FG24" s="167">
        <v>3.774</v>
      </c>
      <c r="FH24" s="167">
        <v>4.4699</v>
      </c>
      <c r="FI24" s="167">
        <v>3.4011999999999998</v>
      </c>
      <c r="FJ24" s="167">
        <v>8.2053999999999991</v>
      </c>
      <c r="FK24" s="167">
        <v>8.0379000000000005</v>
      </c>
      <c r="FL24" s="167">
        <v>-13.564</v>
      </c>
      <c r="FM24" s="167">
        <v>16.0198</v>
      </c>
      <c r="FN24" s="167">
        <v>16.3933</v>
      </c>
      <c r="FO24" s="167">
        <v>-4.8305999999999996</v>
      </c>
      <c r="FP24" s="167">
        <v>0</v>
      </c>
      <c r="FQ24" s="167">
        <v>17.008299999999998</v>
      </c>
      <c r="FR24" s="167">
        <v>-22.44</v>
      </c>
      <c r="FS24" s="167">
        <v>-1.9094</v>
      </c>
      <c r="FT24" s="167">
        <v>0.2621</v>
      </c>
      <c r="FU24" s="167">
        <v>0.95</v>
      </c>
      <c r="FV24" s="167">
        <v>5.03</v>
      </c>
      <c r="FW24" s="167">
        <v>-17.303799999999999</v>
      </c>
      <c r="FX24" s="167">
        <v>1.2226999999999999</v>
      </c>
      <c r="FY24" s="167">
        <v>5.3220000000000001</v>
      </c>
      <c r="FZ24" s="167">
        <v>1.0629999999999999</v>
      </c>
      <c r="GA24" s="168"/>
      <c r="GB24" s="167">
        <v>34.200000000000003</v>
      </c>
      <c r="GC24" s="167">
        <v>-19.427700000000002</v>
      </c>
      <c r="GD24" s="167">
        <v>-12.128399999999999</v>
      </c>
      <c r="GE24" s="167">
        <v>-1.26</v>
      </c>
      <c r="GF24" s="167">
        <v>9.4941999999999993</v>
      </c>
      <c r="GG24" s="168"/>
      <c r="GH24" s="167">
        <v>22.4694</v>
      </c>
      <c r="GI24" s="168"/>
      <c r="GJ24" s="167">
        <v>-10.619</v>
      </c>
      <c r="GK24" s="167">
        <v>2.1273</v>
      </c>
      <c r="GL24" s="168"/>
      <c r="GM24" s="168"/>
      <c r="GN24" s="169">
        <v>-8.7415000000000003</v>
      </c>
      <c r="GO24" s="167">
        <v>-11.978400000000001</v>
      </c>
      <c r="GP24" s="167">
        <v>5.8700000000000002E-2</v>
      </c>
      <c r="GQ24" s="167">
        <v>-33.108600000000003</v>
      </c>
      <c r="GR24" s="167">
        <v>2.5590000000000002</v>
      </c>
      <c r="GS24" s="167">
        <v>2.2702</v>
      </c>
      <c r="GT24" s="167">
        <v>121.7152</v>
      </c>
      <c r="GU24" s="167">
        <v>-5.0095000000000001</v>
      </c>
      <c r="GV24" s="167">
        <v>-10.3072</v>
      </c>
      <c r="GW24" s="167">
        <v>0.19170000000000001</v>
      </c>
      <c r="GX24" s="167">
        <v>1.0456000000000001</v>
      </c>
      <c r="GY24" s="167">
        <v>4.7472000000000003</v>
      </c>
      <c r="GZ24" s="167">
        <v>4.5890000000000004</v>
      </c>
      <c r="HA24" s="167">
        <v>0</v>
      </c>
      <c r="HB24" s="167">
        <v>3.1717</v>
      </c>
      <c r="HC24" s="167">
        <v>5.5471000000000004</v>
      </c>
      <c r="HD24" s="167">
        <v>-17.18</v>
      </c>
      <c r="HE24" s="167">
        <v>20.386700000000001</v>
      </c>
      <c r="HF24" s="167">
        <v>62.180599999999998</v>
      </c>
      <c r="HG24" s="167">
        <v>-18.1995</v>
      </c>
      <c r="HH24" s="167">
        <v>8.1626999999999992</v>
      </c>
      <c r="HI24" s="167">
        <v>6.7495000000000003</v>
      </c>
      <c r="HJ24" s="167">
        <v>8.6567000000000007</v>
      </c>
      <c r="HK24" s="168">
        <v>0</v>
      </c>
      <c r="HL24" s="167">
        <v>0</v>
      </c>
      <c r="HM24" s="167">
        <v>-10.559900000000001</v>
      </c>
      <c r="HN24" s="167">
        <v>-11.9468</v>
      </c>
      <c r="HO24" s="167">
        <v>22.355399999999999</v>
      </c>
      <c r="HP24" s="167">
        <v>24.141500000000001</v>
      </c>
      <c r="HQ24" s="167">
        <v>-29.074400000000001</v>
      </c>
      <c r="HR24" s="167">
        <v>-28.8217</v>
      </c>
      <c r="HS24" s="167">
        <v>-8.7550000000000008</v>
      </c>
      <c r="HT24" s="167">
        <v>-9.4853000000000005</v>
      </c>
      <c r="HU24" s="167">
        <v>28.59</v>
      </c>
      <c r="HV24" s="167">
        <v>28.47</v>
      </c>
      <c r="HW24" s="167">
        <v>-29.2</v>
      </c>
      <c r="HX24" s="167">
        <v>-27.4</v>
      </c>
      <c r="HY24" s="167">
        <v>1.0904</v>
      </c>
      <c r="HZ24" s="167">
        <v>-4</v>
      </c>
      <c r="IA24" s="167">
        <v>35.226199999999999</v>
      </c>
      <c r="IB24" s="167">
        <v>15.821999999999999</v>
      </c>
      <c r="IC24" s="167">
        <v>15.206300000000001</v>
      </c>
      <c r="ID24" s="167">
        <v>-17.7</v>
      </c>
      <c r="IE24" s="167">
        <v>-28.7</v>
      </c>
      <c r="IF24" s="167">
        <v>12.8</v>
      </c>
      <c r="IG24" s="167">
        <v>12.3</v>
      </c>
      <c r="IH24" s="167">
        <v>-18.627600000000001</v>
      </c>
      <c r="II24" s="167">
        <v>-18.610800000000001</v>
      </c>
      <c r="IJ24" s="167">
        <v>-62.378900000000002</v>
      </c>
      <c r="IK24" s="167">
        <v>14.4034</v>
      </c>
      <c r="IL24" s="167">
        <v>-268.89760000000001</v>
      </c>
      <c r="IM24" s="167">
        <v>-11.2242</v>
      </c>
      <c r="IN24" s="167">
        <v>10.852</v>
      </c>
      <c r="IO24" s="167">
        <v>64.859200000000001</v>
      </c>
      <c r="IP24" s="167">
        <v>106.19119999999999</v>
      </c>
      <c r="IQ24" s="167">
        <v>147.3854</v>
      </c>
      <c r="IR24" s="167">
        <v>45.910200000000003</v>
      </c>
      <c r="IS24" s="167">
        <v>-16.334499999999998</v>
      </c>
      <c r="IT24" s="167">
        <v>20.157499999999999</v>
      </c>
      <c r="IU24" s="167">
        <v>23.490600000000001</v>
      </c>
      <c r="IV24" s="167">
        <v>-35.523000000000003</v>
      </c>
      <c r="IW24" s="167">
        <v>150.9324</v>
      </c>
      <c r="IX24" s="167">
        <v>-167.40119999999999</v>
      </c>
      <c r="IY24" s="167">
        <v>-12.2502</v>
      </c>
      <c r="IZ24" s="167">
        <v>16.238700000000001</v>
      </c>
      <c r="JA24" s="167">
        <v>-1.0999000000000001</v>
      </c>
      <c r="JB24" s="168"/>
      <c r="JC24" s="167">
        <v>-7.04</v>
      </c>
      <c r="JD24" s="167">
        <v>0.215</v>
      </c>
      <c r="JE24" s="167">
        <v>0.20300000000000001</v>
      </c>
      <c r="JF24" s="167">
        <v>2.4</v>
      </c>
      <c r="JG24" s="167">
        <v>0.56000000000000005</v>
      </c>
      <c r="JH24" s="167">
        <v>-3.6785000000000001</v>
      </c>
      <c r="JI24" s="167">
        <v>-6.7369000000000003</v>
      </c>
      <c r="JJ24" s="167">
        <v>5.9494999999999996</v>
      </c>
      <c r="JK24" s="167">
        <v>-5.4764999999999997</v>
      </c>
      <c r="JL24" s="167">
        <v>-2</v>
      </c>
      <c r="JM24" s="167">
        <v>-1E-3</v>
      </c>
      <c r="JN24" s="167">
        <v>1.1339999999999999</v>
      </c>
      <c r="JO24" s="167">
        <v>2.6608000000000001</v>
      </c>
      <c r="JP24" s="168"/>
      <c r="JQ24" s="167">
        <v>3.5057</v>
      </c>
      <c r="JR24" s="167">
        <v>3.5428000000000002</v>
      </c>
      <c r="JS24" s="167">
        <v>3.6541999999999999</v>
      </c>
      <c r="JT24" s="168"/>
      <c r="JU24" s="167">
        <v>11.9</v>
      </c>
      <c r="JV24" s="167">
        <v>5.6012000000000004</v>
      </c>
      <c r="JW24" s="167">
        <v>0.12</v>
      </c>
      <c r="JX24" s="168"/>
      <c r="JY24" s="167">
        <v>2.6252</v>
      </c>
      <c r="JZ24" s="167">
        <v>-18.4453</v>
      </c>
      <c r="KA24" s="167">
        <v>-23.309100000000001</v>
      </c>
      <c r="KB24" s="167">
        <v>5.4641999999999999</v>
      </c>
      <c r="KC24" s="167">
        <v>13.8302</v>
      </c>
      <c r="KD24" s="167">
        <v>-20.3049</v>
      </c>
      <c r="KE24" s="167">
        <v>5.3994999999999997</v>
      </c>
      <c r="KF24" s="167">
        <v>-13.1</v>
      </c>
      <c r="KG24" s="167">
        <v>-5.0999999999999996</v>
      </c>
      <c r="KH24" s="168"/>
      <c r="KI24" s="167">
        <v>-86.125500000000002</v>
      </c>
    </row>
    <row r="25" spans="1:295" ht="18" customHeight="1" x14ac:dyDescent="0.3">
      <c r="A25" s="161" t="s">
        <v>75</v>
      </c>
      <c r="B25" s="161" t="s">
        <v>832</v>
      </c>
      <c r="C25" s="162">
        <v>0</v>
      </c>
      <c r="D25" s="162">
        <v>2.5678999999999998</v>
      </c>
      <c r="E25" s="162">
        <v>-5.7605000000000004</v>
      </c>
      <c r="F25" s="162">
        <v>3.7759</v>
      </c>
      <c r="G25" s="162">
        <v>9.1065000000000005</v>
      </c>
      <c r="H25" s="163"/>
      <c r="I25" s="162">
        <v>17.372199999999999</v>
      </c>
      <c r="J25" s="163"/>
      <c r="K25" s="162">
        <v>16.603200000000001</v>
      </c>
      <c r="L25" s="162">
        <v>7.1067999999999998</v>
      </c>
      <c r="M25" s="162">
        <v>8.4426000000000005</v>
      </c>
      <c r="N25" s="162">
        <v>-15.54</v>
      </c>
      <c r="O25" s="162">
        <v>-24.2</v>
      </c>
      <c r="P25" s="162">
        <v>0</v>
      </c>
      <c r="Q25" s="162">
        <v>3.3119999999999998</v>
      </c>
      <c r="R25" s="162">
        <v>-15.4</v>
      </c>
      <c r="S25" s="162">
        <v>-0.30620000000000003</v>
      </c>
      <c r="T25" s="162">
        <v>3.0720999999999998</v>
      </c>
      <c r="U25" s="162">
        <v>4.7286000000000001</v>
      </c>
      <c r="V25" s="162">
        <v>4.6013999999999999</v>
      </c>
      <c r="W25" s="162">
        <v>8.3101000000000003</v>
      </c>
      <c r="X25" s="162">
        <v>4.3262999999999998</v>
      </c>
      <c r="Y25" s="162">
        <v>-2.2726000000000002</v>
      </c>
      <c r="Z25" s="162">
        <v>2.4342999999999999</v>
      </c>
      <c r="AA25" s="163"/>
      <c r="AB25" s="162">
        <v>-1.147</v>
      </c>
      <c r="AC25" s="162">
        <v>-1.0409999999999999</v>
      </c>
      <c r="AD25" s="162">
        <v>-1.0149999999999999</v>
      </c>
      <c r="AE25" s="162">
        <v>7.9859999999999998</v>
      </c>
      <c r="AF25" s="162">
        <v>-4.4400000000000004</v>
      </c>
      <c r="AG25" s="162">
        <v>-11</v>
      </c>
      <c r="AH25" s="162">
        <v>0.39600000000000002</v>
      </c>
      <c r="AI25" s="162">
        <v>0.221</v>
      </c>
      <c r="AJ25" s="162">
        <v>-15.49</v>
      </c>
      <c r="AK25" s="162">
        <v>-15.49</v>
      </c>
      <c r="AL25" s="163"/>
      <c r="AM25" s="162">
        <v>-10.25</v>
      </c>
      <c r="AN25" s="162">
        <v>-10.29</v>
      </c>
      <c r="AO25" s="162">
        <v>5.4493999999999998</v>
      </c>
      <c r="AP25" s="162">
        <v>2.9765000000000001</v>
      </c>
      <c r="AQ25" s="162">
        <v>12.095800000000001</v>
      </c>
      <c r="AR25" s="162">
        <v>13.0282</v>
      </c>
      <c r="AS25" s="162">
        <v>-17.682300000000001</v>
      </c>
      <c r="AT25" s="162">
        <v>-9.6450999999999993</v>
      </c>
      <c r="AU25" s="162">
        <v>-9.8254999999999999</v>
      </c>
      <c r="AV25" s="162">
        <v>10.9796</v>
      </c>
      <c r="AW25" s="162">
        <v>11.532299999999999</v>
      </c>
      <c r="AX25" s="162">
        <v>-7.9036</v>
      </c>
      <c r="AY25" s="162">
        <v>-3.8847999999999998</v>
      </c>
      <c r="AZ25" s="162">
        <v>4.3522999999999996</v>
      </c>
      <c r="BA25" s="162">
        <v>21.218299999999999</v>
      </c>
      <c r="BB25" s="162">
        <v>-7.1738999999999997</v>
      </c>
      <c r="BC25" s="162">
        <v>-2.4558</v>
      </c>
      <c r="BD25" s="162">
        <v>1</v>
      </c>
      <c r="BE25" s="162">
        <v>1.1000000000000001</v>
      </c>
      <c r="BF25" s="162">
        <v>-21.922499999999999</v>
      </c>
      <c r="BG25" s="162">
        <v>-21.302</v>
      </c>
      <c r="BH25" s="162">
        <v>-2.8618000000000001</v>
      </c>
      <c r="BI25" s="163"/>
      <c r="BJ25" s="162">
        <v>7.4461000000000004</v>
      </c>
      <c r="BK25" s="162">
        <v>5.08</v>
      </c>
      <c r="BL25" s="162">
        <v>2.5798999999999999</v>
      </c>
      <c r="BM25" s="162">
        <v>1.9515</v>
      </c>
      <c r="BN25" s="162">
        <v>-103.6408</v>
      </c>
      <c r="BO25" s="162">
        <v>24.536899999999999</v>
      </c>
      <c r="BP25" s="162">
        <v>24.903099999999998</v>
      </c>
      <c r="BQ25" s="163"/>
      <c r="BR25" s="162">
        <v>-96.230099999999993</v>
      </c>
      <c r="BS25" s="163"/>
      <c r="BT25" s="163"/>
      <c r="BU25" s="163"/>
      <c r="BV25" s="162">
        <v>19.010999999999999</v>
      </c>
      <c r="BW25" s="162">
        <v>9.43</v>
      </c>
      <c r="BX25" s="162">
        <v>6.99</v>
      </c>
      <c r="BY25" s="162">
        <v>-7.75</v>
      </c>
      <c r="BZ25" s="162">
        <v>4.5199999999999996</v>
      </c>
      <c r="CA25" s="162">
        <v>-20.491199999999999</v>
      </c>
      <c r="CB25" s="162">
        <v>-20.223299999999998</v>
      </c>
      <c r="CC25" s="162">
        <v>30.153700000000001</v>
      </c>
      <c r="CD25" s="162">
        <v>28.376000000000001</v>
      </c>
      <c r="CE25" s="162">
        <v>-1.9475</v>
      </c>
      <c r="CF25" s="162">
        <v>-8.3811999999999998</v>
      </c>
      <c r="CG25" s="162">
        <v>-8.3609000000000009</v>
      </c>
      <c r="CH25" s="162">
        <v>7.3013000000000003</v>
      </c>
      <c r="CI25" s="162">
        <v>8.82</v>
      </c>
      <c r="CJ25" s="163"/>
      <c r="CK25" s="163"/>
      <c r="CL25" s="162">
        <v>47.8</v>
      </c>
      <c r="CM25" s="162">
        <v>-12.9</v>
      </c>
      <c r="CN25" s="162">
        <v>-3.07</v>
      </c>
      <c r="CO25" s="162">
        <v>34.849800000000002</v>
      </c>
      <c r="CP25" s="162">
        <v>34.879899999999999</v>
      </c>
      <c r="CQ25" s="162">
        <v>33.834099999999999</v>
      </c>
      <c r="CR25" s="162">
        <v>56.311999999999998</v>
      </c>
      <c r="CS25" s="162">
        <v>56.5122</v>
      </c>
      <c r="CT25" s="162">
        <v>-23.459599999999998</v>
      </c>
      <c r="CU25" s="162">
        <v>-42.497100000000003</v>
      </c>
      <c r="CV25" s="162">
        <v>-19.379000000000001</v>
      </c>
      <c r="CW25" s="162">
        <v>2.2964000000000002</v>
      </c>
      <c r="CX25" s="162">
        <v>34.26</v>
      </c>
      <c r="CY25" s="162">
        <v>20.78</v>
      </c>
      <c r="CZ25" s="162">
        <v>8.7548999999999992</v>
      </c>
      <c r="DA25" s="162">
        <v>8.7920999999999996</v>
      </c>
      <c r="DB25" s="162">
        <v>-10.07</v>
      </c>
      <c r="DC25" s="163"/>
      <c r="DD25" s="162">
        <v>-11.0855</v>
      </c>
      <c r="DE25" s="162">
        <v>-10.847099999999999</v>
      </c>
      <c r="DF25" s="162">
        <v>13.3245</v>
      </c>
      <c r="DG25" s="162">
        <v>1.47E-2</v>
      </c>
      <c r="DH25" s="162">
        <v>-5.3201000000000001</v>
      </c>
      <c r="DI25" s="162">
        <v>3.7</v>
      </c>
      <c r="DJ25" s="162">
        <v>6</v>
      </c>
      <c r="DK25" s="162">
        <v>-2.4889999999999999</v>
      </c>
      <c r="DL25" s="162">
        <v>6.7381000000000002</v>
      </c>
      <c r="DM25" s="162">
        <v>41.483899999999998</v>
      </c>
      <c r="DN25" s="163"/>
      <c r="DO25" s="162">
        <v>7.48</v>
      </c>
      <c r="DP25" s="162">
        <v>-3.34</v>
      </c>
      <c r="DQ25" s="162">
        <v>10.9755</v>
      </c>
      <c r="DR25" s="162">
        <v>-13.4308</v>
      </c>
      <c r="DS25" s="162">
        <v>-9.25</v>
      </c>
      <c r="DT25" s="162">
        <v>-9.36</v>
      </c>
      <c r="DU25" s="162">
        <v>25.53</v>
      </c>
      <c r="DV25" s="162">
        <v>20.91</v>
      </c>
      <c r="DW25" s="162">
        <v>-14.2182</v>
      </c>
      <c r="DX25" s="162">
        <v>-8.1090999999999998</v>
      </c>
      <c r="DY25" s="162">
        <v>-34.999699999999997</v>
      </c>
      <c r="DZ25" s="162">
        <v>-33.572699999999998</v>
      </c>
      <c r="EA25" s="162">
        <v>24.105899999999998</v>
      </c>
      <c r="EB25" s="162">
        <v>3.7513000000000001</v>
      </c>
      <c r="EC25" s="162">
        <v>-3.2042999999999999</v>
      </c>
      <c r="ED25" s="162">
        <v>-3.6103000000000001</v>
      </c>
      <c r="EE25" s="162">
        <v>-20.116900000000001</v>
      </c>
      <c r="EF25" s="162">
        <v>-23.525200000000002</v>
      </c>
      <c r="EG25" s="162">
        <v>-9.6199999999999992</v>
      </c>
      <c r="EH25" s="163"/>
      <c r="EI25" s="162">
        <v>-74.584400000000002</v>
      </c>
      <c r="EJ25" s="163"/>
      <c r="EK25" s="162">
        <v>-14.274100000000001</v>
      </c>
      <c r="EL25" s="162">
        <v>-13.7643</v>
      </c>
      <c r="EM25" s="162">
        <v>17.493099999999998</v>
      </c>
      <c r="EN25" s="162">
        <v>-16.903400000000001</v>
      </c>
      <c r="EO25" s="162">
        <v>-16.3537</v>
      </c>
      <c r="EP25" s="162">
        <v>-14.852</v>
      </c>
      <c r="EQ25" s="162">
        <v>-17.040299999999998</v>
      </c>
      <c r="ER25" s="162">
        <v>-16.5609</v>
      </c>
      <c r="ES25" s="162">
        <v>5.0799000000000003</v>
      </c>
      <c r="ET25" s="162">
        <v>13.44</v>
      </c>
      <c r="EU25" s="162">
        <v>-11.18</v>
      </c>
      <c r="EV25" s="162">
        <v>0</v>
      </c>
      <c r="EW25" s="162">
        <v>3.4083000000000001</v>
      </c>
      <c r="EX25" s="162">
        <v>-26.1768</v>
      </c>
      <c r="EY25" s="162">
        <v>-6.0622999999999996</v>
      </c>
      <c r="EZ25" s="162">
        <v>4.9961000000000002</v>
      </c>
      <c r="FA25" s="162">
        <v>2.2770999999999999</v>
      </c>
      <c r="FB25" s="162">
        <v>5.5251999999999999</v>
      </c>
      <c r="FC25" s="162">
        <v>-19.503699999999998</v>
      </c>
      <c r="FD25" s="163"/>
      <c r="FE25" s="163"/>
      <c r="FF25" s="162">
        <v>0.96260000000000001</v>
      </c>
      <c r="FG25" s="162">
        <v>0</v>
      </c>
      <c r="FH25" s="162">
        <v>0</v>
      </c>
      <c r="FI25" s="162">
        <v>0</v>
      </c>
      <c r="FJ25" s="162">
        <v>9.7125000000000004</v>
      </c>
      <c r="FK25" s="162">
        <v>9.3775999999999993</v>
      </c>
      <c r="FL25" s="162">
        <v>-13.731400000000001</v>
      </c>
      <c r="FM25" s="162">
        <v>18.2852</v>
      </c>
      <c r="FN25" s="162">
        <v>18.361699999999999</v>
      </c>
      <c r="FO25" s="162">
        <v>-3.7437999999999998</v>
      </c>
      <c r="FP25" s="163"/>
      <c r="FQ25" s="162">
        <v>16.642099999999999</v>
      </c>
      <c r="FR25" s="162">
        <v>-22.7</v>
      </c>
      <c r="FS25" s="162">
        <v>-1.9094</v>
      </c>
      <c r="FT25" s="162">
        <v>0.27950000000000003</v>
      </c>
      <c r="FU25" s="162">
        <v>1.01</v>
      </c>
      <c r="FV25" s="162">
        <v>5.26</v>
      </c>
      <c r="FW25" s="162">
        <v>-17.6281</v>
      </c>
      <c r="FX25" s="162">
        <v>1.0963000000000001</v>
      </c>
      <c r="FY25" s="162">
        <v>5.452</v>
      </c>
      <c r="FZ25" s="162">
        <v>0.93300000000000005</v>
      </c>
      <c r="GA25" s="163"/>
      <c r="GB25" s="162">
        <v>35.25</v>
      </c>
      <c r="GC25" s="162">
        <v>-20.104600000000001</v>
      </c>
      <c r="GD25" s="162">
        <v>-12.8833</v>
      </c>
      <c r="GE25" s="162">
        <v>-0.98</v>
      </c>
      <c r="GF25" s="162">
        <v>11.1904</v>
      </c>
      <c r="GG25" s="163"/>
      <c r="GH25" s="162">
        <v>23.817399999999999</v>
      </c>
      <c r="GI25" s="163"/>
      <c r="GJ25" s="162">
        <v>-11.5909</v>
      </c>
      <c r="GK25" s="162">
        <v>2.3140000000000001</v>
      </c>
      <c r="GL25" s="162">
        <v>6.2300000000000001E-2</v>
      </c>
      <c r="GM25" s="163"/>
      <c r="GN25" s="162">
        <v>-8.6729000000000003</v>
      </c>
      <c r="GO25" s="162">
        <v>-14.5816</v>
      </c>
      <c r="GP25" s="162">
        <v>-1.2000999999999999</v>
      </c>
      <c r="GQ25" s="162">
        <v>-32.3523</v>
      </c>
      <c r="GR25" s="162">
        <v>2.6153</v>
      </c>
      <c r="GS25" s="162">
        <v>3.0337999999999998</v>
      </c>
      <c r="GT25" s="162">
        <v>131.67750000000001</v>
      </c>
      <c r="GU25" s="162">
        <v>-3.9546999999999999</v>
      </c>
      <c r="GV25" s="162">
        <v>-10.960900000000001</v>
      </c>
      <c r="GW25" s="162">
        <v>1.06E-2</v>
      </c>
      <c r="GX25" s="162">
        <v>1.1061000000000001</v>
      </c>
      <c r="GY25" s="162">
        <v>5.2012999999999998</v>
      </c>
      <c r="GZ25" s="162">
        <v>5.3089000000000004</v>
      </c>
      <c r="HA25" s="162">
        <v>0</v>
      </c>
      <c r="HB25" s="162">
        <v>4.5143000000000004</v>
      </c>
      <c r="HC25" s="162">
        <v>6.9082999999999997</v>
      </c>
      <c r="HD25" s="162">
        <v>-15.92</v>
      </c>
      <c r="HE25" s="162">
        <v>18.9175</v>
      </c>
      <c r="HF25" s="162">
        <v>57.368499999999997</v>
      </c>
      <c r="HG25" s="162">
        <v>-16.901900000000001</v>
      </c>
      <c r="HH25" s="162">
        <v>13.0997</v>
      </c>
      <c r="HI25" s="162">
        <v>10.633100000000001</v>
      </c>
      <c r="HJ25" s="162">
        <v>11.591200000000001</v>
      </c>
      <c r="HK25" s="162">
        <v>0</v>
      </c>
      <c r="HL25" s="162">
        <v>0</v>
      </c>
      <c r="HM25" s="162">
        <v>0</v>
      </c>
      <c r="HN25" s="162">
        <v>0</v>
      </c>
      <c r="HO25" s="163"/>
      <c r="HP25" s="163"/>
      <c r="HQ25" s="162">
        <v>-27.530799999999999</v>
      </c>
      <c r="HR25" s="162">
        <v>-26.695799999999998</v>
      </c>
      <c r="HS25" s="162">
        <v>-10.315300000000001</v>
      </c>
      <c r="HT25" s="162">
        <v>-10.319000000000001</v>
      </c>
      <c r="HU25" s="162">
        <v>30.32</v>
      </c>
      <c r="HV25" s="162">
        <v>29.8</v>
      </c>
      <c r="HW25" s="162">
        <v>-28.3</v>
      </c>
      <c r="HX25" s="162">
        <v>-28.4</v>
      </c>
      <c r="HY25" s="162">
        <v>1.1087</v>
      </c>
      <c r="HZ25" s="162">
        <v>-1.84</v>
      </c>
      <c r="IA25" s="162">
        <v>33.829700000000003</v>
      </c>
      <c r="IB25" s="162">
        <v>16.378</v>
      </c>
      <c r="IC25" s="162">
        <v>16.2605</v>
      </c>
      <c r="ID25" s="162">
        <v>-16.899999999999999</v>
      </c>
      <c r="IE25" s="162">
        <v>-28.1</v>
      </c>
      <c r="IF25" s="162">
        <v>11</v>
      </c>
      <c r="IG25" s="162">
        <v>10.199999999999999</v>
      </c>
      <c r="IH25" s="162">
        <v>-18.440200000000001</v>
      </c>
      <c r="II25" s="162">
        <v>-18.327400000000001</v>
      </c>
      <c r="IJ25" s="162">
        <v>-70.102999999999994</v>
      </c>
      <c r="IK25" s="162">
        <v>14.780900000000001</v>
      </c>
      <c r="IL25" s="162">
        <v>-259.28820000000002</v>
      </c>
      <c r="IM25" s="162">
        <v>0</v>
      </c>
      <c r="IN25" s="162">
        <v>7.7183000000000002</v>
      </c>
      <c r="IO25" s="162">
        <v>0</v>
      </c>
      <c r="IP25" s="162">
        <v>0</v>
      </c>
      <c r="IQ25" s="162">
        <v>132.3253</v>
      </c>
      <c r="IR25" s="162">
        <v>57.9816</v>
      </c>
      <c r="IS25" s="162">
        <v>0</v>
      </c>
      <c r="IT25" s="162">
        <v>20.251300000000001</v>
      </c>
      <c r="IU25" s="162">
        <v>19.052600000000002</v>
      </c>
      <c r="IV25" s="162">
        <v>-24.1831</v>
      </c>
      <c r="IW25" s="162">
        <v>167.13030000000001</v>
      </c>
      <c r="IX25" s="162">
        <v>-172.21860000000001</v>
      </c>
      <c r="IY25" s="162">
        <v>-2.2707000000000002</v>
      </c>
      <c r="IZ25" s="162">
        <v>6.4303999999999997</v>
      </c>
      <c r="JA25" s="162">
        <v>-1.8493999999999999</v>
      </c>
      <c r="JB25" s="163"/>
      <c r="JC25" s="162">
        <v>-6.88</v>
      </c>
      <c r="JD25" s="162">
        <v>0.20899999999999999</v>
      </c>
      <c r="JE25" s="162">
        <v>0.20200000000000001</v>
      </c>
      <c r="JF25" s="162">
        <v>2.2400000000000002</v>
      </c>
      <c r="JG25" s="162">
        <v>0.56000000000000005</v>
      </c>
      <c r="JH25" s="162">
        <v>-2.7867999999999999</v>
      </c>
      <c r="JI25" s="162">
        <v>-6.5903999999999998</v>
      </c>
      <c r="JJ25" s="162">
        <v>6.7398999999999996</v>
      </c>
      <c r="JK25" s="162">
        <v>-5.6535000000000002</v>
      </c>
      <c r="JL25" s="162">
        <v>-3</v>
      </c>
      <c r="JM25" s="162">
        <v>0.68200000000000005</v>
      </c>
      <c r="JN25" s="162">
        <v>1.4470000000000001</v>
      </c>
      <c r="JO25" s="163"/>
      <c r="JP25" s="163"/>
      <c r="JQ25" s="162">
        <v>3.9472999999999998</v>
      </c>
      <c r="JR25" s="162">
        <v>3.4902000000000002</v>
      </c>
      <c r="JS25" s="162">
        <v>3.19</v>
      </c>
      <c r="JT25" s="163"/>
      <c r="JU25" s="162">
        <v>11.6</v>
      </c>
      <c r="JV25" s="162">
        <v>5.6733000000000002</v>
      </c>
      <c r="JW25" s="162">
        <v>0.13</v>
      </c>
      <c r="JX25" s="163"/>
      <c r="JY25" s="162">
        <v>0</v>
      </c>
      <c r="JZ25" s="162">
        <v>-16.894100000000002</v>
      </c>
      <c r="KA25" s="162">
        <v>-23.075800000000001</v>
      </c>
      <c r="KB25" s="162">
        <v>2.8765000000000001</v>
      </c>
      <c r="KC25" s="162">
        <v>12.9411</v>
      </c>
      <c r="KD25" s="162">
        <v>-19.5091</v>
      </c>
      <c r="KE25" s="162">
        <v>6.2981999999999996</v>
      </c>
      <c r="KF25" s="162">
        <v>-13</v>
      </c>
      <c r="KG25" s="162">
        <v>-4.7</v>
      </c>
      <c r="KH25" s="163"/>
      <c r="KI25" s="162">
        <v>-84.695999999999998</v>
      </c>
    </row>
    <row r="26" spans="1:295" ht="18" customHeight="1" x14ac:dyDescent="0.3">
      <c r="A26" s="161" t="s">
        <v>75</v>
      </c>
      <c r="B26" s="161" t="s">
        <v>833</v>
      </c>
      <c r="C26" s="164">
        <v>0</v>
      </c>
      <c r="D26" s="164">
        <v>3.2860999999999998</v>
      </c>
      <c r="E26" s="164">
        <v>-7.2591000000000001</v>
      </c>
      <c r="F26" s="164">
        <v>1.7661</v>
      </c>
      <c r="G26" s="164">
        <v>10.4255</v>
      </c>
      <c r="H26" s="165"/>
      <c r="I26" s="164">
        <v>20.3642</v>
      </c>
      <c r="J26" s="165"/>
      <c r="K26" s="164">
        <v>18.253599999999999</v>
      </c>
      <c r="L26" s="164">
        <v>7.9778000000000002</v>
      </c>
      <c r="M26" s="164">
        <v>9.3477999999999994</v>
      </c>
      <c r="N26" s="164">
        <v>-11.1</v>
      </c>
      <c r="O26" s="166">
        <v>-26.4</v>
      </c>
      <c r="P26" s="164">
        <v>2.2000000000000002</v>
      </c>
      <c r="Q26" s="164">
        <v>4.1399999999999997</v>
      </c>
      <c r="R26" s="164">
        <v>-17.600000000000001</v>
      </c>
      <c r="S26" s="164">
        <v>-0.3322</v>
      </c>
      <c r="T26" s="164">
        <v>15.3284</v>
      </c>
      <c r="U26" s="164">
        <v>5.2885</v>
      </c>
      <c r="V26" s="164">
        <v>5.3335999999999997</v>
      </c>
      <c r="W26" s="164">
        <v>9.0053000000000001</v>
      </c>
      <c r="X26" s="164">
        <v>4.5012999999999996</v>
      </c>
      <c r="Y26" s="164">
        <v>-2.3254999999999999</v>
      </c>
      <c r="Z26" s="164">
        <v>2.4822000000000002</v>
      </c>
      <c r="AA26" s="165"/>
      <c r="AB26" s="164">
        <v>-1.1566000000000001</v>
      </c>
      <c r="AC26" s="164">
        <v>-1.093</v>
      </c>
      <c r="AD26" s="164">
        <v>-1.0900000000000001</v>
      </c>
      <c r="AE26" s="164">
        <v>7.6159999999999997</v>
      </c>
      <c r="AF26" s="164">
        <v>-8.8800000000000008</v>
      </c>
      <c r="AG26" s="164">
        <v>-8.8000000000000007</v>
      </c>
      <c r="AH26" s="164">
        <v>0.47799999999999998</v>
      </c>
      <c r="AI26" s="164">
        <v>0.214</v>
      </c>
      <c r="AJ26" s="164">
        <v>-15.7</v>
      </c>
      <c r="AK26" s="164">
        <v>-15.64</v>
      </c>
      <c r="AL26" s="165"/>
      <c r="AM26" s="164">
        <v>-10.16</v>
      </c>
      <c r="AN26" s="164">
        <v>-10.07</v>
      </c>
      <c r="AO26" s="164">
        <v>6.2001999999999997</v>
      </c>
      <c r="AP26" s="164">
        <v>2.9824999999999999</v>
      </c>
      <c r="AQ26" s="164">
        <v>10.0219</v>
      </c>
      <c r="AR26" s="164">
        <v>13.9976</v>
      </c>
      <c r="AS26" s="164">
        <v>-14.102399999999999</v>
      </c>
      <c r="AT26" s="164">
        <v>-3.3490000000000002</v>
      </c>
      <c r="AU26" s="164">
        <v>-3.7303999999999999</v>
      </c>
      <c r="AV26" s="164">
        <v>17.3322</v>
      </c>
      <c r="AW26" s="164">
        <v>8.7515999999999998</v>
      </c>
      <c r="AX26" s="164">
        <v>-5.8941999999999997</v>
      </c>
      <c r="AY26" s="164">
        <v>-2.0093999999999999</v>
      </c>
      <c r="AZ26" s="164">
        <v>5.9305000000000003</v>
      </c>
      <c r="BA26" s="164">
        <v>32.758200000000002</v>
      </c>
      <c r="BB26" s="164">
        <v>68.288499999999999</v>
      </c>
      <c r="BC26" s="164">
        <v>0.81720000000000004</v>
      </c>
      <c r="BD26" s="164">
        <v>-0.6</v>
      </c>
      <c r="BE26" s="164">
        <v>-0.5</v>
      </c>
      <c r="BF26" s="164">
        <v>-28.521100000000001</v>
      </c>
      <c r="BG26" s="164">
        <v>-27.752500000000001</v>
      </c>
      <c r="BH26" s="164">
        <v>-3.5034999999999998</v>
      </c>
      <c r="BI26" s="165"/>
      <c r="BJ26" s="164">
        <v>8.5097000000000005</v>
      </c>
      <c r="BK26" s="164">
        <v>6.9965999999999999</v>
      </c>
      <c r="BL26" s="164">
        <v>3.5579000000000001</v>
      </c>
      <c r="BM26" s="164">
        <v>2.5558999999999998</v>
      </c>
      <c r="BN26" s="164">
        <v>-170.81200000000001</v>
      </c>
      <c r="BO26" s="164">
        <v>58.198799999999999</v>
      </c>
      <c r="BP26" s="164">
        <v>58.442900000000002</v>
      </c>
      <c r="BQ26" s="165"/>
      <c r="BR26" s="164">
        <v>-82.247100000000003</v>
      </c>
      <c r="BS26" s="165"/>
      <c r="BT26" s="165"/>
      <c r="BU26" s="165"/>
      <c r="BV26" s="164">
        <v>24.639500000000002</v>
      </c>
      <c r="BW26" s="164">
        <v>9.42</v>
      </c>
      <c r="BX26" s="164">
        <v>7.04</v>
      </c>
      <c r="BY26" s="164">
        <v>-6.46</v>
      </c>
      <c r="BZ26" s="164">
        <v>6.05</v>
      </c>
      <c r="CA26" s="164">
        <v>-21.562899999999999</v>
      </c>
      <c r="CB26" s="164">
        <v>-20.8931</v>
      </c>
      <c r="CC26" s="164">
        <v>30.756</v>
      </c>
      <c r="CD26" s="164">
        <v>27.764700000000001</v>
      </c>
      <c r="CE26" s="164">
        <v>-3.9011999999999998</v>
      </c>
      <c r="CF26" s="164">
        <v>0.53110000000000002</v>
      </c>
      <c r="CG26" s="164">
        <v>0.5091</v>
      </c>
      <c r="CH26" s="164">
        <v>7.8582999999999998</v>
      </c>
      <c r="CI26" s="164">
        <v>14.778499999999999</v>
      </c>
      <c r="CJ26" s="165"/>
      <c r="CK26" s="165"/>
      <c r="CL26" s="164">
        <v>63.8</v>
      </c>
      <c r="CM26" s="164">
        <v>-25.3</v>
      </c>
      <c r="CN26" s="164">
        <v>-3.49</v>
      </c>
      <c r="CO26" s="164">
        <v>45.25</v>
      </c>
      <c r="CP26" s="164">
        <v>45.103000000000002</v>
      </c>
      <c r="CQ26" s="164">
        <v>42.816400000000002</v>
      </c>
      <c r="CR26" s="164">
        <v>80.887100000000004</v>
      </c>
      <c r="CS26" s="164">
        <v>81.520200000000003</v>
      </c>
      <c r="CT26" s="164">
        <v>-26.043600000000001</v>
      </c>
      <c r="CU26" s="164">
        <v>-67.865300000000005</v>
      </c>
      <c r="CV26" s="164">
        <v>-21.7896</v>
      </c>
      <c r="CW26" s="164">
        <v>2.4346999999999999</v>
      </c>
      <c r="CX26" s="164">
        <v>36.549999999999997</v>
      </c>
      <c r="CY26" s="164">
        <v>18.28</v>
      </c>
      <c r="CZ26" s="164">
        <v>9.6923999999999992</v>
      </c>
      <c r="DA26" s="164">
        <v>9.9640000000000004</v>
      </c>
      <c r="DB26" s="164">
        <v>-11.03</v>
      </c>
      <c r="DC26" s="165"/>
      <c r="DD26" s="164">
        <v>-17.229500000000002</v>
      </c>
      <c r="DE26" s="164">
        <v>-16.8704</v>
      </c>
      <c r="DF26" s="164">
        <v>20.317</v>
      </c>
      <c r="DG26" s="164">
        <v>1.46E-2</v>
      </c>
      <c r="DH26" s="164">
        <v>-5.6627999999999998</v>
      </c>
      <c r="DI26" s="164">
        <v>0</v>
      </c>
      <c r="DJ26" s="164">
        <v>0</v>
      </c>
      <c r="DK26" s="164">
        <v>-2.4108999999999998</v>
      </c>
      <c r="DL26" s="164">
        <v>8.7951999999999995</v>
      </c>
      <c r="DM26" s="164">
        <v>42.745699999999999</v>
      </c>
      <c r="DN26" s="165"/>
      <c r="DO26" s="164">
        <v>9.5399999999999991</v>
      </c>
      <c r="DP26" s="164">
        <v>-3.71</v>
      </c>
      <c r="DQ26" s="164">
        <v>11.691000000000001</v>
      </c>
      <c r="DR26" s="164">
        <v>-21.481200000000001</v>
      </c>
      <c r="DS26" s="164">
        <v>-9.4499999999999993</v>
      </c>
      <c r="DT26" s="164">
        <v>-9.56</v>
      </c>
      <c r="DU26" s="164">
        <v>26.05</v>
      </c>
      <c r="DV26" s="164">
        <v>22.13</v>
      </c>
      <c r="DW26" s="164">
        <v>-22.5273</v>
      </c>
      <c r="DX26" s="164">
        <v>-10.5</v>
      </c>
      <c r="DY26" s="164">
        <v>-37.929600000000001</v>
      </c>
      <c r="DZ26" s="164">
        <v>-37</v>
      </c>
      <c r="EA26" s="164">
        <v>23.46</v>
      </c>
      <c r="EB26" s="164">
        <v>2.895</v>
      </c>
      <c r="EC26" s="164">
        <v>-4.4203000000000001</v>
      </c>
      <c r="ED26" s="164">
        <v>-4.8441000000000001</v>
      </c>
      <c r="EE26" s="164">
        <v>-12.3127</v>
      </c>
      <c r="EF26" s="164">
        <v>-15.712199999999999</v>
      </c>
      <c r="EG26" s="164">
        <v>-9.6379999999999999</v>
      </c>
      <c r="EH26" s="165"/>
      <c r="EI26" s="164">
        <v>-75.803600000000003</v>
      </c>
      <c r="EJ26" s="165"/>
      <c r="EK26" s="164">
        <v>-14.885400000000001</v>
      </c>
      <c r="EL26" s="164">
        <v>-14.4747</v>
      </c>
      <c r="EM26" s="164">
        <v>15.3842</v>
      </c>
      <c r="EN26" s="164">
        <v>-22.257899999999999</v>
      </c>
      <c r="EO26" s="164">
        <v>-22.671099999999999</v>
      </c>
      <c r="EP26" s="164">
        <v>9.7439999999999998</v>
      </c>
      <c r="EQ26" s="164">
        <v>-19.038699999999999</v>
      </c>
      <c r="ER26" s="164">
        <v>-18.349</v>
      </c>
      <c r="ES26" s="164">
        <v>1.1354</v>
      </c>
      <c r="ET26" s="164">
        <v>0</v>
      </c>
      <c r="EU26" s="164">
        <v>-9.8800000000000008</v>
      </c>
      <c r="EV26" s="164">
        <v>-0.2</v>
      </c>
      <c r="EW26" s="164">
        <v>3.1393</v>
      </c>
      <c r="EX26" s="164">
        <v>-36.6006</v>
      </c>
      <c r="EY26" s="164">
        <v>-5.8052999999999999</v>
      </c>
      <c r="EZ26" s="164">
        <v>5.1959</v>
      </c>
      <c r="FA26" s="164">
        <v>1.8414999999999999</v>
      </c>
      <c r="FB26" s="164">
        <v>1.8991</v>
      </c>
      <c r="FC26" s="164">
        <v>-17.118300000000001</v>
      </c>
      <c r="FD26" s="165"/>
      <c r="FE26" s="165"/>
      <c r="FF26" s="164">
        <v>1.0144</v>
      </c>
      <c r="FG26" s="164">
        <v>0</v>
      </c>
      <c r="FH26" s="164">
        <v>0</v>
      </c>
      <c r="FI26" s="164">
        <v>0</v>
      </c>
      <c r="FJ26" s="164">
        <v>10.0474</v>
      </c>
      <c r="FK26" s="164">
        <v>11.8894</v>
      </c>
      <c r="FL26" s="164">
        <v>-19.2575</v>
      </c>
      <c r="FM26" s="164">
        <v>21.470800000000001</v>
      </c>
      <c r="FN26" s="164">
        <v>21.187000000000001</v>
      </c>
      <c r="FO26" s="164">
        <v>-6.2919999999999998</v>
      </c>
      <c r="FP26" s="164">
        <v>0</v>
      </c>
      <c r="FQ26" s="164">
        <v>19.708600000000001</v>
      </c>
      <c r="FR26" s="164">
        <v>-22.11</v>
      </c>
      <c r="FS26" s="164">
        <v>-1.7153</v>
      </c>
      <c r="FT26" s="164">
        <v>0.25469999999999998</v>
      </c>
      <c r="FU26" s="164">
        <v>0.95</v>
      </c>
      <c r="FV26" s="164">
        <v>3.42</v>
      </c>
      <c r="FW26" s="164">
        <v>-21.505299999999998</v>
      </c>
      <c r="FX26" s="164">
        <v>1.2104999999999999</v>
      </c>
      <c r="FY26" s="164">
        <v>5.7409999999999997</v>
      </c>
      <c r="FZ26" s="164">
        <v>1.0209999999999999</v>
      </c>
      <c r="GA26" s="165"/>
      <c r="GB26" s="164">
        <v>34.74</v>
      </c>
      <c r="GC26" s="164">
        <v>-18.818899999999999</v>
      </c>
      <c r="GD26" s="164">
        <v>-11.113899999999999</v>
      </c>
      <c r="GE26" s="164">
        <v>-0.8</v>
      </c>
      <c r="GF26" s="164">
        <v>11.8421</v>
      </c>
      <c r="GG26" s="164">
        <v>-0.1</v>
      </c>
      <c r="GH26" s="164">
        <v>28.515899999999998</v>
      </c>
      <c r="GI26" s="165"/>
      <c r="GJ26" s="164">
        <v>-18.441500000000001</v>
      </c>
      <c r="GK26" s="164">
        <v>2.5059</v>
      </c>
      <c r="GL26" s="164">
        <v>3.2300000000000002E-2</v>
      </c>
      <c r="GM26" s="165"/>
      <c r="GN26" s="164">
        <v>-9.2771000000000008</v>
      </c>
      <c r="GO26" s="164">
        <v>-13.5814</v>
      </c>
      <c r="GP26" s="164">
        <v>1.0262</v>
      </c>
      <c r="GQ26" s="164">
        <v>-36.553899999999999</v>
      </c>
      <c r="GR26" s="164">
        <v>3.5632000000000001</v>
      </c>
      <c r="GS26" s="164">
        <v>3.6442999999999999</v>
      </c>
      <c r="GT26" s="164">
        <v>138.27189999999999</v>
      </c>
      <c r="GU26" s="164">
        <v>-7.1093999999999999</v>
      </c>
      <c r="GV26" s="164">
        <v>-9.0785999999999998</v>
      </c>
      <c r="GW26" s="164">
        <v>-13.842700000000001</v>
      </c>
      <c r="GX26" s="166">
        <v>0.79525000000000001</v>
      </c>
      <c r="GY26" s="164">
        <v>5.9776999999999996</v>
      </c>
      <c r="GZ26" s="164">
        <v>5.9337999999999997</v>
      </c>
      <c r="HA26" s="164">
        <v>0.2747</v>
      </c>
      <c r="HB26" s="164">
        <v>3.9312999999999998</v>
      </c>
      <c r="HC26" s="164">
        <v>4.6045999999999996</v>
      </c>
      <c r="HD26" s="164">
        <v>-13.83</v>
      </c>
      <c r="HE26" s="164">
        <v>19.165700000000001</v>
      </c>
      <c r="HF26" s="164">
        <v>52.4236</v>
      </c>
      <c r="HG26" s="164">
        <v>-12.5113</v>
      </c>
      <c r="HH26" s="164">
        <v>17.819900000000001</v>
      </c>
      <c r="HI26" s="164">
        <v>10.6273</v>
      </c>
      <c r="HJ26" s="164">
        <v>11.0419</v>
      </c>
      <c r="HK26" s="164">
        <v>0</v>
      </c>
      <c r="HL26" s="164">
        <v>0</v>
      </c>
      <c r="HM26" s="164">
        <v>0</v>
      </c>
      <c r="HN26" s="164">
        <v>-11.1358</v>
      </c>
      <c r="HO26" s="165"/>
      <c r="HP26" s="165"/>
      <c r="HQ26" s="164">
        <v>-24.882999999999999</v>
      </c>
      <c r="HR26" s="164">
        <v>-24.2898</v>
      </c>
      <c r="HS26" s="164">
        <v>-12.5222</v>
      </c>
      <c r="HT26" s="164">
        <v>-12.5608</v>
      </c>
      <c r="HU26" s="164">
        <v>29.73</v>
      </c>
      <c r="HV26" s="164">
        <v>29.45</v>
      </c>
      <c r="HW26" s="164">
        <v>-27.2</v>
      </c>
      <c r="HX26" s="164">
        <v>-28</v>
      </c>
      <c r="HY26" s="164">
        <v>1.1782999999999999</v>
      </c>
      <c r="HZ26" s="164">
        <v>-0.48</v>
      </c>
      <c r="IA26" s="164">
        <v>30.767600000000002</v>
      </c>
      <c r="IB26" s="164">
        <v>24.5626</v>
      </c>
      <c r="IC26" s="164">
        <v>24.430399999999999</v>
      </c>
      <c r="ID26" s="164">
        <v>-16.5</v>
      </c>
      <c r="IE26" s="164">
        <v>-28.6</v>
      </c>
      <c r="IF26" s="164">
        <v>8.1999999999999993</v>
      </c>
      <c r="IG26" s="164">
        <v>7.6</v>
      </c>
      <c r="IH26" s="164">
        <v>-18.240300000000001</v>
      </c>
      <c r="II26" s="164">
        <v>-18.122499999999999</v>
      </c>
      <c r="IJ26" s="164">
        <v>-71.257099999999994</v>
      </c>
      <c r="IK26" s="164">
        <v>22.038</v>
      </c>
      <c r="IL26" s="164">
        <v>-262.16219999999998</v>
      </c>
      <c r="IM26" s="164">
        <v>0</v>
      </c>
      <c r="IN26" s="164">
        <v>10.9582</v>
      </c>
      <c r="IO26" s="164">
        <v>0</v>
      </c>
      <c r="IP26" s="164">
        <v>0</v>
      </c>
      <c r="IQ26" s="164">
        <v>130.04480000000001</v>
      </c>
      <c r="IR26" s="164">
        <v>54.915300000000002</v>
      </c>
      <c r="IS26" s="164">
        <v>0</v>
      </c>
      <c r="IT26" s="164">
        <v>19.451799999999999</v>
      </c>
      <c r="IU26" s="164">
        <v>20.312100000000001</v>
      </c>
      <c r="IV26" s="164">
        <v>-20.9816</v>
      </c>
      <c r="IW26" s="164">
        <v>168.4846</v>
      </c>
      <c r="IX26" s="164">
        <v>-169.86709999999999</v>
      </c>
      <c r="IY26" s="164">
        <v>4.6887999999999996</v>
      </c>
      <c r="IZ26" s="164">
        <v>0.67030000000000001</v>
      </c>
      <c r="JA26" s="164">
        <v>-0.79469999999999996</v>
      </c>
      <c r="JB26" s="165"/>
      <c r="JC26" s="164">
        <v>-6.4</v>
      </c>
      <c r="JD26" s="164">
        <v>0.24399999999999999</v>
      </c>
      <c r="JE26" s="164">
        <v>0.23100000000000001</v>
      </c>
      <c r="JF26" s="164">
        <v>1.84</v>
      </c>
      <c r="JG26" s="164">
        <v>0</v>
      </c>
      <c r="JH26" s="164">
        <v>-2.2746</v>
      </c>
      <c r="JI26" s="164">
        <v>-6.3859000000000004</v>
      </c>
      <c r="JJ26" s="164">
        <v>6.2424999999999997</v>
      </c>
      <c r="JK26" s="164">
        <v>-5.6809000000000003</v>
      </c>
      <c r="JL26" s="164">
        <v>-2.4</v>
      </c>
      <c r="JM26" s="164">
        <v>1.5569999999999999</v>
      </c>
      <c r="JN26" s="164">
        <v>2.5299999999999998</v>
      </c>
      <c r="JO26" s="165"/>
      <c r="JP26" s="165"/>
      <c r="JQ26" s="164">
        <v>3.6345999999999998</v>
      </c>
      <c r="JR26" s="164">
        <v>3.1419000000000001</v>
      </c>
      <c r="JS26" s="164">
        <v>4.0868000000000002</v>
      </c>
      <c r="JT26" s="165"/>
      <c r="JU26" s="164">
        <v>11.9</v>
      </c>
      <c r="JV26" s="164">
        <v>5.5781999999999998</v>
      </c>
      <c r="JW26" s="164">
        <v>0.31</v>
      </c>
      <c r="JX26" s="165"/>
      <c r="JY26" s="165"/>
      <c r="JZ26" s="164">
        <v>-17.473700000000001</v>
      </c>
      <c r="KA26" s="164">
        <v>-23.621099999999998</v>
      </c>
      <c r="KB26" s="164">
        <v>3.0148000000000001</v>
      </c>
      <c r="KC26" s="164">
        <v>12.873900000000001</v>
      </c>
      <c r="KD26" s="164">
        <v>-19.4739</v>
      </c>
      <c r="KE26" s="164">
        <v>5.8018999999999998</v>
      </c>
      <c r="KF26" s="164">
        <v>-13.8</v>
      </c>
      <c r="KG26" s="164">
        <v>-4.3</v>
      </c>
      <c r="KH26" s="165"/>
      <c r="KI26" s="164">
        <v>-84.083100000000002</v>
      </c>
    </row>
    <row r="27" spans="1:295" ht="18" customHeight="1" x14ac:dyDescent="0.3">
      <c r="A27" s="161" t="s">
        <v>75</v>
      </c>
      <c r="B27" s="161" t="s">
        <v>834</v>
      </c>
      <c r="C27" s="164">
        <v>0</v>
      </c>
      <c r="D27" s="164">
        <v>3.4983</v>
      </c>
      <c r="E27" s="164">
        <v>-7.7035999999999998</v>
      </c>
      <c r="F27" s="164">
        <v>7.0795000000000003</v>
      </c>
      <c r="G27" s="164">
        <v>7.4855999999999998</v>
      </c>
      <c r="H27" s="165"/>
      <c r="I27" s="164">
        <v>14.2942</v>
      </c>
      <c r="J27" s="165"/>
      <c r="K27" s="164">
        <v>18.908999999999999</v>
      </c>
      <c r="L27" s="164">
        <v>8.2847000000000008</v>
      </c>
      <c r="M27" s="164">
        <v>9.7127999999999997</v>
      </c>
      <c r="N27" s="164">
        <v>-11.1</v>
      </c>
      <c r="O27" s="164">
        <v>-28.6</v>
      </c>
      <c r="P27" s="164">
        <v>4.4000000000000004</v>
      </c>
      <c r="Q27" s="164">
        <v>4.968</v>
      </c>
      <c r="R27" s="164">
        <v>-19.8</v>
      </c>
      <c r="S27" s="164">
        <v>-0.34360000000000002</v>
      </c>
      <c r="T27" s="164">
        <v>7.1759000000000004</v>
      </c>
      <c r="U27" s="164">
        <v>5.5049000000000001</v>
      </c>
      <c r="V27" s="164">
        <v>5.4405999999999999</v>
      </c>
      <c r="W27" s="164">
        <v>9.3437000000000001</v>
      </c>
      <c r="X27" s="164">
        <v>4.4749999999999996</v>
      </c>
      <c r="Y27" s="164">
        <v>-2.2961</v>
      </c>
      <c r="Z27" s="164">
        <v>2.5234000000000001</v>
      </c>
      <c r="AA27" s="165"/>
      <c r="AB27" s="164">
        <v>-0.9052</v>
      </c>
      <c r="AC27" s="164">
        <v>-1.0880000000000001</v>
      </c>
      <c r="AD27" s="164">
        <v>-1.0529999999999999</v>
      </c>
      <c r="AE27" s="164">
        <v>7.4089999999999998</v>
      </c>
      <c r="AF27" s="164">
        <v>-8.8800000000000008</v>
      </c>
      <c r="AG27" s="164">
        <v>-4.4000000000000004</v>
      </c>
      <c r="AH27" s="164">
        <v>0.50900000000000001</v>
      </c>
      <c r="AI27" s="164">
        <v>0.215</v>
      </c>
      <c r="AJ27" s="164">
        <v>-15.81</v>
      </c>
      <c r="AK27" s="164">
        <v>-15.85</v>
      </c>
      <c r="AL27" s="165"/>
      <c r="AM27" s="164">
        <v>-10.28</v>
      </c>
      <c r="AN27" s="164">
        <v>-10.220000000000001</v>
      </c>
      <c r="AO27" s="164">
        <v>6.7691999999999997</v>
      </c>
      <c r="AP27" s="164">
        <v>2.7593000000000001</v>
      </c>
      <c r="AQ27" s="164">
        <v>10.8942</v>
      </c>
      <c r="AR27" s="164">
        <v>15.7644</v>
      </c>
      <c r="AS27" s="164">
        <v>-14.1401</v>
      </c>
      <c r="AT27" s="164">
        <v>0</v>
      </c>
      <c r="AU27" s="164">
        <v>-0.15310000000000001</v>
      </c>
      <c r="AV27" s="164">
        <v>-0.14130000000000001</v>
      </c>
      <c r="AW27" s="164">
        <v>-0.37940000000000002</v>
      </c>
      <c r="AX27" s="164">
        <v>-2.9470999999999998</v>
      </c>
      <c r="AY27" s="164">
        <v>0.53580000000000005</v>
      </c>
      <c r="AZ27" s="164">
        <v>4.3522999999999996</v>
      </c>
      <c r="BA27" s="164">
        <v>21.343</v>
      </c>
      <c r="BB27" s="164">
        <v>76.396900000000002</v>
      </c>
      <c r="BC27" s="164">
        <v>-0.58640000000000003</v>
      </c>
      <c r="BD27" s="164">
        <v>0.1</v>
      </c>
      <c r="BE27" s="164">
        <v>0.2</v>
      </c>
      <c r="BF27" s="164">
        <v>-31.608499999999999</v>
      </c>
      <c r="BG27" s="164">
        <v>-30.980699999999999</v>
      </c>
      <c r="BH27" s="164">
        <v>-3.6545000000000001</v>
      </c>
      <c r="BI27" s="165"/>
      <c r="BJ27" s="164">
        <v>14.6638</v>
      </c>
      <c r="BK27" s="164">
        <v>6.3451000000000004</v>
      </c>
      <c r="BL27" s="164">
        <v>3.4470000000000001</v>
      </c>
      <c r="BM27" s="164">
        <v>2.4525999999999999</v>
      </c>
      <c r="BN27" s="164">
        <v>-180.91370000000001</v>
      </c>
      <c r="BO27" s="164">
        <v>64.9739</v>
      </c>
      <c r="BP27" s="164">
        <v>64.821299999999994</v>
      </c>
      <c r="BQ27" s="165"/>
      <c r="BR27" s="164">
        <v>-85.943799999999996</v>
      </c>
      <c r="BS27" s="165"/>
      <c r="BT27" s="165"/>
      <c r="BU27" s="165"/>
      <c r="BV27" s="164">
        <v>25.9468</v>
      </c>
      <c r="BW27" s="164">
        <v>9.5</v>
      </c>
      <c r="BX27" s="164">
        <v>7.33</v>
      </c>
      <c r="BY27" s="164">
        <v>-5.8</v>
      </c>
      <c r="BZ27" s="164">
        <v>6.09</v>
      </c>
      <c r="CA27" s="164">
        <v>-21.161000000000001</v>
      </c>
      <c r="CB27" s="164">
        <v>-20.8931</v>
      </c>
      <c r="CC27" s="164">
        <v>29.1432</v>
      </c>
      <c r="CD27" s="164">
        <v>27.660699999999999</v>
      </c>
      <c r="CE27" s="164">
        <v>-4.0644999999999998</v>
      </c>
      <c r="CF27" s="164">
        <v>0.1578</v>
      </c>
      <c r="CG27" s="164">
        <v>-0.48139999999999999</v>
      </c>
      <c r="CH27" s="164">
        <v>14.6372</v>
      </c>
      <c r="CI27" s="164">
        <v>15.899900000000001</v>
      </c>
      <c r="CJ27" s="165"/>
      <c r="CK27" s="165"/>
      <c r="CL27" s="164">
        <v>68.400000000000006</v>
      </c>
      <c r="CM27" s="164">
        <v>-28.4</v>
      </c>
      <c r="CN27" s="164">
        <v>-3.75</v>
      </c>
      <c r="CO27" s="164">
        <v>46.565300000000001</v>
      </c>
      <c r="CP27" s="164">
        <v>46.177399999999999</v>
      </c>
      <c r="CQ27" s="164">
        <v>44.436199999999999</v>
      </c>
      <c r="CR27" s="164">
        <v>79.076800000000006</v>
      </c>
      <c r="CS27" s="164">
        <v>79.025899999999993</v>
      </c>
      <c r="CT27" s="164">
        <v>-21.772400000000001</v>
      </c>
      <c r="CU27" s="164">
        <v>-72.010499999999993</v>
      </c>
      <c r="CV27" s="164">
        <v>-15.084099999999999</v>
      </c>
      <c r="CW27" s="164">
        <v>2.4676999999999998</v>
      </c>
      <c r="CX27" s="164">
        <v>35.21</v>
      </c>
      <c r="CY27" s="164">
        <v>18.66</v>
      </c>
      <c r="CZ27" s="164">
        <v>10.629899999999999</v>
      </c>
      <c r="DA27" s="164">
        <v>10.8429</v>
      </c>
      <c r="DB27" s="164">
        <v>-11.77</v>
      </c>
      <c r="DC27" s="165"/>
      <c r="DD27" s="164">
        <v>-18.0183</v>
      </c>
      <c r="DE27" s="164">
        <v>-18.5428</v>
      </c>
      <c r="DF27" s="164">
        <v>26.8811</v>
      </c>
      <c r="DG27" s="164">
        <v>1.43E-2</v>
      </c>
      <c r="DH27" s="164">
        <v>-6.2363</v>
      </c>
      <c r="DI27" s="164">
        <v>-2.5</v>
      </c>
      <c r="DJ27" s="164">
        <v>-2.2000000000000002</v>
      </c>
      <c r="DK27" s="164">
        <v>-2.5817999999999999</v>
      </c>
      <c r="DL27" s="164">
        <v>10.1043</v>
      </c>
      <c r="DM27" s="164">
        <v>43.218800000000002</v>
      </c>
      <c r="DN27" s="165"/>
      <c r="DO27" s="164">
        <v>11</v>
      </c>
      <c r="DP27" s="164">
        <v>-3.65</v>
      </c>
      <c r="DQ27" s="164">
        <v>10.570499999999999</v>
      </c>
      <c r="DR27" s="164">
        <v>-26.594000000000001</v>
      </c>
      <c r="DS27" s="164">
        <v>-9.32</v>
      </c>
      <c r="DT27" s="164">
        <v>-9.5</v>
      </c>
      <c r="DU27" s="164">
        <v>27.02</v>
      </c>
      <c r="DV27" s="164">
        <v>24.16</v>
      </c>
      <c r="DW27" s="164">
        <v>-25.581800000000001</v>
      </c>
      <c r="DX27" s="164">
        <v>-13.6091</v>
      </c>
      <c r="DY27" s="164">
        <v>-39.9529</v>
      </c>
      <c r="DZ27" s="164">
        <v>-38.1</v>
      </c>
      <c r="EA27" s="164">
        <v>26.6067</v>
      </c>
      <c r="EB27" s="164">
        <v>4.8455000000000004</v>
      </c>
      <c r="EC27" s="164">
        <v>-5.2709000000000001</v>
      </c>
      <c r="ED27" s="164">
        <v>-3.1465999999999998</v>
      </c>
      <c r="EE27" s="164">
        <v>-21.349299999999999</v>
      </c>
      <c r="EF27" s="164">
        <v>-22.411000000000001</v>
      </c>
      <c r="EG27" s="164">
        <v>-11.175000000000001</v>
      </c>
      <c r="EH27" s="165"/>
      <c r="EI27" s="164">
        <v>-78.052000000000007</v>
      </c>
      <c r="EJ27" s="165"/>
      <c r="EK27" s="164">
        <v>-15.9421</v>
      </c>
      <c r="EL27" s="164">
        <v>-15.7746</v>
      </c>
      <c r="EM27" s="164">
        <v>18.195399999999999</v>
      </c>
      <c r="EN27" s="164">
        <v>-18.817299999999999</v>
      </c>
      <c r="EO27" s="164">
        <v>-17.182700000000001</v>
      </c>
      <c r="EP27" s="164">
        <v>-1.028</v>
      </c>
      <c r="EQ27" s="164">
        <v>-16.760999999999999</v>
      </c>
      <c r="ER27" s="164">
        <v>-16.7224</v>
      </c>
      <c r="ES27" s="164">
        <v>10.7715</v>
      </c>
      <c r="ET27" s="164">
        <v>13.18</v>
      </c>
      <c r="EU27" s="164">
        <v>-10.199999999999999</v>
      </c>
      <c r="EV27" s="164">
        <v>-4.9000000000000004</v>
      </c>
      <c r="EW27" s="164">
        <v>3.5148999999999999</v>
      </c>
      <c r="EX27" s="164">
        <v>-32.862699999999997</v>
      </c>
      <c r="EY27" s="164">
        <v>-5.8254000000000001</v>
      </c>
      <c r="EZ27" s="164">
        <v>5.1967999999999996</v>
      </c>
      <c r="FA27" s="164">
        <v>1.9455</v>
      </c>
      <c r="FB27" s="164">
        <v>7.2423999999999999</v>
      </c>
      <c r="FC27" s="164">
        <v>-24.4786</v>
      </c>
      <c r="FD27" s="165"/>
      <c r="FE27" s="165"/>
      <c r="FF27" s="164">
        <v>0.89610000000000001</v>
      </c>
      <c r="FG27" s="164">
        <v>0</v>
      </c>
      <c r="FH27" s="164">
        <v>0</v>
      </c>
      <c r="FI27" s="164">
        <v>0</v>
      </c>
      <c r="FJ27" s="164">
        <v>10.8847</v>
      </c>
      <c r="FK27" s="164">
        <v>10.7172</v>
      </c>
      <c r="FL27" s="164">
        <v>-15.406000000000001</v>
      </c>
      <c r="FM27" s="164">
        <v>22.4819</v>
      </c>
      <c r="FN27" s="164">
        <v>23.096299999999999</v>
      </c>
      <c r="FO27" s="164">
        <v>-5.5419</v>
      </c>
      <c r="FP27" s="165"/>
      <c r="FQ27" s="164">
        <v>18.038599999999999</v>
      </c>
      <c r="FR27" s="164">
        <v>-22.65</v>
      </c>
      <c r="FS27" s="164">
        <v>-2.7204999999999999</v>
      </c>
      <c r="FT27" s="164">
        <v>0.25380000000000003</v>
      </c>
      <c r="FU27" s="164">
        <v>1.07</v>
      </c>
      <c r="FV27" s="164">
        <v>3.61</v>
      </c>
      <c r="FW27" s="164">
        <v>-18.916899999999998</v>
      </c>
      <c r="FX27" s="164">
        <v>1.1279999999999999</v>
      </c>
      <c r="FY27" s="164">
        <v>5.5010000000000003</v>
      </c>
      <c r="FZ27" s="164">
        <v>1.075</v>
      </c>
      <c r="GA27" s="165"/>
      <c r="GB27" s="164">
        <v>35.97</v>
      </c>
      <c r="GC27" s="164">
        <v>-19.284600000000001</v>
      </c>
      <c r="GD27" s="164">
        <v>-10.2826</v>
      </c>
      <c r="GE27" s="164">
        <v>-0.17</v>
      </c>
      <c r="GF27" s="164">
        <v>13.9284</v>
      </c>
      <c r="GG27" s="165"/>
      <c r="GH27" s="164">
        <v>28.8462</v>
      </c>
      <c r="GI27" s="165"/>
      <c r="GJ27" s="164">
        <v>-18.692599999999999</v>
      </c>
      <c r="GK27" s="164">
        <v>2.5802999999999998</v>
      </c>
      <c r="GL27" s="164">
        <v>6.3E-2</v>
      </c>
      <c r="GM27" s="165"/>
      <c r="GN27" s="164">
        <v>-10.237</v>
      </c>
      <c r="GO27" s="164">
        <v>-13.2164</v>
      </c>
      <c r="GP27" s="164">
        <v>3.7362000000000002</v>
      </c>
      <c r="GQ27" s="164">
        <v>-35.881700000000002</v>
      </c>
      <c r="GR27" s="164">
        <v>4.4481000000000002</v>
      </c>
      <c r="GS27" s="164">
        <v>4.1416000000000004</v>
      </c>
      <c r="GT27" s="164">
        <v>136.86250000000001</v>
      </c>
      <c r="GU27" s="164">
        <v>-6.4218000000000002</v>
      </c>
      <c r="GV27" s="164">
        <v>-9.1724999999999994</v>
      </c>
      <c r="GW27" s="164">
        <v>-14.0207</v>
      </c>
      <c r="GX27" s="164">
        <v>0.4844</v>
      </c>
      <c r="GY27" s="164">
        <v>6.0728999999999997</v>
      </c>
      <c r="GZ27" s="164">
        <v>6.0366</v>
      </c>
      <c r="HA27" s="164">
        <v>-0.36259999999999998</v>
      </c>
      <c r="HB27" s="164">
        <v>5.7382</v>
      </c>
      <c r="HC27" s="164">
        <v>5.9433999999999996</v>
      </c>
      <c r="HD27" s="164">
        <v>-15.92</v>
      </c>
      <c r="HE27" s="164">
        <v>17.838000000000001</v>
      </c>
      <c r="HF27" s="164">
        <v>55.239199999999997</v>
      </c>
      <c r="HG27" s="164">
        <v>-15.6844</v>
      </c>
      <c r="HH27" s="164">
        <v>13.509499999999999</v>
      </c>
      <c r="HI27" s="164">
        <v>10.9438</v>
      </c>
      <c r="HJ27" s="164">
        <v>11.593999999999999</v>
      </c>
      <c r="HK27" s="164">
        <v>0</v>
      </c>
      <c r="HL27" s="164">
        <v>0</v>
      </c>
      <c r="HM27" s="164">
        <v>-10.555400000000001</v>
      </c>
      <c r="HN27" s="164">
        <v>0</v>
      </c>
      <c r="HO27" s="164">
        <v>26.2638</v>
      </c>
      <c r="HP27" s="165"/>
      <c r="HQ27" s="164">
        <v>-25.756499999999999</v>
      </c>
      <c r="HR27" s="164">
        <v>-25.207100000000001</v>
      </c>
      <c r="HS27" s="164">
        <v>-14.983700000000001</v>
      </c>
      <c r="HT27" s="164">
        <v>-14.4519</v>
      </c>
      <c r="HU27" s="164">
        <v>30.43</v>
      </c>
      <c r="HV27" s="164">
        <v>30.38</v>
      </c>
      <c r="HW27" s="164">
        <v>-28.5</v>
      </c>
      <c r="HX27" s="164">
        <v>-29.3</v>
      </c>
      <c r="HY27" s="164">
        <v>1.1782999999999999</v>
      </c>
      <c r="HZ27" s="164">
        <v>1.36</v>
      </c>
      <c r="IA27" s="164">
        <v>32.941099999999999</v>
      </c>
      <c r="IB27" s="164">
        <v>24.883099999999999</v>
      </c>
      <c r="IC27" s="164">
        <v>24.752800000000001</v>
      </c>
      <c r="ID27" s="164">
        <v>-16.5</v>
      </c>
      <c r="IE27" s="164">
        <v>-28.9</v>
      </c>
      <c r="IF27" s="164">
        <v>9.8000000000000007</v>
      </c>
      <c r="IG27" s="164">
        <v>9.3000000000000007</v>
      </c>
      <c r="IH27" s="165"/>
      <c r="II27" s="164">
        <v>-18.118400000000001</v>
      </c>
      <c r="IJ27" s="164">
        <v>-71.539599999999993</v>
      </c>
      <c r="IK27" s="164">
        <v>20.978300000000001</v>
      </c>
      <c r="IL27" s="164">
        <v>-262.05410000000001</v>
      </c>
      <c r="IM27" s="164">
        <v>0</v>
      </c>
      <c r="IN27" s="164">
        <v>8.7513000000000005</v>
      </c>
      <c r="IO27" s="164">
        <v>0</v>
      </c>
      <c r="IP27" s="164">
        <v>0</v>
      </c>
      <c r="IQ27" s="164">
        <v>130.76310000000001</v>
      </c>
      <c r="IR27" s="164">
        <v>57.400100000000002</v>
      </c>
      <c r="IS27" s="164">
        <v>0</v>
      </c>
      <c r="IT27" s="164">
        <v>20.513200000000001</v>
      </c>
      <c r="IU27" s="164">
        <v>18.132000000000001</v>
      </c>
      <c r="IV27" s="164">
        <v>-24.209299999999999</v>
      </c>
      <c r="IW27" s="164">
        <v>167.8553</v>
      </c>
      <c r="IX27" s="164">
        <v>-170.14349999999999</v>
      </c>
      <c r="IY27" s="164">
        <v>1.0901000000000001</v>
      </c>
      <c r="IZ27" s="164">
        <v>3.7557999999999998</v>
      </c>
      <c r="JA27" s="164">
        <v>-0.3967</v>
      </c>
      <c r="JB27" s="165"/>
      <c r="JC27" s="164">
        <v>-6.88</v>
      </c>
      <c r="JD27" s="164">
        <v>0.129</v>
      </c>
      <c r="JE27" s="164">
        <v>0.11799999999999999</v>
      </c>
      <c r="JF27" s="164">
        <v>1.92</v>
      </c>
      <c r="JG27" s="164">
        <v>-0.72</v>
      </c>
      <c r="JH27" s="164">
        <v>-1.8304</v>
      </c>
      <c r="JI27" s="164">
        <v>-5.6228999999999996</v>
      </c>
      <c r="JJ27" s="164">
        <v>6.1234000000000002</v>
      </c>
      <c r="JK27" s="164">
        <v>-5.9463999999999997</v>
      </c>
      <c r="JL27" s="164">
        <v>-3.4</v>
      </c>
      <c r="JM27" s="164">
        <v>2.4670000000000001</v>
      </c>
      <c r="JN27" s="164">
        <v>1.3</v>
      </c>
      <c r="JO27" s="165"/>
      <c r="JP27" s="165"/>
      <c r="JQ27" s="164">
        <v>3.7692000000000001</v>
      </c>
      <c r="JR27" s="164">
        <v>3.3231999999999999</v>
      </c>
      <c r="JS27" s="164">
        <v>3.2963</v>
      </c>
      <c r="JT27" s="165"/>
      <c r="JU27" s="164">
        <v>12</v>
      </c>
      <c r="JV27" s="164">
        <v>5.0557999999999996</v>
      </c>
      <c r="JW27" s="164">
        <v>0.41</v>
      </c>
      <c r="JX27" s="165"/>
      <c r="JY27" s="164">
        <v>0</v>
      </c>
      <c r="JZ27" s="164">
        <v>-15.980700000000001</v>
      </c>
      <c r="KA27" s="164">
        <v>-23.739699999999999</v>
      </c>
      <c r="KB27" s="164">
        <v>3.0104000000000002</v>
      </c>
      <c r="KC27" s="164">
        <v>11.9969</v>
      </c>
      <c r="KD27" s="164">
        <v>-19.226099999999999</v>
      </c>
      <c r="KE27" s="164">
        <v>6.1792999999999996</v>
      </c>
      <c r="KF27" s="164">
        <v>-14</v>
      </c>
      <c r="KG27" s="164">
        <v>-4.2</v>
      </c>
      <c r="KH27" s="165"/>
      <c r="KI27" s="164">
        <v>-79.343100000000007</v>
      </c>
    </row>
    <row r="28" spans="1:295" ht="18" customHeight="1" x14ac:dyDescent="0.3">
      <c r="A28" s="161" t="s">
        <v>75</v>
      </c>
      <c r="B28" s="161" t="s">
        <v>835</v>
      </c>
      <c r="C28" s="164">
        <v>0</v>
      </c>
      <c r="D28" s="164">
        <v>3.8715999999999999</v>
      </c>
      <c r="E28" s="164">
        <v>-8.3343000000000007</v>
      </c>
      <c r="F28" s="164">
        <v>5.8734000000000002</v>
      </c>
      <c r="G28" s="164">
        <v>6.5340999999999996</v>
      </c>
      <c r="H28" s="165"/>
      <c r="I28" s="164">
        <v>12.200699999999999</v>
      </c>
      <c r="J28" s="165"/>
      <c r="K28" s="164">
        <v>20.234100000000002</v>
      </c>
      <c r="L28" s="164">
        <v>8.9847000000000001</v>
      </c>
      <c r="M28" s="164">
        <v>10.3178</v>
      </c>
      <c r="N28" s="164">
        <v>-15.54</v>
      </c>
      <c r="O28" s="164">
        <v>-28.6</v>
      </c>
      <c r="P28" s="164">
        <v>4.4000000000000004</v>
      </c>
      <c r="Q28" s="164">
        <v>4.968</v>
      </c>
      <c r="R28" s="164">
        <v>-19.8</v>
      </c>
      <c r="S28" s="164">
        <v>-0.23980000000000001</v>
      </c>
      <c r="T28" s="164">
        <v>0.66090000000000004</v>
      </c>
      <c r="U28" s="164">
        <v>6.0270999999999999</v>
      </c>
      <c r="V28" s="164">
        <v>6.0106000000000002</v>
      </c>
      <c r="W28" s="164">
        <v>10.7136</v>
      </c>
      <c r="X28" s="164">
        <v>4.6089000000000002</v>
      </c>
      <c r="Y28" s="164">
        <v>-2.2242000000000002</v>
      </c>
      <c r="Z28" s="164">
        <v>2.3862999999999999</v>
      </c>
      <c r="AA28" s="165"/>
      <c r="AB28" s="164">
        <v>-0.86939999999999995</v>
      </c>
      <c r="AC28" s="164">
        <v>-0.93600000000000005</v>
      </c>
      <c r="AD28" s="164">
        <v>-0.91700000000000004</v>
      </c>
      <c r="AE28" s="164">
        <v>7.7670000000000003</v>
      </c>
      <c r="AF28" s="164">
        <v>-4.4400000000000004</v>
      </c>
      <c r="AG28" s="164">
        <v>-4.4000000000000004</v>
      </c>
      <c r="AH28" s="164">
        <v>0.627</v>
      </c>
      <c r="AI28" s="164">
        <v>0.217</v>
      </c>
      <c r="AJ28" s="164">
        <v>-14.86</v>
      </c>
      <c r="AK28" s="164">
        <v>-14.86</v>
      </c>
      <c r="AL28" s="165"/>
      <c r="AM28" s="164">
        <v>-10.45</v>
      </c>
      <c r="AN28" s="164">
        <v>-10.51</v>
      </c>
      <c r="AO28" s="164">
        <v>6.7873000000000001</v>
      </c>
      <c r="AP28" s="164">
        <v>2.9698000000000002</v>
      </c>
      <c r="AQ28" s="164">
        <v>12.159000000000001</v>
      </c>
      <c r="AR28" s="164">
        <v>15.0854</v>
      </c>
      <c r="AS28" s="164">
        <v>-14.6686</v>
      </c>
      <c r="AT28" s="164">
        <v>-1.3395999999999999</v>
      </c>
      <c r="AU28" s="164">
        <v>-1.415</v>
      </c>
      <c r="AV28" s="164">
        <v>-0.81679999999999997</v>
      </c>
      <c r="AW28" s="164">
        <v>-0.72319999999999995</v>
      </c>
      <c r="AX28" s="164">
        <v>0.93769999999999998</v>
      </c>
      <c r="AY28" s="164">
        <v>5.7603</v>
      </c>
      <c r="AZ28" s="164">
        <v>3.5632999999999999</v>
      </c>
      <c r="BA28" s="164">
        <v>18.2668</v>
      </c>
      <c r="BB28" s="164">
        <v>70.720100000000002</v>
      </c>
      <c r="BC28" s="164">
        <v>-0.91379999999999995</v>
      </c>
      <c r="BD28" s="164">
        <v>0.2</v>
      </c>
      <c r="BE28" s="164">
        <v>0.2</v>
      </c>
      <c r="BF28" s="164">
        <v>-29.4468</v>
      </c>
      <c r="BG28" s="164">
        <v>-29.311</v>
      </c>
      <c r="BH28" s="164">
        <v>-3.7090999999999998</v>
      </c>
      <c r="BI28" s="165"/>
      <c r="BJ28" s="164">
        <v>14.7636</v>
      </c>
      <c r="BK28" s="164">
        <v>6.6502999999999997</v>
      </c>
      <c r="BL28" s="164">
        <v>3.6442999999999999</v>
      </c>
      <c r="BM28" s="164">
        <v>2.4236</v>
      </c>
      <c r="BN28" s="164">
        <v>-164.70830000000001</v>
      </c>
      <c r="BO28" s="164">
        <v>63.509</v>
      </c>
      <c r="BP28" s="164">
        <v>63.7226</v>
      </c>
      <c r="BQ28" s="165"/>
      <c r="BR28" s="164">
        <v>-86.307699999999997</v>
      </c>
      <c r="BS28" s="165"/>
      <c r="BT28" s="165"/>
      <c r="BU28" s="165"/>
      <c r="BV28" s="164">
        <v>26.6753</v>
      </c>
      <c r="BW28" s="164">
        <v>9.9700000000000006</v>
      </c>
      <c r="BX28" s="164">
        <v>7.79</v>
      </c>
      <c r="BY28" s="164">
        <v>-4.66</v>
      </c>
      <c r="BZ28" s="164">
        <v>6.59</v>
      </c>
      <c r="CA28" s="164">
        <v>-21.9648</v>
      </c>
      <c r="CB28" s="164">
        <v>-21.8308</v>
      </c>
      <c r="CC28" s="164">
        <v>29.957999999999998</v>
      </c>
      <c r="CD28" s="164">
        <v>28.202500000000001</v>
      </c>
      <c r="CE28" s="164">
        <v>-3.8128000000000002</v>
      </c>
      <c r="CF28" s="164">
        <v>2.2656999999999998</v>
      </c>
      <c r="CG28" s="164">
        <v>2.5836000000000001</v>
      </c>
      <c r="CH28" s="164">
        <v>14.344900000000001</v>
      </c>
      <c r="CI28" s="164">
        <v>16.927</v>
      </c>
      <c r="CJ28" s="165"/>
      <c r="CK28" s="165"/>
      <c r="CL28" s="164">
        <v>73.8</v>
      </c>
      <c r="CM28" s="164">
        <v>-29.1</v>
      </c>
      <c r="CN28" s="164">
        <v>-3.83</v>
      </c>
      <c r="CO28" s="164">
        <v>48.5732</v>
      </c>
      <c r="CP28" s="164">
        <v>48.5822</v>
      </c>
      <c r="CQ28" s="164">
        <v>47.012700000000002</v>
      </c>
      <c r="CR28" s="164">
        <v>74.345500000000001</v>
      </c>
      <c r="CS28" s="164">
        <v>73.8095</v>
      </c>
      <c r="CT28" s="164">
        <v>-19.156300000000002</v>
      </c>
      <c r="CU28" s="164">
        <v>-68.761899999999997</v>
      </c>
      <c r="CV28" s="164">
        <v>-14.144399999999999</v>
      </c>
      <c r="CW28" s="164">
        <v>2.798</v>
      </c>
      <c r="CX28" s="164">
        <v>36.42</v>
      </c>
      <c r="CY28" s="164">
        <v>18.78</v>
      </c>
      <c r="CZ28" s="164">
        <v>11.879899999999999</v>
      </c>
      <c r="DA28" s="164">
        <v>11.8195</v>
      </c>
      <c r="DB28" s="164">
        <v>-12.8</v>
      </c>
      <c r="DC28" s="165"/>
      <c r="DD28" s="164">
        <v>-19.270600000000002</v>
      </c>
      <c r="DE28" s="164">
        <v>-18.7227</v>
      </c>
      <c r="DF28" s="164">
        <v>25.909300000000002</v>
      </c>
      <c r="DG28" s="164">
        <v>1.4200000000000001E-2</v>
      </c>
      <c r="DH28" s="164">
        <v>-6.8192000000000004</v>
      </c>
      <c r="DI28" s="164">
        <v>-3.1</v>
      </c>
      <c r="DJ28" s="164">
        <v>-2.6</v>
      </c>
      <c r="DK28" s="164">
        <v>-2.4413999999999998</v>
      </c>
      <c r="DL28" s="164">
        <v>11.039300000000001</v>
      </c>
      <c r="DM28" s="164">
        <v>43.849699999999999</v>
      </c>
      <c r="DN28" s="165"/>
      <c r="DO28" s="164">
        <v>11.93</v>
      </c>
      <c r="DP28" s="164">
        <v>-3.87</v>
      </c>
      <c r="DQ28" s="164">
        <v>12.0555</v>
      </c>
      <c r="DR28" s="164">
        <v>-24.908899999999999</v>
      </c>
      <c r="DS28" s="164">
        <v>-9.24</v>
      </c>
      <c r="DT28" s="164">
        <v>-9.16</v>
      </c>
      <c r="DU28" s="164">
        <v>29.31</v>
      </c>
      <c r="DV28" s="164">
        <v>23.94</v>
      </c>
      <c r="DW28" s="164">
        <v>-24.545500000000001</v>
      </c>
      <c r="DX28" s="164">
        <v>-11.918200000000001</v>
      </c>
      <c r="DY28" s="164">
        <v>-38.777799999999999</v>
      </c>
      <c r="DZ28" s="164">
        <v>-37.118200000000002</v>
      </c>
      <c r="EA28" s="164">
        <v>32.9514</v>
      </c>
      <c r="EB28" s="164">
        <v>9.5879999999999992</v>
      </c>
      <c r="EC28" s="164">
        <v>0.8468</v>
      </c>
      <c r="ED28" s="164">
        <v>0.2306</v>
      </c>
      <c r="EE28" s="164">
        <v>-15.5311</v>
      </c>
      <c r="EF28" s="164">
        <v>-18.1798</v>
      </c>
      <c r="EG28" s="164">
        <v>-11.465</v>
      </c>
      <c r="EH28" s="165"/>
      <c r="EI28" s="164">
        <v>-78.014700000000005</v>
      </c>
      <c r="EJ28" s="165"/>
      <c r="EK28" s="164">
        <v>-14.460800000000001</v>
      </c>
      <c r="EL28" s="164">
        <v>-13.8849</v>
      </c>
      <c r="EM28" s="164">
        <v>24.325299999999999</v>
      </c>
      <c r="EN28" s="164">
        <v>-19.001899999999999</v>
      </c>
      <c r="EO28" s="164">
        <v>-18.027899999999999</v>
      </c>
      <c r="EP28" s="164">
        <v>-7.6840000000000002</v>
      </c>
      <c r="EQ28" s="164">
        <v>-16.075700000000001</v>
      </c>
      <c r="ER28" s="164">
        <v>-15.821999999999999</v>
      </c>
      <c r="ES28" s="164">
        <v>7.6284000000000001</v>
      </c>
      <c r="ET28" s="164">
        <v>12.01</v>
      </c>
      <c r="EU28" s="164">
        <v>-11.88</v>
      </c>
      <c r="EV28" s="164">
        <v>6.9</v>
      </c>
      <c r="EW28" s="164">
        <v>3.6905999999999999</v>
      </c>
      <c r="EX28" s="164">
        <v>-32.523200000000003</v>
      </c>
      <c r="EY28" s="164">
        <v>-6.1135000000000002</v>
      </c>
      <c r="EZ28" s="164">
        <v>4.8014000000000001</v>
      </c>
      <c r="FA28" s="164">
        <v>1.8103</v>
      </c>
      <c r="FB28" s="164">
        <v>6.4984000000000002</v>
      </c>
      <c r="FC28" s="164">
        <v>-25.672499999999999</v>
      </c>
      <c r="FD28" s="165"/>
      <c r="FE28" s="165"/>
      <c r="FF28" s="164">
        <v>0.97189999999999999</v>
      </c>
      <c r="FG28" s="164">
        <v>0</v>
      </c>
      <c r="FH28" s="164">
        <v>0</v>
      </c>
      <c r="FI28" s="164">
        <v>0</v>
      </c>
      <c r="FJ28" s="164">
        <v>12.056900000000001</v>
      </c>
      <c r="FK28" s="164">
        <v>11.7219</v>
      </c>
      <c r="FL28" s="164">
        <v>-23.109000000000002</v>
      </c>
      <c r="FM28" s="164">
        <v>22.907699999999998</v>
      </c>
      <c r="FN28" s="164">
        <v>23.5411</v>
      </c>
      <c r="FO28" s="164">
        <v>-7.8731</v>
      </c>
      <c r="FP28" s="165"/>
      <c r="FQ28" s="164">
        <v>22.628499999999999</v>
      </c>
      <c r="FR28" s="164">
        <v>-21.04</v>
      </c>
      <c r="FS28" s="164">
        <v>-2.6143000000000001</v>
      </c>
      <c r="FT28" s="164">
        <v>0.31519999999999998</v>
      </c>
      <c r="FU28" s="164">
        <v>1.19</v>
      </c>
      <c r="FV28" s="164">
        <v>0.22</v>
      </c>
      <c r="FW28" s="164">
        <v>-23.528500000000001</v>
      </c>
      <c r="FX28" s="164">
        <v>1.3307</v>
      </c>
      <c r="FY28" s="164">
        <v>5.5309999999999997</v>
      </c>
      <c r="FZ28" s="164">
        <v>1.0649999999999999</v>
      </c>
      <c r="GA28" s="165"/>
      <c r="GB28" s="164">
        <v>35.33</v>
      </c>
      <c r="GC28" s="164">
        <v>-18.196100000000001</v>
      </c>
      <c r="GD28" s="164">
        <v>-9.3257999999999992</v>
      </c>
      <c r="GE28" s="164">
        <v>-0.1</v>
      </c>
      <c r="GF28" s="164">
        <v>14.085000000000001</v>
      </c>
      <c r="GG28" s="164">
        <v>-0.1</v>
      </c>
      <c r="GH28" s="164">
        <v>29.114899999999999</v>
      </c>
      <c r="GI28" s="165"/>
      <c r="GJ28" s="164">
        <v>-19.088100000000001</v>
      </c>
      <c r="GK28" s="164">
        <v>2.702</v>
      </c>
      <c r="GL28" s="165"/>
      <c r="GM28" s="165"/>
      <c r="GN28" s="164">
        <v>-10.7719</v>
      </c>
      <c r="GO28" s="164">
        <v>-14.828799999999999</v>
      </c>
      <c r="GP28" s="164">
        <v>3.5316999999999998</v>
      </c>
      <c r="GQ28" s="164">
        <v>-35.0413</v>
      </c>
      <c r="GR28" s="164">
        <v>2.6086999999999998</v>
      </c>
      <c r="GS28" s="164">
        <v>3.2822</v>
      </c>
      <c r="GT28" s="164">
        <v>138.74860000000001</v>
      </c>
      <c r="GU28" s="164">
        <v>-6.0707000000000004</v>
      </c>
      <c r="GV28" s="164">
        <v>-9.1079000000000008</v>
      </c>
      <c r="GW28" s="164">
        <v>-14.200900000000001</v>
      </c>
      <c r="GX28" s="164">
        <v>0.62160000000000004</v>
      </c>
      <c r="GY28" s="164">
        <v>6.6955</v>
      </c>
      <c r="GZ28" s="164">
        <v>6.7644000000000002</v>
      </c>
      <c r="HA28" s="164">
        <v>0</v>
      </c>
      <c r="HB28" s="164">
        <v>3.7526999999999999</v>
      </c>
      <c r="HC28" s="164">
        <v>5.2850000000000001</v>
      </c>
      <c r="HD28" s="164">
        <v>-12.99</v>
      </c>
      <c r="HE28" s="164">
        <v>14.646599999999999</v>
      </c>
      <c r="HF28" s="164">
        <v>54.483400000000003</v>
      </c>
      <c r="HG28" s="164">
        <v>-11.9991</v>
      </c>
      <c r="HH28" s="164">
        <v>14.854799999999999</v>
      </c>
      <c r="HI28" s="164">
        <v>12.180300000000001</v>
      </c>
      <c r="HJ28" s="164">
        <v>12.1492</v>
      </c>
      <c r="HK28" s="164">
        <v>0</v>
      </c>
      <c r="HL28" s="164">
        <v>-5.1494999999999997</v>
      </c>
      <c r="HM28" s="164">
        <v>-9.6725999999999992</v>
      </c>
      <c r="HN28" s="164">
        <v>-12.2042</v>
      </c>
      <c r="HO28" s="165"/>
      <c r="HP28" s="165"/>
      <c r="HQ28" s="164">
        <v>-25.031400000000001</v>
      </c>
      <c r="HR28" s="164">
        <v>-24.7182</v>
      </c>
      <c r="HS28" s="164">
        <v>-15.775700000000001</v>
      </c>
      <c r="HT28" s="164">
        <v>-15.5839</v>
      </c>
      <c r="HU28" s="164">
        <v>27.26</v>
      </c>
      <c r="HV28" s="164">
        <v>27.97</v>
      </c>
      <c r="HW28" s="164">
        <v>-28.7</v>
      </c>
      <c r="HX28" s="164">
        <v>-28.3</v>
      </c>
      <c r="HY28" s="164">
        <v>0.98599999999999999</v>
      </c>
      <c r="HZ28" s="164">
        <v>2.8</v>
      </c>
      <c r="IA28" s="164">
        <v>30.772200000000002</v>
      </c>
      <c r="IB28" s="164">
        <v>24.926400000000001</v>
      </c>
      <c r="IC28" s="164">
        <v>25.2133</v>
      </c>
      <c r="ID28" s="164">
        <v>-16.5</v>
      </c>
      <c r="IE28" s="164">
        <v>-29.1</v>
      </c>
      <c r="IF28" s="164">
        <v>9.6999999999999993</v>
      </c>
      <c r="IG28" s="164">
        <v>9.1999999999999993</v>
      </c>
      <c r="IH28" s="165"/>
      <c r="II28" s="164">
        <v>-18.129200000000001</v>
      </c>
      <c r="IJ28" s="164">
        <v>-70.110500000000002</v>
      </c>
      <c r="IK28" s="164">
        <v>20.9117</v>
      </c>
      <c r="IL28" s="164">
        <v>-263.76190000000003</v>
      </c>
      <c r="IM28" s="164">
        <v>0</v>
      </c>
      <c r="IN28" s="164">
        <v>9.7771000000000008</v>
      </c>
      <c r="IO28" s="164">
        <v>0</v>
      </c>
      <c r="IP28" s="164">
        <v>0</v>
      </c>
      <c r="IQ28" s="164">
        <v>130.1173</v>
      </c>
      <c r="IR28" s="164">
        <v>53.703899999999997</v>
      </c>
      <c r="IS28" s="164">
        <v>0</v>
      </c>
      <c r="IT28" s="164">
        <v>18.8081</v>
      </c>
      <c r="IU28" s="164">
        <v>18.986699999999999</v>
      </c>
      <c r="IV28" s="164">
        <v>-20.286100000000001</v>
      </c>
      <c r="IW28" s="164">
        <v>168.40379999999999</v>
      </c>
      <c r="IX28" s="164">
        <v>-169.4229</v>
      </c>
      <c r="IY28" s="164">
        <v>5.4836</v>
      </c>
      <c r="IZ28" s="164">
        <v>1.0636000000000001</v>
      </c>
      <c r="JA28" s="164">
        <v>-0.2087</v>
      </c>
      <c r="JB28" s="165"/>
      <c r="JC28" s="164">
        <v>-6.56</v>
      </c>
      <c r="JD28" s="164">
        <v>0.13700000000000001</v>
      </c>
      <c r="JE28" s="164">
        <v>0.13900000000000001</v>
      </c>
      <c r="JF28" s="164">
        <v>2.3199999999999998</v>
      </c>
      <c r="JG28" s="164">
        <v>-0.88</v>
      </c>
      <c r="JH28" s="164">
        <v>-1.1980999999999999</v>
      </c>
      <c r="JI28" s="164">
        <v>-5.0949999999999998</v>
      </c>
      <c r="JJ28" s="164">
        <v>6.2424999999999997</v>
      </c>
      <c r="JK28" s="164">
        <v>-5.742</v>
      </c>
      <c r="JL28" s="164">
        <v>-4.2</v>
      </c>
      <c r="JM28" s="164">
        <v>0.90900000000000003</v>
      </c>
      <c r="JN28" s="164">
        <v>0.15</v>
      </c>
      <c r="JO28" s="165"/>
      <c r="JP28" s="165"/>
      <c r="JQ28" s="164">
        <v>4.0896999999999997</v>
      </c>
      <c r="JR28" s="164">
        <v>3.1116000000000001</v>
      </c>
      <c r="JS28" s="164">
        <v>3.5049000000000001</v>
      </c>
      <c r="JT28" s="165"/>
      <c r="JU28" s="164">
        <v>12</v>
      </c>
      <c r="JV28" s="164">
        <v>4.0633999999999997</v>
      </c>
      <c r="JW28" s="164">
        <v>0.52</v>
      </c>
      <c r="JX28" s="165"/>
      <c r="JY28" s="165"/>
      <c r="JZ28" s="164">
        <v>-17.0381</v>
      </c>
      <c r="KA28" s="164">
        <v>-22.542300000000001</v>
      </c>
      <c r="KB28" s="164">
        <v>2.7732999999999999</v>
      </c>
      <c r="KC28" s="164">
        <v>12.746499999999999</v>
      </c>
      <c r="KD28" s="164">
        <v>-18.5181</v>
      </c>
      <c r="KE28" s="164">
        <v>5.0461999999999998</v>
      </c>
      <c r="KF28" s="164">
        <v>-13.4</v>
      </c>
      <c r="KG28" s="164">
        <v>-4</v>
      </c>
      <c r="KH28" s="165"/>
      <c r="KI28" s="164">
        <v>-78.851200000000006</v>
      </c>
    </row>
    <row r="29" spans="1:295" ht="18" customHeight="1" x14ac:dyDescent="0.3">
      <c r="A29" s="161" t="s">
        <v>75</v>
      </c>
      <c r="B29" s="161" t="s">
        <v>836</v>
      </c>
      <c r="C29" s="164">
        <v>0</v>
      </c>
      <c r="D29" s="164">
        <v>4.2679999999999998</v>
      </c>
      <c r="E29" s="164">
        <v>-9.2187999999999999</v>
      </c>
      <c r="F29" s="164">
        <v>1.1984999999999999</v>
      </c>
      <c r="G29" s="164">
        <v>7.0698999999999996</v>
      </c>
      <c r="H29" s="165"/>
      <c r="I29" s="164">
        <v>13.4217</v>
      </c>
      <c r="J29" s="165"/>
      <c r="K29" s="164">
        <v>22.229600000000001</v>
      </c>
      <c r="L29" s="164">
        <v>9.6227</v>
      </c>
      <c r="M29" s="164">
        <v>9.3078000000000003</v>
      </c>
      <c r="N29" s="164">
        <v>-19.98</v>
      </c>
      <c r="O29" s="164">
        <v>-28.6</v>
      </c>
      <c r="P29" s="164">
        <v>6.6</v>
      </c>
      <c r="Q29" s="164">
        <v>4.968</v>
      </c>
      <c r="R29" s="165"/>
      <c r="S29" s="164">
        <v>-0.30130000000000001</v>
      </c>
      <c r="T29" s="164">
        <v>0.45300000000000001</v>
      </c>
      <c r="U29" s="164">
        <v>5.9634</v>
      </c>
      <c r="V29" s="164">
        <v>5.8978000000000002</v>
      </c>
      <c r="W29" s="164">
        <v>10.3354</v>
      </c>
      <c r="X29" s="164">
        <v>4.4829999999999997</v>
      </c>
      <c r="Y29" s="164">
        <v>-2.1688999999999998</v>
      </c>
      <c r="Z29" s="164">
        <v>2.6238000000000001</v>
      </c>
      <c r="AA29" s="165"/>
      <c r="AB29" s="164">
        <v>-0.58089999999999997</v>
      </c>
      <c r="AC29" s="164">
        <v>-0.94099999999999995</v>
      </c>
      <c r="AD29" s="164">
        <v>-0.92900000000000005</v>
      </c>
      <c r="AE29" s="164">
        <v>7.3860000000000001</v>
      </c>
      <c r="AF29" s="164">
        <v>-2.2200000000000002</v>
      </c>
      <c r="AG29" s="164">
        <v>-2.2000000000000002</v>
      </c>
      <c r="AH29" s="164">
        <v>1.0229999999999999</v>
      </c>
      <c r="AI29" s="164">
        <v>0.19900000000000001</v>
      </c>
      <c r="AJ29" s="164">
        <v>-14.5</v>
      </c>
      <c r="AK29" s="164">
        <v>-14.54</v>
      </c>
      <c r="AL29" s="165"/>
      <c r="AM29" s="164">
        <v>-10.27</v>
      </c>
      <c r="AN29" s="164">
        <v>-10.34</v>
      </c>
      <c r="AO29" s="164">
        <v>6.5883000000000003</v>
      </c>
      <c r="AP29" s="164">
        <v>3.0095999999999998</v>
      </c>
      <c r="AQ29" s="164">
        <v>13.1327</v>
      </c>
      <c r="AR29" s="164">
        <v>15.7746</v>
      </c>
      <c r="AS29" s="164">
        <v>-12.4884</v>
      </c>
      <c r="AT29" s="164">
        <v>-1.0717000000000001</v>
      </c>
      <c r="AU29" s="164">
        <v>-0.11409999999999999</v>
      </c>
      <c r="AV29" s="164">
        <v>15.8117</v>
      </c>
      <c r="AW29" s="164">
        <v>11.022399999999999</v>
      </c>
      <c r="AX29" s="164">
        <v>3.8847999999999998</v>
      </c>
      <c r="AY29" s="164">
        <v>8.5733999999999995</v>
      </c>
      <c r="AZ29" s="164">
        <v>5.5359999999999996</v>
      </c>
      <c r="BA29" s="164">
        <v>29.256499999999999</v>
      </c>
      <c r="BB29" s="164">
        <v>45.819899999999997</v>
      </c>
      <c r="BC29" s="164">
        <v>-0.37230000000000002</v>
      </c>
      <c r="BD29" s="164">
        <v>-0.1</v>
      </c>
      <c r="BE29" s="164">
        <v>-0.1</v>
      </c>
      <c r="BF29" s="164">
        <v>-28.613</v>
      </c>
      <c r="BG29" s="164">
        <v>-28.308</v>
      </c>
      <c r="BH29" s="164">
        <v>-3.3910999999999998</v>
      </c>
      <c r="BI29" s="165"/>
      <c r="BJ29" s="164">
        <v>13.970700000000001</v>
      </c>
      <c r="BK29" s="164">
        <v>6.7725</v>
      </c>
      <c r="BL29" s="164">
        <v>4.5372000000000003</v>
      </c>
      <c r="BM29" s="164">
        <v>3.0998000000000001</v>
      </c>
      <c r="BN29" s="164">
        <v>-128.42179999999999</v>
      </c>
      <c r="BO29" s="164">
        <v>56.398200000000003</v>
      </c>
      <c r="BP29" s="164">
        <v>56.581299999999999</v>
      </c>
      <c r="BQ29" s="165"/>
      <c r="BR29" s="164">
        <v>-53.555900000000001</v>
      </c>
      <c r="BS29" s="165"/>
      <c r="BT29" s="165"/>
      <c r="BU29" s="165"/>
      <c r="BV29" s="164">
        <v>26.575500000000002</v>
      </c>
      <c r="BW29" s="164">
        <v>11.88</v>
      </c>
      <c r="BX29" s="164">
        <v>8.01</v>
      </c>
      <c r="BY29" s="164">
        <v>-8.7200000000000006</v>
      </c>
      <c r="BZ29" s="164">
        <v>7.73</v>
      </c>
      <c r="CA29" s="164">
        <v>-16.4725</v>
      </c>
      <c r="CB29" s="164">
        <v>-16.4725</v>
      </c>
      <c r="CC29" s="164">
        <v>32.910499999999999</v>
      </c>
      <c r="CD29" s="164">
        <v>30.951699999999999</v>
      </c>
      <c r="CE29" s="164">
        <v>-4.5919999999999996</v>
      </c>
      <c r="CF29" s="164">
        <v>-4.6327999999999996</v>
      </c>
      <c r="CG29" s="164">
        <v>-4.3846999999999996</v>
      </c>
      <c r="CH29" s="164">
        <v>13.861599999999999</v>
      </c>
      <c r="CI29" s="164">
        <v>15.0014</v>
      </c>
      <c r="CJ29" s="165"/>
      <c r="CK29" s="165"/>
      <c r="CL29" s="164">
        <v>73.099999999999994</v>
      </c>
      <c r="CM29" s="164">
        <v>-26</v>
      </c>
      <c r="CN29" s="164">
        <v>-3.85</v>
      </c>
      <c r="CO29" s="164">
        <v>42.528500000000001</v>
      </c>
      <c r="CP29" s="164">
        <v>42.960299999999997</v>
      </c>
      <c r="CQ29" s="164">
        <v>40.652900000000002</v>
      </c>
      <c r="CR29" s="164">
        <v>64.864199999999997</v>
      </c>
      <c r="CS29" s="164">
        <v>64.825800000000001</v>
      </c>
      <c r="CT29" s="164">
        <v>-19.515699999999999</v>
      </c>
      <c r="CU29" s="164">
        <v>-60.596200000000003</v>
      </c>
      <c r="CV29" s="164">
        <v>-13.346500000000001</v>
      </c>
      <c r="CW29" s="164">
        <v>3.3085</v>
      </c>
      <c r="CX29" s="164">
        <v>32.619999999999997</v>
      </c>
      <c r="CY29" s="164">
        <v>21</v>
      </c>
      <c r="CZ29" s="164">
        <v>12.036099999999999</v>
      </c>
      <c r="DA29" s="164">
        <v>12.014799999999999</v>
      </c>
      <c r="DB29" s="164">
        <v>-12.82</v>
      </c>
      <c r="DC29" s="165"/>
      <c r="DD29" s="164">
        <v>-17.284700000000001</v>
      </c>
      <c r="DE29" s="164">
        <v>-17.245200000000001</v>
      </c>
      <c r="DF29" s="164">
        <v>29.373999999999999</v>
      </c>
      <c r="DG29" s="164">
        <v>1.43E-2</v>
      </c>
      <c r="DH29" s="164">
        <v>-6.7945000000000002</v>
      </c>
      <c r="DI29" s="164">
        <v>-5.6</v>
      </c>
      <c r="DJ29" s="164">
        <v>-5.4</v>
      </c>
      <c r="DK29" s="164">
        <v>-2.1875</v>
      </c>
      <c r="DL29" s="164">
        <v>12.3484</v>
      </c>
      <c r="DM29" s="164">
        <v>43.849699999999999</v>
      </c>
      <c r="DN29" s="165"/>
      <c r="DO29" s="164">
        <v>13.46</v>
      </c>
      <c r="DP29" s="164">
        <v>-3.82</v>
      </c>
      <c r="DQ29" s="164">
        <v>11.596500000000001</v>
      </c>
      <c r="DR29" s="164">
        <v>-29.7742</v>
      </c>
      <c r="DS29" s="164">
        <v>-8.5500000000000007</v>
      </c>
      <c r="DT29" s="164">
        <v>-8.64</v>
      </c>
      <c r="DU29" s="164">
        <v>27.55</v>
      </c>
      <c r="DV29" s="164">
        <v>24.94</v>
      </c>
      <c r="DW29" s="164">
        <v>-29.163599999999999</v>
      </c>
      <c r="DX29" s="164">
        <v>-14.6455</v>
      </c>
      <c r="DY29" s="164">
        <v>-37.353499999999997</v>
      </c>
      <c r="DZ29" s="164">
        <v>-36.5364</v>
      </c>
      <c r="EA29" s="164">
        <v>31.042999999999999</v>
      </c>
      <c r="EB29" s="164">
        <v>7.8769999999999998</v>
      </c>
      <c r="EC29" s="164">
        <v>-0.57520000000000004</v>
      </c>
      <c r="ED29" s="164">
        <v>-1.0190999999999999</v>
      </c>
      <c r="EE29" s="164">
        <v>-17.753900000000002</v>
      </c>
      <c r="EF29" s="164">
        <v>-22.7302</v>
      </c>
      <c r="EG29" s="164">
        <v>-12.314</v>
      </c>
      <c r="EH29" s="165"/>
      <c r="EI29" s="164">
        <v>-80.824799999999996</v>
      </c>
      <c r="EJ29" s="165"/>
      <c r="EK29" s="164">
        <v>-15.2074</v>
      </c>
      <c r="EL29" s="164">
        <v>-14.462400000000001</v>
      </c>
      <c r="EM29" s="164">
        <v>20.9282</v>
      </c>
      <c r="EN29" s="164">
        <v>-17.763400000000001</v>
      </c>
      <c r="EO29" s="164">
        <v>-17.497399999999999</v>
      </c>
      <c r="EP29" s="164">
        <v>-5.6360000000000001</v>
      </c>
      <c r="EQ29" s="164">
        <v>-15.847899999999999</v>
      </c>
      <c r="ER29" s="164">
        <v>-15.313000000000001</v>
      </c>
      <c r="ES29" s="164">
        <v>9.2034000000000002</v>
      </c>
      <c r="ET29" s="164">
        <v>12.84</v>
      </c>
      <c r="EU29" s="164">
        <v>-10.3</v>
      </c>
      <c r="EV29" s="164">
        <v>-1.2</v>
      </c>
      <c r="EW29" s="164">
        <v>3.6619000000000002</v>
      </c>
      <c r="EX29" s="164">
        <v>-30.068300000000001</v>
      </c>
      <c r="EY29" s="164">
        <v>-5.8689999999999998</v>
      </c>
      <c r="EZ29" s="164">
        <v>5.1204999999999998</v>
      </c>
      <c r="FA29" s="164">
        <v>1.7152000000000001</v>
      </c>
      <c r="FB29" s="164">
        <v>5.7442000000000002</v>
      </c>
      <c r="FC29" s="164">
        <v>-23.4024</v>
      </c>
      <c r="FD29" s="164">
        <v>0</v>
      </c>
      <c r="FE29" s="164">
        <v>0</v>
      </c>
      <c r="FF29" s="164">
        <v>1.0092000000000001</v>
      </c>
      <c r="FG29" s="164">
        <v>4.4207999999999998</v>
      </c>
      <c r="FH29" s="164">
        <v>3.9062999999999999</v>
      </c>
      <c r="FI29" s="164">
        <v>2.7488999999999999</v>
      </c>
      <c r="FJ29" s="164">
        <v>6.5308000000000002</v>
      </c>
      <c r="FK29" s="164">
        <v>6.5308000000000002</v>
      </c>
      <c r="FL29" s="164">
        <v>-23.946300000000001</v>
      </c>
      <c r="FM29" s="164">
        <v>21.798200000000001</v>
      </c>
      <c r="FN29" s="164">
        <v>21.963999999999999</v>
      </c>
      <c r="FO29" s="164">
        <v>-8.1725999999999992</v>
      </c>
      <c r="FP29" s="165"/>
      <c r="FQ29" s="164">
        <v>24.2057</v>
      </c>
      <c r="FR29" s="164">
        <v>-20.39</v>
      </c>
      <c r="FS29" s="164">
        <v>-2.6124999999999998</v>
      </c>
      <c r="FT29" s="164">
        <v>0.30599999999999999</v>
      </c>
      <c r="FU29" s="164">
        <v>1.82</v>
      </c>
      <c r="FV29" s="164">
        <v>-0.65</v>
      </c>
      <c r="FW29" s="164">
        <v>-25.097100000000001</v>
      </c>
      <c r="FX29" s="164">
        <v>1.1791</v>
      </c>
      <c r="FY29" s="164">
        <v>5.1609999999999996</v>
      </c>
      <c r="FZ29" s="164">
        <v>1.024</v>
      </c>
      <c r="GA29" s="165"/>
      <c r="GB29" s="164">
        <v>35.56</v>
      </c>
      <c r="GC29" s="164">
        <v>-19.836500000000001</v>
      </c>
      <c r="GD29" s="164">
        <v>-9.4031000000000002</v>
      </c>
      <c r="GE29" s="164">
        <v>0.09</v>
      </c>
      <c r="GF29" s="164">
        <v>14.9238</v>
      </c>
      <c r="GG29" s="165"/>
      <c r="GH29" s="164">
        <v>29.448699999999999</v>
      </c>
      <c r="GI29" s="165"/>
      <c r="GJ29" s="164">
        <v>-19.4206</v>
      </c>
      <c r="GK29" s="164">
        <v>2.8140000000000001</v>
      </c>
      <c r="GL29" s="164">
        <v>3.3000000000000002E-2</v>
      </c>
      <c r="GM29" s="165"/>
      <c r="GN29" s="164">
        <v>-10.5991</v>
      </c>
      <c r="GO29" s="164">
        <v>-16.385000000000002</v>
      </c>
      <c r="GP29" s="164">
        <v>4.2930999999999999</v>
      </c>
      <c r="GQ29" s="164">
        <v>-34.033000000000001</v>
      </c>
      <c r="GR29" s="164">
        <v>3.5228000000000002</v>
      </c>
      <c r="GS29" s="164">
        <v>4.0590999999999999</v>
      </c>
      <c r="GT29" s="164">
        <v>143.0478</v>
      </c>
      <c r="GU29" s="164">
        <v>-5.3872999999999998</v>
      </c>
      <c r="GV29" s="164">
        <v>-8.8329000000000004</v>
      </c>
      <c r="GW29" s="164">
        <v>-14.972200000000001</v>
      </c>
      <c r="GX29" s="164">
        <v>0.55879999999999996</v>
      </c>
      <c r="GY29" s="164">
        <v>6.7321</v>
      </c>
      <c r="GZ29" s="164">
        <v>6.8750999999999998</v>
      </c>
      <c r="HA29" s="165"/>
      <c r="HB29" s="164">
        <v>4.9389000000000003</v>
      </c>
      <c r="HC29" s="164">
        <v>5.8817000000000004</v>
      </c>
      <c r="HD29" s="164">
        <v>-12.57</v>
      </c>
      <c r="HE29" s="164">
        <v>15.902900000000001</v>
      </c>
      <c r="HF29" s="164">
        <v>54.535699999999999</v>
      </c>
      <c r="HG29" s="164">
        <v>-13.023400000000001</v>
      </c>
      <c r="HH29" s="164">
        <v>14.526400000000001</v>
      </c>
      <c r="HI29" s="164">
        <v>11.1479</v>
      </c>
      <c r="HJ29" s="164">
        <v>11.761900000000001</v>
      </c>
      <c r="HK29" s="164">
        <v>0</v>
      </c>
      <c r="HL29" s="164">
        <v>-4.8105000000000002</v>
      </c>
      <c r="HM29" s="164">
        <v>0</v>
      </c>
      <c r="HN29" s="164">
        <v>0</v>
      </c>
      <c r="HO29" s="165"/>
      <c r="HP29" s="164">
        <v>25.584299999999999</v>
      </c>
      <c r="HQ29" s="164">
        <v>-25.778400000000001</v>
      </c>
      <c r="HR29" s="164">
        <v>-25.542200000000001</v>
      </c>
      <c r="HS29" s="164">
        <v>-17.056899999999999</v>
      </c>
      <c r="HT29" s="164">
        <v>-16.9589</v>
      </c>
      <c r="HU29" s="164">
        <v>28.01</v>
      </c>
      <c r="HV29" s="164">
        <v>28.2</v>
      </c>
      <c r="HW29" s="164">
        <v>-23.6</v>
      </c>
      <c r="HX29" s="164">
        <v>-23.8</v>
      </c>
      <c r="HY29" s="164">
        <v>0.98599999999999999</v>
      </c>
      <c r="HZ29" s="164">
        <v>3.6</v>
      </c>
      <c r="IA29" s="164">
        <v>29.497599999999998</v>
      </c>
      <c r="IB29" s="164">
        <v>23.760400000000001</v>
      </c>
      <c r="IC29" s="164">
        <v>22.809799999999999</v>
      </c>
      <c r="ID29" s="164">
        <v>-16.2</v>
      </c>
      <c r="IE29" s="164">
        <v>-26.4</v>
      </c>
      <c r="IF29" s="164">
        <v>9.3000000000000007</v>
      </c>
      <c r="IG29" s="164">
        <v>8.8000000000000007</v>
      </c>
      <c r="IH29" s="165"/>
      <c r="II29" s="164">
        <v>-18.133400000000002</v>
      </c>
      <c r="IJ29" s="164">
        <v>-71.831900000000005</v>
      </c>
      <c r="IK29" s="164">
        <v>23.192</v>
      </c>
      <c r="IL29" s="164">
        <v>-263.35390000000001</v>
      </c>
      <c r="IM29" s="164">
        <v>0</v>
      </c>
      <c r="IN29" s="164">
        <v>8.9283999999999999</v>
      </c>
      <c r="IO29" s="164">
        <v>0</v>
      </c>
      <c r="IP29" s="164">
        <v>0</v>
      </c>
      <c r="IQ29" s="164">
        <v>126.7811</v>
      </c>
      <c r="IR29" s="164">
        <v>54.575000000000003</v>
      </c>
      <c r="IS29" s="164">
        <v>0</v>
      </c>
      <c r="IT29" s="164">
        <v>19.9954</v>
      </c>
      <c r="IU29" s="164">
        <v>20.622299999999999</v>
      </c>
      <c r="IV29" s="164">
        <v>-19.570799999999998</v>
      </c>
      <c r="IW29" s="164">
        <v>167.8058</v>
      </c>
      <c r="IX29" s="164">
        <v>-169.62200000000001</v>
      </c>
      <c r="IY29" s="164">
        <v>3.6528</v>
      </c>
      <c r="IZ29" s="164">
        <v>1.6976</v>
      </c>
      <c r="JA29" s="164">
        <v>-0.2087</v>
      </c>
      <c r="JB29" s="165"/>
      <c r="JC29" s="164">
        <v>-5.2</v>
      </c>
      <c r="JD29" s="164">
        <v>0.16200000000000001</v>
      </c>
      <c r="JE29" s="164">
        <v>0.157</v>
      </c>
      <c r="JF29" s="164">
        <v>0.8</v>
      </c>
      <c r="JG29" s="164">
        <v>0.32</v>
      </c>
      <c r="JH29" s="164">
        <v>-1.3863000000000001</v>
      </c>
      <c r="JI29" s="164">
        <v>-6.1204000000000001</v>
      </c>
      <c r="JJ29" s="164">
        <v>5.0979999999999999</v>
      </c>
      <c r="JK29" s="164">
        <v>-6.2088999999999999</v>
      </c>
      <c r="JL29" s="164">
        <v>-2</v>
      </c>
      <c r="JM29" s="164">
        <v>1.409</v>
      </c>
      <c r="JN29" s="164">
        <v>1.7050000000000001</v>
      </c>
      <c r="JO29" s="165"/>
      <c r="JP29" s="165"/>
      <c r="JQ29" s="164">
        <v>4.9702000000000002</v>
      </c>
      <c r="JR29" s="164">
        <v>4.0438000000000001</v>
      </c>
      <c r="JS29" s="164">
        <v>3.5996999999999999</v>
      </c>
      <c r="JT29" s="165"/>
      <c r="JU29" s="164">
        <v>9.6999999999999993</v>
      </c>
      <c r="JV29" s="164">
        <v>4.8521999999999998</v>
      </c>
      <c r="JW29" s="164">
        <v>0.65</v>
      </c>
      <c r="JX29" s="165"/>
      <c r="JY29" s="165"/>
      <c r="JZ29" s="164">
        <v>-16.181799999999999</v>
      </c>
      <c r="KA29" s="164">
        <v>-22.6584</v>
      </c>
      <c r="KB29" s="164">
        <v>2.58</v>
      </c>
      <c r="KC29" s="164">
        <v>12.3293</v>
      </c>
      <c r="KD29" s="164">
        <v>-18.016300000000001</v>
      </c>
      <c r="KE29" s="164">
        <v>5.8639999999999999</v>
      </c>
      <c r="KF29" s="164">
        <v>-11.1</v>
      </c>
      <c r="KG29" s="164">
        <v>-6.2</v>
      </c>
      <c r="KH29" s="165"/>
      <c r="KI29" s="164">
        <v>-71.639099999999999</v>
      </c>
    </row>
    <row r="30" spans="1:295" ht="18" customHeight="1" x14ac:dyDescent="0.3">
      <c r="A30" s="161" t="s">
        <v>75</v>
      </c>
      <c r="B30" s="161" t="s">
        <v>837</v>
      </c>
      <c r="C30" s="164">
        <v>0</v>
      </c>
      <c r="D30" s="164">
        <v>4.694</v>
      </c>
      <c r="E30" s="164">
        <v>-10.253500000000001</v>
      </c>
      <c r="F30" s="164">
        <v>4.1868999999999996</v>
      </c>
      <c r="G30" s="164">
        <v>7.5572999999999997</v>
      </c>
      <c r="H30" s="165"/>
      <c r="I30" s="164">
        <v>14.5459</v>
      </c>
      <c r="J30" s="165"/>
      <c r="K30" s="164">
        <v>22.941500000000001</v>
      </c>
      <c r="L30" s="164">
        <v>9.9207000000000001</v>
      </c>
      <c r="M30" s="164">
        <v>9.4772999999999996</v>
      </c>
      <c r="N30" s="164">
        <v>-28.86</v>
      </c>
      <c r="O30" s="164">
        <v>-33</v>
      </c>
      <c r="P30" s="164">
        <v>8.8000000000000007</v>
      </c>
      <c r="Q30" s="164">
        <v>8.2799999999999994</v>
      </c>
      <c r="R30" s="164">
        <v>-24.2</v>
      </c>
      <c r="S30" s="164">
        <v>-0.499</v>
      </c>
      <c r="T30" s="164">
        <v>-4.1822999999999997</v>
      </c>
      <c r="U30" s="164">
        <v>6.1656000000000004</v>
      </c>
      <c r="V30" s="164">
        <v>6.1245000000000003</v>
      </c>
      <c r="W30" s="164">
        <v>10.622999999999999</v>
      </c>
      <c r="X30" s="164">
        <v>4.2975000000000003</v>
      </c>
      <c r="Y30" s="164">
        <v>-2.1242999999999999</v>
      </c>
      <c r="Z30" s="164">
        <v>2.5352999999999999</v>
      </c>
      <c r="AA30" s="165"/>
      <c r="AB30" s="164">
        <v>-0.56440000000000001</v>
      </c>
      <c r="AC30" s="164">
        <v>-0.52300000000000002</v>
      </c>
      <c r="AD30" s="164">
        <v>-0.48699999999999999</v>
      </c>
      <c r="AE30" s="164">
        <v>7.8410000000000002</v>
      </c>
      <c r="AF30" s="164">
        <v>4.4400000000000004</v>
      </c>
      <c r="AG30" s="164">
        <v>-2.2000000000000002</v>
      </c>
      <c r="AH30" s="164">
        <v>1.8340000000000001</v>
      </c>
      <c r="AI30" s="164">
        <v>0.20899999999999999</v>
      </c>
      <c r="AJ30" s="164">
        <v>-12.28</v>
      </c>
      <c r="AK30" s="164">
        <v>-12.29</v>
      </c>
      <c r="AL30" s="165"/>
      <c r="AM30" s="164">
        <v>-12.32</v>
      </c>
      <c r="AN30" s="164">
        <v>-12.24</v>
      </c>
      <c r="AO30" s="164">
        <v>6.9958999999999998</v>
      </c>
      <c r="AP30" s="164">
        <v>2.6076000000000001</v>
      </c>
      <c r="AQ30" s="164">
        <v>13.3466</v>
      </c>
      <c r="AR30" s="164">
        <v>16.889900000000001</v>
      </c>
      <c r="AS30" s="164">
        <v>-10.314299999999999</v>
      </c>
      <c r="AT30" s="164">
        <v>-0.26790000000000003</v>
      </c>
      <c r="AU30" s="164">
        <v>-0.63049999999999995</v>
      </c>
      <c r="AV30" s="164">
        <v>13.0052</v>
      </c>
      <c r="AW30" s="164">
        <v>18.4254</v>
      </c>
      <c r="AX30" s="164">
        <v>6.2961</v>
      </c>
      <c r="AY30" s="164">
        <v>11.5205</v>
      </c>
      <c r="AZ30" s="164">
        <v>6.7195999999999998</v>
      </c>
      <c r="BA30" s="164">
        <v>40.180700000000002</v>
      </c>
      <c r="BB30" s="164">
        <v>29.304600000000001</v>
      </c>
      <c r="BC30" s="164">
        <v>2.5293999999999999</v>
      </c>
      <c r="BD30" s="164">
        <v>-1.6</v>
      </c>
      <c r="BE30" s="164">
        <v>-1.6</v>
      </c>
      <c r="BF30" s="164">
        <v>-29.7622</v>
      </c>
      <c r="BG30" s="164">
        <v>-31.663799999999998</v>
      </c>
      <c r="BH30" s="164">
        <v>-3.4443000000000001</v>
      </c>
      <c r="BI30" s="165"/>
      <c r="BJ30" s="164">
        <v>12.0739</v>
      </c>
      <c r="BK30" s="164">
        <v>7.2476000000000003</v>
      </c>
      <c r="BL30" s="164">
        <v>4.4600999999999997</v>
      </c>
      <c r="BM30" s="164">
        <v>3.2444000000000002</v>
      </c>
      <c r="BN30" s="164">
        <v>-106.3875</v>
      </c>
      <c r="BO30" s="164">
        <v>51.3626</v>
      </c>
      <c r="BP30" s="164">
        <v>51.301600000000001</v>
      </c>
      <c r="BQ30" s="165"/>
      <c r="BR30" s="164">
        <v>-57.298200000000001</v>
      </c>
      <c r="BS30" s="165"/>
      <c r="BT30" s="165"/>
      <c r="BU30" s="165"/>
      <c r="BV30" s="164">
        <v>26.0167</v>
      </c>
      <c r="BW30" s="164">
        <v>11.7</v>
      </c>
      <c r="BX30" s="164">
        <v>8.0299999999999994</v>
      </c>
      <c r="BY30" s="164">
        <v>-8.66</v>
      </c>
      <c r="BZ30" s="164">
        <v>7.19</v>
      </c>
      <c r="CA30" s="164">
        <v>-17.008400000000002</v>
      </c>
      <c r="CB30" s="164">
        <v>-16.4725</v>
      </c>
      <c r="CC30" s="164">
        <v>36.796999999999997</v>
      </c>
      <c r="CD30" s="164">
        <v>35.144199999999998</v>
      </c>
      <c r="CE30" s="164">
        <v>-4.9943</v>
      </c>
      <c r="CF30" s="164">
        <v>-1.5647</v>
      </c>
      <c r="CG30" s="164">
        <v>-1.4804999999999999</v>
      </c>
      <c r="CH30" s="164">
        <v>11.626200000000001</v>
      </c>
      <c r="CI30" s="164">
        <v>17.6158</v>
      </c>
      <c r="CJ30" s="165"/>
      <c r="CK30" s="165"/>
      <c r="CL30" s="164">
        <v>75.7</v>
      </c>
      <c r="CM30" s="164">
        <v>-30.3</v>
      </c>
      <c r="CN30" s="164">
        <v>-3.88</v>
      </c>
      <c r="CO30" s="164">
        <v>44.395200000000003</v>
      </c>
      <c r="CP30" s="164">
        <v>43.9925</v>
      </c>
      <c r="CQ30" s="164">
        <v>42.223799999999997</v>
      </c>
      <c r="CR30" s="164">
        <v>64.254400000000004</v>
      </c>
      <c r="CS30" s="164">
        <v>66.080399999999997</v>
      </c>
      <c r="CT30" s="164">
        <v>-24.864899999999999</v>
      </c>
      <c r="CU30" s="164">
        <v>-53.260800000000003</v>
      </c>
      <c r="CV30" s="164">
        <v>-20.276</v>
      </c>
      <c r="CW30" s="164">
        <v>3.0804999999999998</v>
      </c>
      <c r="CX30" s="164">
        <v>37.99</v>
      </c>
      <c r="CY30" s="164">
        <v>21.63</v>
      </c>
      <c r="CZ30" s="164">
        <v>12.036099999999999</v>
      </c>
      <c r="DA30" s="164">
        <v>12.210100000000001</v>
      </c>
      <c r="DB30" s="164">
        <v>-12.87</v>
      </c>
      <c r="DC30" s="165"/>
      <c r="DD30" s="164">
        <v>-19.239899999999999</v>
      </c>
      <c r="DE30" s="164">
        <v>-18.880700000000001</v>
      </c>
      <c r="DF30" s="164">
        <v>27.127099999999999</v>
      </c>
      <c r="DG30" s="164">
        <v>1.41E-2</v>
      </c>
      <c r="DH30" s="164">
        <v>-6.8106999999999998</v>
      </c>
      <c r="DI30" s="164">
        <v>-5.8</v>
      </c>
      <c r="DJ30" s="164">
        <v>-5.6</v>
      </c>
      <c r="DK30" s="164">
        <v>-2.0556999999999999</v>
      </c>
      <c r="DL30" s="164">
        <v>12.535399999999999</v>
      </c>
      <c r="DM30" s="164">
        <v>44.165100000000002</v>
      </c>
      <c r="DN30" s="165"/>
      <c r="DO30" s="164">
        <v>13.61</v>
      </c>
      <c r="DP30" s="164">
        <v>-3.92</v>
      </c>
      <c r="DQ30" s="164">
        <v>12.231</v>
      </c>
      <c r="DR30" s="164">
        <v>-29.8292</v>
      </c>
      <c r="DS30" s="164">
        <v>-8.14</v>
      </c>
      <c r="DT30" s="164">
        <v>-8.17</v>
      </c>
      <c r="DU30" s="164">
        <v>26.88</v>
      </c>
      <c r="DV30" s="164">
        <v>25.41</v>
      </c>
      <c r="DW30" s="164">
        <v>-25.854500000000002</v>
      </c>
      <c r="DX30" s="164">
        <v>-14.081799999999999</v>
      </c>
      <c r="DY30" s="164">
        <v>-39.529800000000002</v>
      </c>
      <c r="DZ30" s="164">
        <v>-37.309100000000001</v>
      </c>
      <c r="EA30" s="164">
        <v>33.232199999999999</v>
      </c>
      <c r="EB30" s="164">
        <v>8.6982999999999997</v>
      </c>
      <c r="EC30" s="164">
        <v>-0.79149999999999998</v>
      </c>
      <c r="ED30" s="164">
        <v>0.3604</v>
      </c>
      <c r="EE30" s="164">
        <v>-13.058299999999999</v>
      </c>
      <c r="EF30" s="164">
        <v>-16.6815</v>
      </c>
      <c r="EG30" s="164">
        <v>-12.491</v>
      </c>
      <c r="EH30" s="165"/>
      <c r="EI30" s="164">
        <v>-79.167699999999996</v>
      </c>
      <c r="EJ30" s="165"/>
      <c r="EK30" s="164">
        <v>-14.110900000000001</v>
      </c>
      <c r="EL30" s="164">
        <v>-14.249000000000001</v>
      </c>
      <c r="EM30" s="164">
        <v>22.066099999999999</v>
      </c>
      <c r="EN30" s="164">
        <v>-19.8445</v>
      </c>
      <c r="EO30" s="164">
        <v>-18.720600000000001</v>
      </c>
      <c r="EP30" s="164">
        <v>17.423999999999999</v>
      </c>
      <c r="EQ30" s="164">
        <v>-16.4693</v>
      </c>
      <c r="ER30" s="164">
        <v>-16.5975</v>
      </c>
      <c r="ES30" s="164">
        <v>5.492</v>
      </c>
      <c r="ET30" s="164">
        <v>0</v>
      </c>
      <c r="EU30" s="164">
        <v>-9.1</v>
      </c>
      <c r="EV30" s="164">
        <v>-4</v>
      </c>
      <c r="EW30" s="164">
        <v>3.5424000000000002</v>
      </c>
      <c r="EX30" s="164">
        <v>-34.361800000000002</v>
      </c>
      <c r="EY30" s="164">
        <v>-5.9382000000000001</v>
      </c>
      <c r="EZ30" s="164">
        <v>5.0045000000000002</v>
      </c>
      <c r="FA30" s="164">
        <v>2.1</v>
      </c>
      <c r="FB30" s="164">
        <v>-4.7699999999999999E-2</v>
      </c>
      <c r="FC30" s="164">
        <v>-24.421299999999999</v>
      </c>
      <c r="FD30" s="164">
        <v>0</v>
      </c>
      <c r="FE30" s="164">
        <v>0</v>
      </c>
      <c r="FF30" s="164">
        <v>0.97099999999999997</v>
      </c>
      <c r="FG30" s="164">
        <v>0</v>
      </c>
      <c r="FH30" s="164">
        <v>2.4169</v>
      </c>
      <c r="FI30" s="164">
        <v>0</v>
      </c>
      <c r="FJ30" s="164">
        <v>7.0331999999999999</v>
      </c>
      <c r="FK30" s="164">
        <v>7.0331999999999999</v>
      </c>
      <c r="FL30" s="164">
        <v>-22.774100000000001</v>
      </c>
      <c r="FM30" s="164">
        <v>23.869</v>
      </c>
      <c r="FN30" s="164">
        <v>23.502400000000002</v>
      </c>
      <c r="FO30" s="164">
        <v>-9.0222999999999995</v>
      </c>
      <c r="FP30" s="165"/>
      <c r="FQ30" s="164">
        <v>24.2057</v>
      </c>
      <c r="FR30" s="164">
        <v>-21.11</v>
      </c>
      <c r="FS30" s="164">
        <v>-2.2151999999999998</v>
      </c>
      <c r="FT30" s="164">
        <v>0.29780000000000001</v>
      </c>
      <c r="FU30" s="164">
        <v>1.74</v>
      </c>
      <c r="FV30" s="164">
        <v>0.13</v>
      </c>
      <c r="FW30" s="164">
        <v>-24.528199999999998</v>
      </c>
      <c r="FX30" s="164">
        <v>1.1486000000000001</v>
      </c>
      <c r="FY30" s="164">
        <v>5.226</v>
      </c>
      <c r="FZ30" s="164">
        <v>0.95799999999999996</v>
      </c>
      <c r="GA30" s="164">
        <v>0</v>
      </c>
      <c r="GB30" s="164">
        <v>35.1</v>
      </c>
      <c r="GC30" s="164">
        <v>-18.2363</v>
      </c>
      <c r="GD30" s="164">
        <v>-9.1019000000000005</v>
      </c>
      <c r="GE30" s="164">
        <v>-0.19</v>
      </c>
      <c r="GF30" s="164">
        <v>14.4793</v>
      </c>
      <c r="GG30" s="165"/>
      <c r="GH30" s="164">
        <v>29.838699999999999</v>
      </c>
      <c r="GI30" s="165"/>
      <c r="GJ30" s="164">
        <v>-19.498200000000001</v>
      </c>
      <c r="GK30" s="164">
        <v>2.8999000000000001</v>
      </c>
      <c r="GL30" s="165"/>
      <c r="GM30" s="165"/>
      <c r="GN30" s="164">
        <v>-9.4158000000000008</v>
      </c>
      <c r="GO30" s="164">
        <v>-16.011800000000001</v>
      </c>
      <c r="GP30" s="164">
        <v>4.1909000000000001</v>
      </c>
      <c r="GQ30" s="164">
        <v>-33.696800000000003</v>
      </c>
      <c r="GR30" s="164">
        <v>2.9670999999999998</v>
      </c>
      <c r="GS30" s="164">
        <v>2.327</v>
      </c>
      <c r="GT30" s="164">
        <v>145.31559999999999</v>
      </c>
      <c r="GU30" s="164">
        <v>-5.4009999999999998</v>
      </c>
      <c r="GV30" s="164">
        <v>-9.8112999999999992</v>
      </c>
      <c r="GW30" s="164">
        <v>-14.673299999999999</v>
      </c>
      <c r="GX30" s="164">
        <v>0.67879999999999996</v>
      </c>
      <c r="GY30" s="164">
        <v>6.7027999999999999</v>
      </c>
      <c r="GZ30" s="164">
        <v>6.8593000000000002</v>
      </c>
      <c r="HA30" s="165"/>
      <c r="HB30" s="164">
        <v>5.0198999999999998</v>
      </c>
      <c r="HC30" s="164">
        <v>6.6207000000000003</v>
      </c>
      <c r="HD30" s="164">
        <v>-9.64</v>
      </c>
      <c r="HE30" s="164">
        <v>13.724</v>
      </c>
      <c r="HF30" s="164">
        <v>50.504100000000001</v>
      </c>
      <c r="HG30" s="164">
        <v>-7.5937000000000001</v>
      </c>
      <c r="HH30" s="164">
        <v>18.8703</v>
      </c>
      <c r="HI30" s="164">
        <v>10.544499999999999</v>
      </c>
      <c r="HJ30" s="164">
        <v>11.972799999999999</v>
      </c>
      <c r="HK30" s="164">
        <v>0</v>
      </c>
      <c r="HL30" s="164">
        <v>0</v>
      </c>
      <c r="HM30" s="164">
        <v>-10.4846</v>
      </c>
      <c r="HN30" s="164">
        <v>-12.8689</v>
      </c>
      <c r="HO30" s="165"/>
      <c r="HP30" s="165"/>
      <c r="HQ30" s="164">
        <v>-24.091999999999999</v>
      </c>
      <c r="HR30" s="164">
        <v>-23.938199999999998</v>
      </c>
      <c r="HS30" s="164">
        <v>-24.023</v>
      </c>
      <c r="HT30" s="164">
        <v>-24.1418</v>
      </c>
      <c r="HU30" s="164">
        <v>28.43</v>
      </c>
      <c r="HV30" s="164">
        <v>27.93</v>
      </c>
      <c r="HW30" s="164">
        <v>-27.3</v>
      </c>
      <c r="HX30" s="164">
        <v>-27.7</v>
      </c>
      <c r="HY30" s="164">
        <v>1.1782999999999999</v>
      </c>
      <c r="HZ30" s="164">
        <v>3.36</v>
      </c>
      <c r="IA30" s="164">
        <v>31.952300000000001</v>
      </c>
      <c r="IB30" s="164">
        <v>22.312999999999999</v>
      </c>
      <c r="IC30" s="164">
        <v>21.909800000000001</v>
      </c>
      <c r="ID30" s="164">
        <v>-16.100000000000001</v>
      </c>
      <c r="IE30" s="164">
        <v>-27.6</v>
      </c>
      <c r="IF30" s="164">
        <v>8.5</v>
      </c>
      <c r="IG30" s="164">
        <v>8</v>
      </c>
      <c r="IH30" s="165"/>
      <c r="II30" s="165"/>
      <c r="IJ30" s="164">
        <v>-70.831100000000006</v>
      </c>
      <c r="IK30" s="164">
        <v>26.264099999999999</v>
      </c>
      <c r="IL30" s="164">
        <v>-262.11009999999999</v>
      </c>
      <c r="IM30" s="164">
        <v>0</v>
      </c>
      <c r="IN30" s="164">
        <v>12.4605</v>
      </c>
      <c r="IO30" s="164">
        <v>0</v>
      </c>
      <c r="IP30" s="164">
        <v>0</v>
      </c>
      <c r="IQ30" s="164">
        <v>127.61109999999999</v>
      </c>
      <c r="IR30" s="164">
        <v>53.3491</v>
      </c>
      <c r="IS30" s="164">
        <v>0</v>
      </c>
      <c r="IT30" s="164">
        <v>20.071200000000001</v>
      </c>
      <c r="IU30" s="164">
        <v>20.5977</v>
      </c>
      <c r="IV30" s="164">
        <v>-17.447700000000001</v>
      </c>
      <c r="IW30" s="164">
        <v>169.57640000000001</v>
      </c>
      <c r="IX30" s="164">
        <v>-168.12899999999999</v>
      </c>
      <c r="IY30" s="164">
        <v>4.9889999999999999</v>
      </c>
      <c r="IZ30" s="164">
        <v>-0.25190000000000001</v>
      </c>
      <c r="JA30" s="164">
        <v>-0.16239999999999999</v>
      </c>
      <c r="JB30" s="165"/>
      <c r="JC30" s="164">
        <v>-3.6</v>
      </c>
      <c r="JD30" s="164">
        <v>2E-3</v>
      </c>
      <c r="JE30" s="164">
        <v>-5.0000000000000001E-3</v>
      </c>
      <c r="JF30" s="164">
        <v>-0.56000000000000005</v>
      </c>
      <c r="JG30" s="164">
        <v>1.68</v>
      </c>
      <c r="JH30" s="164">
        <v>-1.0062</v>
      </c>
      <c r="JI30" s="164">
        <v>-7.9086999999999996</v>
      </c>
      <c r="JJ30" s="164">
        <v>7.1214000000000004</v>
      </c>
      <c r="JK30" s="164">
        <v>-6.0044000000000004</v>
      </c>
      <c r="JL30" s="164">
        <v>-2.4</v>
      </c>
      <c r="JM30" s="164">
        <v>2.5859999999999999</v>
      </c>
      <c r="JN30" s="164">
        <v>1.71</v>
      </c>
      <c r="JO30" s="165"/>
      <c r="JP30" s="165"/>
      <c r="JQ30" s="164">
        <v>3.9047999999999998</v>
      </c>
      <c r="JR30" s="164">
        <v>3.9302000000000001</v>
      </c>
      <c r="JS30" s="164">
        <v>3.9333999999999998</v>
      </c>
      <c r="JT30" s="165"/>
      <c r="JU30" s="164">
        <v>11.2</v>
      </c>
      <c r="JV30" s="164">
        <v>4.6749999999999998</v>
      </c>
      <c r="JW30" s="164">
        <v>0.64</v>
      </c>
      <c r="JX30" s="165"/>
      <c r="JY30" s="165"/>
      <c r="JZ30" s="164">
        <v>-16.8917</v>
      </c>
      <c r="KA30" s="164">
        <v>-22.588899999999999</v>
      </c>
      <c r="KB30" s="164">
        <v>2.2469999999999999</v>
      </c>
      <c r="KC30" s="164">
        <v>12.2029</v>
      </c>
      <c r="KD30" s="164">
        <v>-18.758800000000001</v>
      </c>
      <c r="KE30" s="164">
        <v>5.5061999999999998</v>
      </c>
      <c r="KF30" s="164">
        <v>-13.6</v>
      </c>
      <c r="KG30" s="164">
        <v>-4.5999999999999996</v>
      </c>
      <c r="KH30" s="165"/>
      <c r="KI30" s="164">
        <v>-76.927400000000006</v>
      </c>
    </row>
    <row r="31" spans="1:295" ht="18" customHeight="1" x14ac:dyDescent="0.3">
      <c r="A31" s="161" t="s">
        <v>75</v>
      </c>
      <c r="B31" s="161" t="s">
        <v>838</v>
      </c>
      <c r="C31" s="164">
        <v>0</v>
      </c>
      <c r="D31" s="164">
        <v>5.5007999999999999</v>
      </c>
      <c r="E31" s="164">
        <v>-11.1533</v>
      </c>
      <c r="F31" s="164">
        <v>6.9425999999999997</v>
      </c>
      <c r="G31" s="164">
        <v>8.6303000000000001</v>
      </c>
      <c r="H31" s="165"/>
      <c r="I31" s="164">
        <v>15.792</v>
      </c>
      <c r="J31" s="165"/>
      <c r="K31" s="164">
        <v>22.631399999999999</v>
      </c>
      <c r="L31" s="164">
        <v>10.156700000000001</v>
      </c>
      <c r="M31" s="164">
        <v>9.5642999999999994</v>
      </c>
      <c r="N31" s="164">
        <v>-31.08</v>
      </c>
      <c r="O31" s="166">
        <v>-31.9</v>
      </c>
      <c r="P31" s="165"/>
      <c r="Q31" s="164">
        <v>7.452</v>
      </c>
      <c r="R31" s="165"/>
      <c r="S31" s="164">
        <v>-0.54959999999999998</v>
      </c>
      <c r="T31" s="164">
        <v>-7.6520000000000001</v>
      </c>
      <c r="U31" s="164">
        <v>5.9844999999999997</v>
      </c>
      <c r="V31" s="164">
        <v>6.1645000000000003</v>
      </c>
      <c r="W31" s="164">
        <v>10.554500000000001</v>
      </c>
      <c r="X31" s="164">
        <v>4.3829000000000002</v>
      </c>
      <c r="Y31" s="164">
        <v>-2.2823000000000002</v>
      </c>
      <c r="Z31" s="164">
        <v>2.6448999999999998</v>
      </c>
      <c r="AA31" s="165"/>
      <c r="AB31" s="164">
        <v>-0.51</v>
      </c>
      <c r="AC31" s="164">
        <v>-0.42799999999999999</v>
      </c>
      <c r="AD31" s="164">
        <v>-0.39900000000000002</v>
      </c>
      <c r="AE31" s="164">
        <v>8.5980000000000008</v>
      </c>
      <c r="AF31" s="164">
        <v>8.8800000000000008</v>
      </c>
      <c r="AG31" s="164">
        <v>0</v>
      </c>
      <c r="AH31" s="164">
        <v>1.798</v>
      </c>
      <c r="AI31" s="164">
        <v>0.22800000000000001</v>
      </c>
      <c r="AJ31" s="164">
        <v>-12.01</v>
      </c>
      <c r="AK31" s="164">
        <v>-12.31</v>
      </c>
      <c r="AL31" s="165"/>
      <c r="AM31" s="164">
        <v>-12.25</v>
      </c>
      <c r="AN31" s="164">
        <v>-12.26</v>
      </c>
      <c r="AO31" s="164">
        <v>7.1486000000000001</v>
      </c>
      <c r="AP31" s="164">
        <v>2.8479999999999999</v>
      </c>
      <c r="AQ31" s="164">
        <v>15.0754</v>
      </c>
      <c r="AR31" s="164">
        <v>18.296399999999998</v>
      </c>
      <c r="AS31" s="164">
        <v>-13.1957</v>
      </c>
      <c r="AT31" s="164">
        <v>0</v>
      </c>
      <c r="AU31" s="164">
        <v>0.1211</v>
      </c>
      <c r="AV31" s="164">
        <v>13.188800000000001</v>
      </c>
      <c r="AW31" s="164">
        <v>11.5113</v>
      </c>
      <c r="AX31" s="164">
        <v>9.3772000000000002</v>
      </c>
      <c r="AY31" s="164">
        <v>13.128</v>
      </c>
      <c r="AZ31" s="164">
        <v>5.1414</v>
      </c>
      <c r="BA31" s="164">
        <v>33.790199999999999</v>
      </c>
      <c r="BB31" s="164">
        <v>27.827999999999999</v>
      </c>
      <c r="BC31" s="164">
        <v>2.2871999999999999</v>
      </c>
      <c r="BD31" s="164">
        <v>-1.7</v>
      </c>
      <c r="BE31" s="164">
        <v>-1.7</v>
      </c>
      <c r="BF31" s="164">
        <v>-28.952000000000002</v>
      </c>
      <c r="BG31" s="164">
        <v>-30.125499999999999</v>
      </c>
      <c r="BH31" s="164">
        <v>-3.6103000000000001</v>
      </c>
      <c r="BI31" s="165"/>
      <c r="BJ31" s="164">
        <v>12.840400000000001</v>
      </c>
      <c r="BK31" s="164">
        <v>6.8680000000000003</v>
      </c>
      <c r="BL31" s="164">
        <v>4.5952999999999999</v>
      </c>
      <c r="BM31" s="164">
        <v>3.3207</v>
      </c>
      <c r="BN31" s="164">
        <v>-97.689700000000002</v>
      </c>
      <c r="BO31" s="164">
        <v>46.7849</v>
      </c>
      <c r="BP31" s="164">
        <v>47.1511</v>
      </c>
      <c r="BQ31" s="165"/>
      <c r="BR31" s="164">
        <v>-50.856999999999999</v>
      </c>
      <c r="BS31" s="165"/>
      <c r="BT31" s="165"/>
      <c r="BU31" s="165"/>
      <c r="BV31" s="164">
        <v>24.090599999999998</v>
      </c>
      <c r="BW31" s="164">
        <v>13.19</v>
      </c>
      <c r="BX31" s="164">
        <v>7.82</v>
      </c>
      <c r="BY31" s="164">
        <v>-13.51</v>
      </c>
      <c r="BZ31" s="164">
        <v>6.69</v>
      </c>
      <c r="CA31" s="164">
        <v>-15.2669</v>
      </c>
      <c r="CB31" s="164">
        <v>-15.132999999999999</v>
      </c>
      <c r="CC31" s="164">
        <v>35.558500000000002</v>
      </c>
      <c r="CD31" s="164">
        <v>32.995100000000001</v>
      </c>
      <c r="CE31" s="164">
        <v>-3.7549999999999999</v>
      </c>
      <c r="CF31" s="164">
        <v>0.8458</v>
      </c>
      <c r="CG31" s="164">
        <v>0.95330000000000004</v>
      </c>
      <c r="CH31" s="164">
        <v>13.330299999999999</v>
      </c>
      <c r="CI31" s="164">
        <v>18.741900000000001</v>
      </c>
      <c r="CJ31" s="165"/>
      <c r="CK31" s="165"/>
      <c r="CL31" s="164">
        <v>78.400000000000006</v>
      </c>
      <c r="CM31" s="164">
        <v>-34.5</v>
      </c>
      <c r="CN31" s="164">
        <v>-3.7</v>
      </c>
      <c r="CO31" s="164">
        <v>41.006</v>
      </c>
      <c r="CP31" s="164">
        <v>41.656199999999998</v>
      </c>
      <c r="CQ31" s="164">
        <v>39.584499999999998</v>
      </c>
      <c r="CR31" s="164">
        <v>58.532699999999998</v>
      </c>
      <c r="CS31" s="164">
        <v>58.127200000000002</v>
      </c>
      <c r="CT31" s="164">
        <v>-21.728300000000001</v>
      </c>
      <c r="CU31" s="164">
        <v>-49.776200000000003</v>
      </c>
      <c r="CV31" s="164">
        <v>-16.807300000000001</v>
      </c>
      <c r="CW31" s="164">
        <v>3.1537999999999999</v>
      </c>
      <c r="CX31" s="164">
        <v>32.33</v>
      </c>
      <c r="CY31" s="164">
        <v>21.78</v>
      </c>
      <c r="CZ31" s="164">
        <v>12.661099999999999</v>
      </c>
      <c r="DA31" s="164">
        <v>12.6007</v>
      </c>
      <c r="DB31" s="164">
        <v>-12.86</v>
      </c>
      <c r="DC31" s="165"/>
      <c r="DD31" s="164">
        <v>-20.517299999999999</v>
      </c>
      <c r="DE31" s="164">
        <v>-20.822199999999999</v>
      </c>
      <c r="DF31" s="164">
        <v>30.703700000000001</v>
      </c>
      <c r="DG31" s="164">
        <v>1.4200000000000001E-2</v>
      </c>
      <c r="DH31" s="164">
        <v>-6.7474999999999996</v>
      </c>
      <c r="DI31" s="164">
        <v>-6.2</v>
      </c>
      <c r="DJ31" s="164">
        <v>-5.6</v>
      </c>
      <c r="DK31" s="164">
        <v>-2.5293000000000001</v>
      </c>
      <c r="DL31" s="164">
        <v>13.096399999999999</v>
      </c>
      <c r="DM31" s="164">
        <v>43.849699999999999</v>
      </c>
      <c r="DN31" s="165"/>
      <c r="DO31" s="164">
        <v>14.24</v>
      </c>
      <c r="DP31" s="164">
        <v>-3.81</v>
      </c>
      <c r="DQ31" s="164">
        <v>11.826000000000001</v>
      </c>
      <c r="DR31" s="164">
        <v>-32.944400000000002</v>
      </c>
      <c r="DS31" s="164">
        <v>-6.53</v>
      </c>
      <c r="DT31" s="164">
        <v>-6.55</v>
      </c>
      <c r="DU31" s="164">
        <v>24.76</v>
      </c>
      <c r="DV31" s="164">
        <v>25.39</v>
      </c>
      <c r="DW31" s="164">
        <v>-32.545499999999997</v>
      </c>
      <c r="DX31" s="164">
        <v>-16.0091</v>
      </c>
      <c r="DY31" s="164">
        <v>-39.343499999999999</v>
      </c>
      <c r="DZ31" s="164">
        <v>-37.781799999999997</v>
      </c>
      <c r="EA31" s="164">
        <v>27.879799999999999</v>
      </c>
      <c r="EB31" s="164">
        <v>6.4710999999999999</v>
      </c>
      <c r="EC31" s="164">
        <v>-2.6711999999999998</v>
      </c>
      <c r="ED31" s="164">
        <v>-4.4496000000000002</v>
      </c>
      <c r="EE31" s="164">
        <v>-7.8516000000000004</v>
      </c>
      <c r="EF31" s="164">
        <v>-17.020600000000002</v>
      </c>
      <c r="EG31" s="164">
        <v>-11.706</v>
      </c>
      <c r="EH31" s="165"/>
      <c r="EI31" s="164">
        <v>-81.223299999999995</v>
      </c>
      <c r="EJ31" s="165"/>
      <c r="EK31" s="164">
        <v>-13.7118</v>
      </c>
      <c r="EL31" s="164">
        <v>-13.198700000000001</v>
      </c>
      <c r="EM31" s="164">
        <v>17.847100000000001</v>
      </c>
      <c r="EN31" s="164">
        <v>-18.360499999999998</v>
      </c>
      <c r="EO31" s="164">
        <v>-18.4344</v>
      </c>
      <c r="EP31" s="164">
        <v>-8.7080000000000002</v>
      </c>
      <c r="EQ31" s="164">
        <v>-17.6828</v>
      </c>
      <c r="ER31" s="164">
        <v>-15.8072</v>
      </c>
      <c r="ES31" s="164">
        <v>9.7786000000000008</v>
      </c>
      <c r="ET31" s="164">
        <v>-2.77</v>
      </c>
      <c r="EU31" s="164">
        <v>-6.55</v>
      </c>
      <c r="EV31" s="164">
        <v>15.4</v>
      </c>
      <c r="EW31" s="164">
        <v>3.2595999999999998</v>
      </c>
      <c r="EX31" s="164">
        <v>-31.755099999999999</v>
      </c>
      <c r="EY31" s="164">
        <v>-6.1951999999999998</v>
      </c>
      <c r="EZ31" s="164">
        <v>4.657</v>
      </c>
      <c r="FA31" s="164">
        <v>2.0743999999999998</v>
      </c>
      <c r="FB31" s="164">
        <v>2.6488999999999998</v>
      </c>
      <c r="FC31" s="164">
        <v>-19.503499999999999</v>
      </c>
      <c r="FD31" s="165"/>
      <c r="FE31" s="165"/>
      <c r="FF31" s="164">
        <v>0.96399999999999997</v>
      </c>
      <c r="FG31" s="164">
        <v>0</v>
      </c>
      <c r="FH31" s="164">
        <v>0</v>
      </c>
      <c r="FI31" s="164">
        <v>0</v>
      </c>
      <c r="FJ31" s="164">
        <v>5.6935000000000002</v>
      </c>
      <c r="FK31" s="164">
        <v>5.8609999999999998</v>
      </c>
      <c r="FL31" s="164">
        <v>-23.443899999999999</v>
      </c>
      <c r="FM31" s="164">
        <v>23.254899999999999</v>
      </c>
      <c r="FN31" s="164">
        <v>23.1721</v>
      </c>
      <c r="FO31" s="164">
        <v>-9.1220999999999997</v>
      </c>
      <c r="FP31" s="165"/>
      <c r="FQ31" s="164">
        <v>24.669599999999999</v>
      </c>
      <c r="FR31" s="164">
        <v>-20.77</v>
      </c>
      <c r="FS31" s="164">
        <v>-2.5063</v>
      </c>
      <c r="FT31" s="164">
        <v>0.31519999999999998</v>
      </c>
      <c r="FU31" s="164">
        <v>1.67</v>
      </c>
      <c r="FV31" s="164">
        <v>-0.01</v>
      </c>
      <c r="FW31" s="164">
        <v>-22.331600000000002</v>
      </c>
      <c r="FX31" s="164">
        <v>1.1657</v>
      </c>
      <c r="FY31" s="164">
        <v>5.1849999999999996</v>
      </c>
      <c r="FZ31" s="164">
        <v>1.0820000000000001</v>
      </c>
      <c r="GA31" s="165"/>
      <c r="GB31" s="164">
        <v>35.14</v>
      </c>
      <c r="GC31" s="164">
        <v>-18.0046</v>
      </c>
      <c r="GD31" s="164">
        <v>-9.0577000000000005</v>
      </c>
      <c r="GE31" s="164">
        <v>0.01</v>
      </c>
      <c r="GF31" s="164">
        <v>14.271699999999999</v>
      </c>
      <c r="GG31" s="165"/>
      <c r="GH31" s="164">
        <v>30.587199999999999</v>
      </c>
      <c r="GI31" s="165"/>
      <c r="GJ31" s="164">
        <v>-19.6418</v>
      </c>
      <c r="GK31" s="164">
        <v>2.9392</v>
      </c>
      <c r="GL31" s="164">
        <v>3.4500000000000003E-2</v>
      </c>
      <c r="GM31" s="165"/>
      <c r="GN31" s="164">
        <v>-10.1934</v>
      </c>
      <c r="GO31" s="164">
        <v>-15.291399999999999</v>
      </c>
      <c r="GP31" s="164">
        <v>3.5607000000000002</v>
      </c>
      <c r="GQ31" s="164">
        <v>-32.100200000000001</v>
      </c>
      <c r="GR31" s="164">
        <v>4.4489000000000001</v>
      </c>
      <c r="GS31" s="164">
        <v>3.4401000000000002</v>
      </c>
      <c r="GT31" s="164">
        <v>147.2028</v>
      </c>
      <c r="GU31" s="164">
        <v>-4.7929000000000004</v>
      </c>
      <c r="GV31" s="164">
        <v>-9.9381000000000004</v>
      </c>
      <c r="GW31" s="164">
        <v>-14.4079</v>
      </c>
      <c r="GX31" s="164">
        <v>0.70930000000000004</v>
      </c>
      <c r="GY31" s="164">
        <v>6.7907000000000002</v>
      </c>
      <c r="GZ31" s="164">
        <v>6.9146999999999998</v>
      </c>
      <c r="HA31" s="165"/>
      <c r="HB31" s="164">
        <v>3.7212000000000001</v>
      </c>
      <c r="HC31" s="164">
        <v>4.8273000000000001</v>
      </c>
      <c r="HD31" s="164">
        <v>-11.73</v>
      </c>
      <c r="HE31" s="164">
        <v>16.025600000000001</v>
      </c>
      <c r="HF31" s="164">
        <v>54.100200000000001</v>
      </c>
      <c r="HG31" s="164">
        <v>-9.8750999999999998</v>
      </c>
      <c r="HH31" s="164">
        <v>15.4741</v>
      </c>
      <c r="HI31" s="164">
        <v>14.3294</v>
      </c>
      <c r="HJ31" s="164">
        <v>13.9848</v>
      </c>
      <c r="HK31" s="164">
        <v>0</v>
      </c>
      <c r="HL31" s="164">
        <v>0</v>
      </c>
      <c r="HM31" s="164">
        <v>0</v>
      </c>
      <c r="HN31" s="164">
        <v>0</v>
      </c>
      <c r="HO31" s="165"/>
      <c r="HP31" s="165"/>
      <c r="HQ31" s="164">
        <v>-27.448399999999999</v>
      </c>
      <c r="HR31" s="164">
        <v>-26.877099999999999</v>
      </c>
      <c r="HS31" s="164">
        <v>-24.5169</v>
      </c>
      <c r="HT31" s="164">
        <v>-24.107199999999999</v>
      </c>
      <c r="HU31" s="164">
        <v>30.45</v>
      </c>
      <c r="HV31" s="164">
        <v>30.68</v>
      </c>
      <c r="HW31" s="164">
        <v>-28.1</v>
      </c>
      <c r="HX31" s="164">
        <v>-28.4</v>
      </c>
      <c r="HY31" s="164">
        <v>1.1087</v>
      </c>
      <c r="HZ31" s="164">
        <v>4.4000000000000004</v>
      </c>
      <c r="IA31" s="164">
        <v>35.0214</v>
      </c>
      <c r="IB31" s="164">
        <v>20.4678</v>
      </c>
      <c r="IC31" s="164">
        <v>19.674600000000002</v>
      </c>
      <c r="ID31" s="164">
        <v>-16.100000000000001</v>
      </c>
      <c r="IE31" s="164">
        <v>-27.7</v>
      </c>
      <c r="IF31" s="164">
        <v>10.7</v>
      </c>
      <c r="IG31" s="164">
        <v>10.199999999999999</v>
      </c>
      <c r="IH31" s="165"/>
      <c r="II31" s="165"/>
      <c r="IJ31" s="164">
        <v>-68.230599999999995</v>
      </c>
      <c r="IK31" s="164">
        <v>25.4499</v>
      </c>
      <c r="IL31" s="164">
        <v>-269.13639999999998</v>
      </c>
      <c r="IM31" s="164">
        <v>0</v>
      </c>
      <c r="IN31" s="164">
        <v>11.2256</v>
      </c>
      <c r="IO31" s="164">
        <v>0</v>
      </c>
      <c r="IP31" s="164">
        <v>0</v>
      </c>
      <c r="IQ31" s="164">
        <v>126.4143</v>
      </c>
      <c r="IR31" s="164">
        <v>59.744199999999999</v>
      </c>
      <c r="IS31" s="164">
        <v>0</v>
      </c>
      <c r="IT31" s="164">
        <v>20.196100000000001</v>
      </c>
      <c r="IU31" s="164">
        <v>21.6646</v>
      </c>
      <c r="IV31" s="164">
        <v>-20.521000000000001</v>
      </c>
      <c r="IW31" s="164">
        <v>176.52719999999999</v>
      </c>
      <c r="IX31" s="164">
        <v>-175.2114</v>
      </c>
      <c r="IY31" s="164">
        <v>3.8073000000000001</v>
      </c>
      <c r="IZ31" s="164">
        <v>-0.16159999999999999</v>
      </c>
      <c r="JA31" s="164">
        <v>0.3528</v>
      </c>
      <c r="JB31" s="165"/>
      <c r="JC31" s="164">
        <v>-4.24</v>
      </c>
      <c r="JD31" s="164">
        <v>1.7000000000000001E-2</v>
      </c>
      <c r="JE31" s="164">
        <v>1.0999999999999999E-2</v>
      </c>
      <c r="JF31" s="164">
        <v>-0.08</v>
      </c>
      <c r="JG31" s="164">
        <v>1.28</v>
      </c>
      <c r="JH31" s="164">
        <v>-1.5142</v>
      </c>
      <c r="JI31" s="164">
        <v>-7.3807999999999998</v>
      </c>
      <c r="JJ31" s="164">
        <v>6.7979000000000003</v>
      </c>
      <c r="JK31" s="164">
        <v>-5.742</v>
      </c>
      <c r="JL31" s="164">
        <v>-1.9</v>
      </c>
      <c r="JM31" s="164">
        <v>1.8560000000000001</v>
      </c>
      <c r="JN31" s="164">
        <v>0.998</v>
      </c>
      <c r="JO31" s="164">
        <v>2.6476999999999999</v>
      </c>
      <c r="JP31" s="164">
        <v>3.0821000000000001</v>
      </c>
      <c r="JQ31" s="164">
        <v>3.4874000000000001</v>
      </c>
      <c r="JR31" s="164">
        <v>3.2397999999999998</v>
      </c>
      <c r="JS31" s="164">
        <v>4.2666000000000004</v>
      </c>
      <c r="JT31" s="165"/>
      <c r="JU31" s="164">
        <v>10.3</v>
      </c>
      <c r="JV31" s="164">
        <v>3.6682999999999999</v>
      </c>
      <c r="JW31" s="164">
        <v>0.86</v>
      </c>
      <c r="JX31" s="165"/>
      <c r="JY31" s="165"/>
      <c r="JZ31" s="164">
        <v>-16.4617</v>
      </c>
      <c r="KA31" s="164">
        <v>-22.435400000000001</v>
      </c>
      <c r="KB31" s="164">
        <v>1.8162</v>
      </c>
      <c r="KC31" s="164">
        <v>12.3956</v>
      </c>
      <c r="KD31" s="164">
        <v>-18.441800000000001</v>
      </c>
      <c r="KE31" s="164">
        <v>5.5594999999999999</v>
      </c>
      <c r="KF31" s="164">
        <v>-12.8</v>
      </c>
      <c r="KG31" s="164">
        <v>-5.3</v>
      </c>
      <c r="KH31" s="165"/>
      <c r="KI31" s="164">
        <v>-76.1935</v>
      </c>
    </row>
    <row r="32" spans="1:295" ht="18" customHeight="1" x14ac:dyDescent="0.3">
      <c r="A32" s="161" t="s">
        <v>75</v>
      </c>
      <c r="B32" s="161" t="s">
        <v>839</v>
      </c>
      <c r="C32" s="167">
        <v>0</v>
      </c>
      <c r="D32" s="167">
        <v>6.0042</v>
      </c>
      <c r="E32" s="167">
        <v>-12.4148</v>
      </c>
      <c r="F32" s="167">
        <v>6.9131999999999998</v>
      </c>
      <c r="G32" s="167">
        <v>8.3980999999999995</v>
      </c>
      <c r="H32" s="168"/>
      <c r="I32" s="167">
        <v>16.201000000000001</v>
      </c>
      <c r="J32" s="168"/>
      <c r="K32" s="167">
        <v>23.4254</v>
      </c>
      <c r="L32" s="167">
        <v>10.226699999999999</v>
      </c>
      <c r="M32" s="167">
        <v>9.8547999999999991</v>
      </c>
      <c r="N32" s="167">
        <v>-28.86</v>
      </c>
      <c r="O32" s="167">
        <v>-30.8</v>
      </c>
      <c r="P32" s="168"/>
      <c r="Q32" s="168"/>
      <c r="R32" s="167">
        <v>-22</v>
      </c>
      <c r="S32" s="167">
        <v>-0.32200000000000001</v>
      </c>
      <c r="T32" s="167">
        <v>-4.7721999999999998</v>
      </c>
      <c r="U32" s="167">
        <v>4.4550999999999998</v>
      </c>
      <c r="V32" s="167">
        <v>4.4820000000000002</v>
      </c>
      <c r="W32" s="167">
        <v>7.8891</v>
      </c>
      <c r="X32" s="167">
        <v>4.335</v>
      </c>
      <c r="Y32" s="167">
        <v>-2.9079000000000002</v>
      </c>
      <c r="Z32" s="167">
        <v>2.3113000000000001</v>
      </c>
      <c r="AA32" s="168"/>
      <c r="AB32" s="167">
        <v>-0.52059999999999995</v>
      </c>
      <c r="AC32" s="167">
        <v>-0.60199999999999998</v>
      </c>
      <c r="AD32" s="167">
        <v>-0.60699999999999998</v>
      </c>
      <c r="AE32" s="167">
        <v>8.3550000000000004</v>
      </c>
      <c r="AF32" s="167">
        <v>6.66</v>
      </c>
      <c r="AG32" s="167">
        <v>-2.2000000000000002</v>
      </c>
      <c r="AH32" s="167">
        <v>1.6970000000000001</v>
      </c>
      <c r="AI32" s="167">
        <v>0.22</v>
      </c>
      <c r="AJ32" s="167">
        <v>-12.79</v>
      </c>
      <c r="AK32" s="167">
        <v>-12.83</v>
      </c>
      <c r="AL32" s="168"/>
      <c r="AM32" s="167">
        <v>-12.08</v>
      </c>
      <c r="AN32" s="167">
        <v>-12.13</v>
      </c>
      <c r="AO32" s="167">
        <v>7.1805000000000003</v>
      </c>
      <c r="AP32" s="167">
        <v>2.8504</v>
      </c>
      <c r="AQ32" s="167">
        <v>14.675000000000001</v>
      </c>
      <c r="AR32" s="167">
        <v>17.647300000000001</v>
      </c>
      <c r="AS32" s="167">
        <v>-8.7112999999999996</v>
      </c>
      <c r="AT32" s="167">
        <v>2.8132000000000001</v>
      </c>
      <c r="AU32" s="167">
        <v>2.6698</v>
      </c>
      <c r="AV32" s="167">
        <v>-0.35310000000000002</v>
      </c>
      <c r="AW32" s="167">
        <v>-0.23130000000000001</v>
      </c>
      <c r="AX32" s="167">
        <v>12.0563</v>
      </c>
      <c r="AY32" s="167">
        <v>16.878900000000002</v>
      </c>
      <c r="AZ32" s="167">
        <v>4.3522999999999996</v>
      </c>
      <c r="BA32" s="167">
        <v>22.817499999999999</v>
      </c>
      <c r="BB32" s="167">
        <v>32.681699999999999</v>
      </c>
      <c r="BC32" s="167">
        <v>5.6056999999999997</v>
      </c>
      <c r="BD32" s="167">
        <v>-3.3</v>
      </c>
      <c r="BE32" s="167">
        <v>-3.3</v>
      </c>
      <c r="BF32" s="167">
        <v>-34.146900000000002</v>
      </c>
      <c r="BG32" s="167">
        <v>-34.141300000000001</v>
      </c>
      <c r="BH32" s="167">
        <v>-3.7431000000000001</v>
      </c>
      <c r="BI32" s="168"/>
      <c r="BJ32" s="167">
        <v>13.2235</v>
      </c>
      <c r="BK32" s="167">
        <v>6.5072999999999999</v>
      </c>
      <c r="BL32" s="167">
        <v>5.0198999999999998</v>
      </c>
      <c r="BM32" s="167">
        <v>3.3908</v>
      </c>
      <c r="BN32" s="167">
        <v>-112.4607</v>
      </c>
      <c r="BO32" s="167">
        <v>48.860100000000003</v>
      </c>
      <c r="BP32" s="167">
        <v>49.104300000000002</v>
      </c>
      <c r="BQ32" s="168"/>
      <c r="BR32" s="167">
        <v>-49.850700000000003</v>
      </c>
      <c r="BS32" s="168"/>
      <c r="BT32" s="168"/>
      <c r="BU32" s="168"/>
      <c r="BV32" s="167">
        <v>23.980899999999998</v>
      </c>
      <c r="BW32" s="167">
        <v>12.61</v>
      </c>
      <c r="BX32" s="167">
        <v>7.29</v>
      </c>
      <c r="BY32" s="167">
        <v>-13.96</v>
      </c>
      <c r="BZ32" s="167">
        <v>6.29</v>
      </c>
      <c r="CA32" s="167">
        <v>-14.865</v>
      </c>
      <c r="CB32" s="167">
        <v>-14.463200000000001</v>
      </c>
      <c r="CC32" s="167">
        <v>35.7027</v>
      </c>
      <c r="CD32" s="167">
        <v>33.776400000000002</v>
      </c>
      <c r="CE32" s="167">
        <v>-3.3864000000000001</v>
      </c>
      <c r="CF32" s="167">
        <v>-2.4245000000000001</v>
      </c>
      <c r="CG32" s="167">
        <v>-2.2633000000000001</v>
      </c>
      <c r="CH32" s="167">
        <v>12.948600000000001</v>
      </c>
      <c r="CI32" s="167">
        <v>17.444199999999999</v>
      </c>
      <c r="CJ32" s="168"/>
      <c r="CK32" s="168"/>
      <c r="CL32" s="167">
        <v>77.400000000000006</v>
      </c>
      <c r="CM32" s="167">
        <v>-31.3</v>
      </c>
      <c r="CN32" s="167">
        <v>-3.62</v>
      </c>
      <c r="CO32" s="167">
        <v>40.169600000000003</v>
      </c>
      <c r="CP32" s="167">
        <v>40.089100000000002</v>
      </c>
      <c r="CQ32" s="167">
        <v>38.398200000000003</v>
      </c>
      <c r="CR32" s="167">
        <v>64.441699999999997</v>
      </c>
      <c r="CS32" s="167">
        <v>64.800200000000004</v>
      </c>
      <c r="CT32" s="167">
        <v>-26.357399999999998</v>
      </c>
      <c r="CU32" s="167">
        <v>-51.454300000000003</v>
      </c>
      <c r="CV32" s="167">
        <v>-21.698799999999999</v>
      </c>
      <c r="CW32" s="167">
        <v>3.5066999999999999</v>
      </c>
      <c r="CX32" s="167">
        <v>32.43</v>
      </c>
      <c r="CY32" s="167">
        <v>21.25</v>
      </c>
      <c r="CZ32" s="167">
        <v>12.348599999999999</v>
      </c>
      <c r="DA32" s="167">
        <v>12.4054</v>
      </c>
      <c r="DB32" s="167">
        <v>-13.03</v>
      </c>
      <c r="DC32" s="168"/>
      <c r="DD32" s="167">
        <v>-19.573399999999999</v>
      </c>
      <c r="DE32" s="167">
        <v>-19.564800000000002</v>
      </c>
      <c r="DF32" s="167">
        <v>33.250999999999998</v>
      </c>
      <c r="DG32" s="167">
        <v>1.44E-2</v>
      </c>
      <c r="DH32" s="167">
        <v>-6.8278999999999996</v>
      </c>
      <c r="DI32" s="168"/>
      <c r="DJ32" s="167">
        <v>-5</v>
      </c>
      <c r="DK32" s="167">
        <v>-2.7172999999999998</v>
      </c>
      <c r="DL32" s="167">
        <v>13.657400000000001</v>
      </c>
      <c r="DM32" s="167">
        <v>43.3765</v>
      </c>
      <c r="DN32" s="168"/>
      <c r="DO32" s="167">
        <v>14.62</v>
      </c>
      <c r="DP32" s="167">
        <v>-3.39</v>
      </c>
      <c r="DQ32" s="167">
        <v>12.231</v>
      </c>
      <c r="DR32" s="167">
        <v>-33.046900000000001</v>
      </c>
      <c r="DS32" s="167">
        <v>-5.2</v>
      </c>
      <c r="DT32" s="167">
        <v>-5.19</v>
      </c>
      <c r="DU32" s="167">
        <v>20.9</v>
      </c>
      <c r="DV32" s="167">
        <v>25.46</v>
      </c>
      <c r="DW32" s="167">
        <v>-31.563600000000001</v>
      </c>
      <c r="DX32" s="167">
        <v>-16.2182</v>
      </c>
      <c r="DY32" s="167">
        <v>-39.244</v>
      </c>
      <c r="DZ32" s="167">
        <v>-37.890900000000002</v>
      </c>
      <c r="EA32" s="167">
        <v>30.284700000000001</v>
      </c>
      <c r="EB32" s="167">
        <v>6.9093</v>
      </c>
      <c r="EC32" s="167">
        <v>-2.5396999999999998</v>
      </c>
      <c r="ED32" s="167">
        <v>-2.4636</v>
      </c>
      <c r="EE32" s="167">
        <v>-20.484200000000001</v>
      </c>
      <c r="EF32" s="167">
        <v>-25.144600000000001</v>
      </c>
      <c r="EG32" s="167">
        <v>-12.334</v>
      </c>
      <c r="EH32" s="168"/>
      <c r="EI32" s="167">
        <v>-79.094499999999996</v>
      </c>
      <c r="EJ32" s="168"/>
      <c r="EK32" s="167">
        <v>-13.728999999999999</v>
      </c>
      <c r="EL32" s="167">
        <v>-12.899100000000001</v>
      </c>
      <c r="EM32" s="167">
        <v>26.3095</v>
      </c>
      <c r="EN32" s="167">
        <v>-13.845700000000001</v>
      </c>
      <c r="EO32" s="167">
        <v>-13.5504</v>
      </c>
      <c r="EP32" s="167">
        <v>-16.899999999999999</v>
      </c>
      <c r="EQ32" s="167">
        <v>-16.909500000000001</v>
      </c>
      <c r="ER32" s="167">
        <v>-16.470600000000001</v>
      </c>
      <c r="ES32" s="167">
        <v>10.768800000000001</v>
      </c>
      <c r="ET32" s="167">
        <v>13.22</v>
      </c>
      <c r="EU32" s="167">
        <v>-6.92</v>
      </c>
      <c r="EV32" s="167">
        <v>0</v>
      </c>
      <c r="EW32" s="167">
        <v>4.3526999999999996</v>
      </c>
      <c r="EX32" s="167">
        <v>-24.483699999999999</v>
      </c>
      <c r="EY32" s="167">
        <v>-5.5338000000000003</v>
      </c>
      <c r="EZ32" s="167">
        <v>5.4953000000000003</v>
      </c>
      <c r="FA32" s="167">
        <v>1.9679</v>
      </c>
      <c r="FB32" s="167">
        <v>7.4656000000000002</v>
      </c>
      <c r="FC32" s="167">
        <v>-25.709</v>
      </c>
      <c r="FD32" s="168"/>
      <c r="FE32" s="168"/>
      <c r="FF32" s="167">
        <v>0.64939999999999998</v>
      </c>
      <c r="FG32" s="167">
        <v>0</v>
      </c>
      <c r="FH32" s="167">
        <v>0</v>
      </c>
      <c r="FI32" s="167">
        <v>0</v>
      </c>
      <c r="FJ32" s="167">
        <v>5.3586</v>
      </c>
      <c r="FK32" s="167">
        <v>4.8562000000000003</v>
      </c>
      <c r="FL32" s="167">
        <v>-22.4391</v>
      </c>
      <c r="FM32" s="167">
        <v>22.826499999999999</v>
      </c>
      <c r="FN32" s="167">
        <v>22.813300000000002</v>
      </c>
      <c r="FO32" s="167">
        <v>-7.4322999999999997</v>
      </c>
      <c r="FP32" s="168"/>
      <c r="FQ32" s="167">
        <v>24.811199999999999</v>
      </c>
      <c r="FR32" s="167">
        <v>-20.79</v>
      </c>
      <c r="FS32" s="167">
        <v>-2.3121999999999998</v>
      </c>
      <c r="FT32" s="167">
        <v>0.3417</v>
      </c>
      <c r="FU32" s="167">
        <v>1.48</v>
      </c>
      <c r="FV32" s="167">
        <v>-0.25</v>
      </c>
      <c r="FW32" s="167">
        <v>-24.156400000000001</v>
      </c>
      <c r="FX32" s="167">
        <v>1.1386000000000001</v>
      </c>
      <c r="FY32" s="167">
        <v>5.1689999999999996</v>
      </c>
      <c r="FZ32" s="167">
        <v>0.94199999999999995</v>
      </c>
      <c r="GA32" s="168"/>
      <c r="GB32" s="167">
        <v>34.72</v>
      </c>
      <c r="GC32" s="167">
        <v>-20.2807</v>
      </c>
      <c r="GD32" s="167">
        <v>-10.125999999999999</v>
      </c>
      <c r="GE32" s="167">
        <v>-0.35</v>
      </c>
      <c r="GF32" s="167">
        <v>13.476900000000001</v>
      </c>
      <c r="GG32" s="168"/>
      <c r="GH32" s="167">
        <v>30.558199999999999</v>
      </c>
      <c r="GI32" s="168"/>
      <c r="GJ32" s="167">
        <v>-19.264900000000001</v>
      </c>
      <c r="GK32" s="167">
        <v>3.0141</v>
      </c>
      <c r="GL32" s="168"/>
      <c r="GM32" s="168"/>
      <c r="GN32" s="167">
        <v>-9.8892000000000007</v>
      </c>
      <c r="GO32" s="167">
        <v>-15.2189</v>
      </c>
      <c r="GP32" s="167">
        <v>1.6411</v>
      </c>
      <c r="GQ32" s="167">
        <v>-32.772500000000001</v>
      </c>
      <c r="GR32" s="167">
        <v>3.9504999999999999</v>
      </c>
      <c r="GS32" s="167">
        <v>3.5242</v>
      </c>
      <c r="GT32" s="167">
        <v>146.92449999999999</v>
      </c>
      <c r="GU32" s="167">
        <v>-5.2161999999999997</v>
      </c>
      <c r="GV32" s="167">
        <v>-10.324999999999999</v>
      </c>
      <c r="GW32" s="167">
        <v>-14.489100000000001</v>
      </c>
      <c r="GX32" s="167">
        <v>0.76370000000000005</v>
      </c>
      <c r="GY32" s="167">
        <v>6.9518000000000004</v>
      </c>
      <c r="GZ32" s="167">
        <v>7.1283000000000003</v>
      </c>
      <c r="HA32" s="168"/>
      <c r="HB32" s="167">
        <v>4.3788999999999998</v>
      </c>
      <c r="HC32" s="167">
        <v>7.2271000000000001</v>
      </c>
      <c r="HD32" s="167">
        <v>-13.83</v>
      </c>
      <c r="HE32" s="167">
        <v>16.229199999999999</v>
      </c>
      <c r="HF32" s="167">
        <v>53.308399999999999</v>
      </c>
      <c r="HG32" s="167">
        <v>-11.883599999999999</v>
      </c>
      <c r="HH32" s="167">
        <v>17.675000000000001</v>
      </c>
      <c r="HI32" s="167">
        <v>12.6531</v>
      </c>
      <c r="HJ32" s="167">
        <v>13.484400000000001</v>
      </c>
      <c r="HK32" s="167">
        <v>0</v>
      </c>
      <c r="HL32" s="167">
        <v>0</v>
      </c>
      <c r="HM32" s="167">
        <v>0</v>
      </c>
      <c r="HN32" s="167">
        <v>-10.614000000000001</v>
      </c>
      <c r="HO32" s="168"/>
      <c r="HP32" s="168"/>
      <c r="HQ32" s="167">
        <v>-25.701499999999999</v>
      </c>
      <c r="HR32" s="167">
        <v>-25.174199999999999</v>
      </c>
      <c r="HS32" s="167">
        <v>-23.058900000000001</v>
      </c>
      <c r="HT32" s="167">
        <v>-23.107600000000001</v>
      </c>
      <c r="HU32" s="167">
        <v>28.39</v>
      </c>
      <c r="HV32" s="167">
        <v>28.61</v>
      </c>
      <c r="HW32" s="167">
        <v>-28.8</v>
      </c>
      <c r="HX32" s="167">
        <v>-29.1</v>
      </c>
      <c r="HY32" s="167">
        <v>1.1087</v>
      </c>
      <c r="HZ32" s="167">
        <v>3.68</v>
      </c>
      <c r="IA32" s="167">
        <v>31.490500000000001</v>
      </c>
      <c r="IB32" s="167">
        <v>22.0138</v>
      </c>
      <c r="IC32" s="167">
        <v>21.0764</v>
      </c>
      <c r="ID32" s="167">
        <v>-15.7</v>
      </c>
      <c r="IE32" s="167">
        <v>-29.4</v>
      </c>
      <c r="IF32" s="167">
        <v>9.8000000000000007</v>
      </c>
      <c r="IG32" s="167">
        <v>8.9</v>
      </c>
      <c r="IH32" s="168"/>
      <c r="II32" s="168"/>
      <c r="IJ32" s="167">
        <v>-73.0291</v>
      </c>
      <c r="IK32" s="167">
        <v>25.1661</v>
      </c>
      <c r="IL32" s="167">
        <v>-261.31180000000001</v>
      </c>
      <c r="IM32" s="167">
        <v>0</v>
      </c>
      <c r="IN32" s="167">
        <v>9.3169000000000004</v>
      </c>
      <c r="IO32" s="167">
        <v>0</v>
      </c>
      <c r="IP32" s="167">
        <v>0</v>
      </c>
      <c r="IQ32" s="167">
        <v>128.4332</v>
      </c>
      <c r="IR32" s="167">
        <v>55.856000000000002</v>
      </c>
      <c r="IS32" s="167">
        <v>0</v>
      </c>
      <c r="IT32" s="167">
        <v>20.8063</v>
      </c>
      <c r="IU32" s="167">
        <v>20.126899999999999</v>
      </c>
      <c r="IV32" s="167">
        <v>-19.815899999999999</v>
      </c>
      <c r="IW32" s="167">
        <v>168.5693</v>
      </c>
      <c r="IX32" s="167">
        <v>-170.52719999999999</v>
      </c>
      <c r="IY32" s="167">
        <v>1.98</v>
      </c>
      <c r="IZ32" s="167">
        <v>2.6999</v>
      </c>
      <c r="JA32" s="167">
        <v>1.1999999999999999E-3</v>
      </c>
      <c r="JB32" s="168"/>
      <c r="JC32" s="167">
        <v>-4.5599999999999996</v>
      </c>
      <c r="JD32" s="167">
        <v>-9.8000000000000004E-2</v>
      </c>
      <c r="JE32" s="167">
        <v>-0.10100000000000001</v>
      </c>
      <c r="JF32" s="167">
        <v>0.08</v>
      </c>
      <c r="JG32" s="167">
        <v>1.04</v>
      </c>
      <c r="JH32" s="167">
        <v>-1.5979000000000001</v>
      </c>
      <c r="JI32" s="167">
        <v>-7.3228</v>
      </c>
      <c r="JJ32" s="167">
        <v>7.2374000000000001</v>
      </c>
      <c r="JK32" s="167">
        <v>-6.4744000000000002</v>
      </c>
      <c r="JL32" s="167">
        <v>-1.8</v>
      </c>
      <c r="JM32" s="167">
        <v>1.8740000000000001</v>
      </c>
      <c r="JN32" s="167">
        <v>0.76800000000000002</v>
      </c>
      <c r="JO32" s="167">
        <v>2.6556000000000002</v>
      </c>
      <c r="JP32" s="168"/>
      <c r="JQ32" s="167">
        <v>4.4015000000000004</v>
      </c>
      <c r="JR32" s="167">
        <v>3.6053999999999999</v>
      </c>
      <c r="JS32" s="167">
        <v>3.7734999999999999</v>
      </c>
      <c r="JT32" s="168"/>
      <c r="JU32" s="167">
        <v>13</v>
      </c>
      <c r="JV32" s="167">
        <v>2.8029000000000002</v>
      </c>
      <c r="JW32" s="167">
        <v>0.91</v>
      </c>
      <c r="JX32" s="168"/>
      <c r="JY32" s="168"/>
      <c r="JZ32" s="167">
        <v>-15.6838</v>
      </c>
      <c r="KA32" s="167">
        <v>-22.545200000000001</v>
      </c>
      <c r="KB32" s="167">
        <v>2.2978000000000001</v>
      </c>
      <c r="KC32" s="167">
        <v>11.5907</v>
      </c>
      <c r="KD32" s="167">
        <v>-19.042400000000001</v>
      </c>
      <c r="KE32" s="167">
        <v>6.1687000000000003</v>
      </c>
      <c r="KF32" s="167">
        <v>-14.6</v>
      </c>
      <c r="KG32" s="167">
        <v>-3.1</v>
      </c>
      <c r="KH32" s="168"/>
      <c r="KI32" s="167">
        <v>-76.207899999999995</v>
      </c>
    </row>
    <row r="33" spans="1:295" ht="18" customHeight="1" x14ac:dyDescent="0.3">
      <c r="A33" s="161" t="s">
        <v>75</v>
      </c>
      <c r="B33" s="161" t="s">
        <v>840</v>
      </c>
      <c r="C33" s="162">
        <v>0</v>
      </c>
      <c r="D33" s="162">
        <v>6.2645</v>
      </c>
      <c r="E33" s="162">
        <v>-12.823499999999999</v>
      </c>
      <c r="F33" s="162">
        <v>6.5210999999999997</v>
      </c>
      <c r="G33" s="162">
        <v>8.1349</v>
      </c>
      <c r="H33" s="163"/>
      <c r="I33" s="162">
        <v>15.619199999999999</v>
      </c>
      <c r="J33" s="163"/>
      <c r="K33" s="162">
        <v>23.389299999999999</v>
      </c>
      <c r="L33" s="162">
        <v>10.169700000000001</v>
      </c>
      <c r="M33" s="162">
        <v>9.8909000000000002</v>
      </c>
      <c r="N33" s="162">
        <v>-28.86</v>
      </c>
      <c r="O33" s="162">
        <v>-30.8</v>
      </c>
      <c r="P33" s="162">
        <v>8.8000000000000007</v>
      </c>
      <c r="Q33" s="162">
        <v>4.968</v>
      </c>
      <c r="R33" s="162">
        <v>-24.2</v>
      </c>
      <c r="S33" s="162">
        <v>-0.23519999999999999</v>
      </c>
      <c r="T33" s="162">
        <v>-5.7740999999999998</v>
      </c>
      <c r="U33" s="162">
        <v>3.9887999999999999</v>
      </c>
      <c r="V33" s="162">
        <v>3.9026999999999998</v>
      </c>
      <c r="W33" s="162">
        <v>6.7831999999999999</v>
      </c>
      <c r="X33" s="162">
        <v>3.6831999999999998</v>
      </c>
      <c r="Y33" s="162">
        <v>-3.2715000000000001</v>
      </c>
      <c r="Z33" s="162">
        <v>2.2162999999999999</v>
      </c>
      <c r="AA33" s="163"/>
      <c r="AB33" s="162">
        <v>-0.79969999999999997</v>
      </c>
      <c r="AC33" s="162">
        <v>-0.59899999999999998</v>
      </c>
      <c r="AD33" s="162">
        <v>-0.59199999999999997</v>
      </c>
      <c r="AE33" s="162">
        <v>8.1549999999999994</v>
      </c>
      <c r="AF33" s="162">
        <v>6.66</v>
      </c>
      <c r="AG33" s="162">
        <v>0</v>
      </c>
      <c r="AH33" s="162">
        <v>1.5409999999999999</v>
      </c>
      <c r="AI33" s="162">
        <v>0.216</v>
      </c>
      <c r="AJ33" s="162">
        <v>-12.23</v>
      </c>
      <c r="AK33" s="162">
        <v>-12.25</v>
      </c>
      <c r="AL33" s="163"/>
      <c r="AM33" s="162">
        <v>-12.15</v>
      </c>
      <c r="AN33" s="162">
        <v>-12.36</v>
      </c>
      <c r="AO33" s="162">
        <v>7.0728</v>
      </c>
      <c r="AP33" s="162">
        <v>3.0543999999999998</v>
      </c>
      <c r="AQ33" s="162">
        <v>13.178900000000001</v>
      </c>
      <c r="AR33" s="162">
        <v>16.1996</v>
      </c>
      <c r="AS33" s="162">
        <v>-8.6931999999999992</v>
      </c>
      <c r="AT33" s="162">
        <v>2.4113000000000002</v>
      </c>
      <c r="AU33" s="162">
        <v>2.6288</v>
      </c>
      <c r="AV33" s="162">
        <v>9.6562000000000001</v>
      </c>
      <c r="AW33" s="162">
        <v>7.4233000000000002</v>
      </c>
      <c r="AX33" s="162">
        <v>7.3677999999999999</v>
      </c>
      <c r="AY33" s="162">
        <v>13.128</v>
      </c>
      <c r="AZ33" s="162">
        <v>5.5359999999999996</v>
      </c>
      <c r="BA33" s="162">
        <v>28.7502</v>
      </c>
      <c r="BB33" s="162">
        <v>32.582299999999996</v>
      </c>
      <c r="BC33" s="162">
        <v>5.2899000000000003</v>
      </c>
      <c r="BD33" s="162">
        <v>-3.1</v>
      </c>
      <c r="BE33" s="162">
        <v>-3.1</v>
      </c>
      <c r="BF33" s="162">
        <v>-33.037700000000001</v>
      </c>
      <c r="BG33" s="162">
        <v>-33.502499999999998</v>
      </c>
      <c r="BH33" s="162">
        <v>-3.7145000000000001</v>
      </c>
      <c r="BI33" s="163"/>
      <c r="BJ33" s="162">
        <v>12.7538</v>
      </c>
      <c r="BK33" s="162">
        <v>6.3878000000000004</v>
      </c>
      <c r="BL33" s="162">
        <v>3.8246000000000002</v>
      </c>
      <c r="BM33" s="162">
        <v>2.7563</v>
      </c>
      <c r="BN33" s="162">
        <v>-103.91549999999999</v>
      </c>
      <c r="BO33" s="162">
        <v>46.510199999999998</v>
      </c>
      <c r="BP33" s="162">
        <v>46.9069</v>
      </c>
      <c r="BQ33" s="163"/>
      <c r="BR33" s="162">
        <v>-55.132599999999996</v>
      </c>
      <c r="BS33" s="163"/>
      <c r="BT33" s="163"/>
      <c r="BU33" s="163"/>
      <c r="BV33" s="162">
        <v>22.883099999999999</v>
      </c>
      <c r="BW33" s="162">
        <v>12.28</v>
      </c>
      <c r="BX33" s="162">
        <v>6.53</v>
      </c>
      <c r="BY33" s="162">
        <v>-14.27</v>
      </c>
      <c r="BZ33" s="162">
        <v>5.96</v>
      </c>
      <c r="CA33" s="162">
        <v>-16.740400000000001</v>
      </c>
      <c r="CB33" s="162">
        <v>-16.6065</v>
      </c>
      <c r="CC33" s="162">
        <v>31.4238</v>
      </c>
      <c r="CD33" s="162">
        <v>29.470300000000002</v>
      </c>
      <c r="CE33" s="162">
        <v>-2.0169000000000001</v>
      </c>
      <c r="CF33" s="162">
        <v>0.76559999999999995</v>
      </c>
      <c r="CG33" s="162">
        <v>0.72950000000000004</v>
      </c>
      <c r="CH33" s="162">
        <v>12.0291</v>
      </c>
      <c r="CI33" s="162">
        <v>17.713899999999999</v>
      </c>
      <c r="CJ33" s="163"/>
      <c r="CK33" s="163"/>
      <c r="CL33" s="162">
        <v>76.400000000000006</v>
      </c>
      <c r="CM33" s="162">
        <v>-31.2</v>
      </c>
      <c r="CN33" s="162">
        <v>-3.58</v>
      </c>
      <c r="CO33" s="162">
        <v>40.957000000000001</v>
      </c>
      <c r="CP33" s="162">
        <v>41.062199999999997</v>
      </c>
      <c r="CQ33" s="162">
        <v>39.219000000000001</v>
      </c>
      <c r="CR33" s="162">
        <v>64.122799999999998</v>
      </c>
      <c r="CS33" s="162">
        <v>64.395399999999995</v>
      </c>
      <c r="CT33" s="162">
        <v>-25.419699999999999</v>
      </c>
      <c r="CU33" s="162">
        <v>-51.134999999999998</v>
      </c>
      <c r="CV33" s="162">
        <v>-20.921600000000002</v>
      </c>
      <c r="CW33" s="162">
        <v>3.3993000000000002</v>
      </c>
      <c r="CX33" s="162">
        <v>32.44</v>
      </c>
      <c r="CY33" s="162">
        <v>20.77</v>
      </c>
      <c r="CZ33" s="162">
        <v>12.661099999999999</v>
      </c>
      <c r="DA33" s="162">
        <v>12.5031</v>
      </c>
      <c r="DB33" s="162">
        <v>-12.8</v>
      </c>
      <c r="DC33" s="163"/>
      <c r="DD33" s="162">
        <v>-19.420100000000001</v>
      </c>
      <c r="DE33" s="162">
        <v>-19.782</v>
      </c>
      <c r="DF33" s="162">
        <v>29.6629</v>
      </c>
      <c r="DG33" s="162">
        <v>1.44E-2</v>
      </c>
      <c r="DH33" s="162">
        <v>-6.6878000000000002</v>
      </c>
      <c r="DI33" s="162">
        <v>-4.0999999999999996</v>
      </c>
      <c r="DJ33" s="162">
        <v>-5.6</v>
      </c>
      <c r="DK33" s="162">
        <v>-3.1652999999999998</v>
      </c>
      <c r="DL33" s="162">
        <v>13.2834</v>
      </c>
      <c r="DM33" s="162">
        <v>43.3765</v>
      </c>
      <c r="DN33" s="163"/>
      <c r="DO33" s="162">
        <v>14.46</v>
      </c>
      <c r="DP33" s="162">
        <v>-3.3</v>
      </c>
      <c r="DQ33" s="162">
        <v>12.298500000000001</v>
      </c>
      <c r="DR33" s="162">
        <v>-30.101700000000001</v>
      </c>
      <c r="DS33" s="162">
        <v>-4.88</v>
      </c>
      <c r="DT33" s="162">
        <v>-4.93</v>
      </c>
      <c r="DU33" s="162">
        <v>21.1</v>
      </c>
      <c r="DV33" s="162">
        <v>24.62</v>
      </c>
      <c r="DW33" s="162">
        <v>-29.363600000000002</v>
      </c>
      <c r="DX33" s="162">
        <v>-14.3909</v>
      </c>
      <c r="DY33" s="162">
        <v>-37.373899999999999</v>
      </c>
      <c r="DZ33" s="162">
        <v>-37.1</v>
      </c>
      <c r="EA33" s="162">
        <v>27.843299999999999</v>
      </c>
      <c r="EB33" s="162">
        <v>5.5911</v>
      </c>
      <c r="EC33" s="162">
        <v>-3.1221999999999999</v>
      </c>
      <c r="ED33" s="162">
        <v>-2.3934000000000002</v>
      </c>
      <c r="EE33" s="162">
        <v>-16.8504</v>
      </c>
      <c r="EF33" s="162">
        <v>-22.835599999999999</v>
      </c>
      <c r="EG33" s="162">
        <v>-11.896000000000001</v>
      </c>
      <c r="EH33" s="163"/>
      <c r="EI33" s="162">
        <v>-81.157799999999995</v>
      </c>
      <c r="EJ33" s="163"/>
      <c r="EK33" s="162">
        <v>-13.235099999999999</v>
      </c>
      <c r="EL33" s="162">
        <v>-12.2523</v>
      </c>
      <c r="EM33" s="162">
        <v>22.729900000000001</v>
      </c>
      <c r="EN33" s="162">
        <v>-15.860099999999999</v>
      </c>
      <c r="EO33" s="162">
        <v>-15.0398</v>
      </c>
      <c r="EP33" s="162">
        <v>-11.78</v>
      </c>
      <c r="EQ33" s="162">
        <v>-15.410600000000001</v>
      </c>
      <c r="ER33" s="162">
        <v>-14.9726</v>
      </c>
      <c r="ES33" s="162">
        <v>9.4430999999999994</v>
      </c>
      <c r="ET33" s="162">
        <v>0</v>
      </c>
      <c r="EU33" s="162">
        <v>-11.17</v>
      </c>
      <c r="EV33" s="162">
        <v>1.4</v>
      </c>
      <c r="EW33" s="162">
        <v>3.9813999999999998</v>
      </c>
      <c r="EX33" s="162">
        <v>-26.686199999999999</v>
      </c>
      <c r="EY33" s="162">
        <v>-5.0346000000000002</v>
      </c>
      <c r="EZ33" s="162">
        <v>6.0197000000000003</v>
      </c>
      <c r="FA33" s="162">
        <v>1.9138999999999999</v>
      </c>
      <c r="FB33" s="162">
        <v>5.4549000000000003</v>
      </c>
      <c r="FC33" s="162">
        <v>-25.8581</v>
      </c>
      <c r="FD33" s="163"/>
      <c r="FE33" s="163"/>
      <c r="FF33" s="162">
        <v>0.68169999999999997</v>
      </c>
      <c r="FG33" s="162">
        <v>0</v>
      </c>
      <c r="FH33" s="162">
        <v>0</v>
      </c>
      <c r="FI33" s="162">
        <v>0</v>
      </c>
      <c r="FJ33" s="162">
        <v>7.8704000000000001</v>
      </c>
      <c r="FK33" s="162">
        <v>6.8657000000000004</v>
      </c>
      <c r="FL33" s="162">
        <v>-23.109000000000002</v>
      </c>
      <c r="FM33" s="162">
        <v>22.849399999999999</v>
      </c>
      <c r="FN33" s="162">
        <v>23.2883</v>
      </c>
      <c r="FO33" s="162">
        <v>-8.1801999999999992</v>
      </c>
      <c r="FP33" s="163"/>
      <c r="FQ33" s="162">
        <v>23.780899999999999</v>
      </c>
      <c r="FR33" s="162">
        <v>-21.29</v>
      </c>
      <c r="FS33" s="162">
        <v>-2.9127999999999998</v>
      </c>
      <c r="FT33" s="162">
        <v>0.3417</v>
      </c>
      <c r="FU33" s="162">
        <v>1.86</v>
      </c>
      <c r="FV33" s="162">
        <v>-0.79</v>
      </c>
      <c r="FW33" s="162">
        <v>-23.066199999999998</v>
      </c>
      <c r="FX33" s="162">
        <v>1.1982999999999999</v>
      </c>
      <c r="FY33" s="162">
        <v>5.1870000000000003</v>
      </c>
      <c r="FZ33" s="162">
        <v>0.89600000000000002</v>
      </c>
      <c r="GA33" s="163"/>
      <c r="GB33" s="162">
        <v>34.020000000000003</v>
      </c>
      <c r="GC33" s="162">
        <v>-18.591699999999999</v>
      </c>
      <c r="GD33" s="162">
        <v>-9.0570000000000004</v>
      </c>
      <c r="GE33" s="162">
        <v>-0.41</v>
      </c>
      <c r="GF33" s="162">
        <v>12.3598</v>
      </c>
      <c r="GG33" s="163"/>
      <c r="GH33" s="162">
        <v>29.9803</v>
      </c>
      <c r="GI33" s="163"/>
      <c r="GJ33" s="162">
        <v>-19.520600000000002</v>
      </c>
      <c r="GK33" s="162">
        <v>2.9980000000000002</v>
      </c>
      <c r="GL33" s="162">
        <v>6.9800000000000001E-2</v>
      </c>
      <c r="GM33" s="163"/>
      <c r="GN33" s="162">
        <v>-10.622400000000001</v>
      </c>
      <c r="GO33" s="162">
        <v>-14.403700000000001</v>
      </c>
      <c r="GP33" s="162">
        <v>-2.5474999999999999</v>
      </c>
      <c r="GQ33" s="162">
        <v>-31.596</v>
      </c>
      <c r="GR33" s="162">
        <v>3.3978000000000002</v>
      </c>
      <c r="GS33" s="162">
        <v>4.8672000000000004</v>
      </c>
      <c r="GT33" s="162">
        <v>145.58539999999999</v>
      </c>
      <c r="GU33" s="162">
        <v>-5.5846</v>
      </c>
      <c r="GV33" s="162">
        <v>-9.3600999999999992</v>
      </c>
      <c r="GW33" s="162">
        <v>-14.531700000000001</v>
      </c>
      <c r="GX33" s="162">
        <v>1.3492999999999999</v>
      </c>
      <c r="GY33" s="162">
        <v>6.7686999999999999</v>
      </c>
      <c r="GZ33" s="162">
        <v>6.7960000000000003</v>
      </c>
      <c r="HA33" s="162">
        <v>1</v>
      </c>
      <c r="HB33" s="162">
        <v>3.4641000000000002</v>
      </c>
      <c r="HC33" s="162">
        <v>3.4314</v>
      </c>
      <c r="HD33" s="162">
        <v>-12.99</v>
      </c>
      <c r="HE33" s="162">
        <v>16.888300000000001</v>
      </c>
      <c r="HF33" s="162">
        <v>53.615000000000002</v>
      </c>
      <c r="HG33" s="162">
        <v>-10.631</v>
      </c>
      <c r="HH33" s="162">
        <v>18.1585</v>
      </c>
      <c r="HI33" s="162">
        <v>12.6196</v>
      </c>
      <c r="HJ33" s="162">
        <v>12.7332</v>
      </c>
      <c r="HK33" s="162">
        <v>0</v>
      </c>
      <c r="HL33" s="162">
        <v>0</v>
      </c>
      <c r="HM33" s="162">
        <v>-10.4323</v>
      </c>
      <c r="HN33" s="162">
        <v>0</v>
      </c>
      <c r="HO33" s="163"/>
      <c r="HP33" s="163"/>
      <c r="HQ33" s="162">
        <v>-24.487500000000001</v>
      </c>
      <c r="HR33" s="162">
        <v>-24.2074</v>
      </c>
      <c r="HS33" s="162">
        <v>-21.860299999999999</v>
      </c>
      <c r="HT33" s="162">
        <v>-22.003799999999998</v>
      </c>
      <c r="HU33" s="162">
        <v>29.35</v>
      </c>
      <c r="HV33" s="162">
        <v>29.47</v>
      </c>
      <c r="HW33" s="162">
        <v>-28.9</v>
      </c>
      <c r="HX33" s="162">
        <v>-29.1</v>
      </c>
      <c r="HY33" s="162">
        <v>1.1087</v>
      </c>
      <c r="HZ33" s="162">
        <v>3.92</v>
      </c>
      <c r="IA33" s="162">
        <v>29.4101</v>
      </c>
      <c r="IB33" s="162">
        <v>21.8645</v>
      </c>
      <c r="IC33" s="162">
        <v>22.138100000000001</v>
      </c>
      <c r="ID33" s="162">
        <v>-16.100000000000001</v>
      </c>
      <c r="IE33" s="162">
        <v>-30.7</v>
      </c>
      <c r="IF33" s="162">
        <v>9.4</v>
      </c>
      <c r="IG33" s="162">
        <v>8.9</v>
      </c>
      <c r="IH33" s="163"/>
      <c r="II33" s="162">
        <v>-18.1509</v>
      </c>
      <c r="IJ33" s="162">
        <v>-72.114800000000002</v>
      </c>
      <c r="IK33" s="162">
        <v>26.1112</v>
      </c>
      <c r="IL33" s="162">
        <v>-262.26049999999998</v>
      </c>
      <c r="IM33" s="162">
        <v>0</v>
      </c>
      <c r="IN33" s="162">
        <v>11.5219</v>
      </c>
      <c r="IO33" s="162">
        <v>0</v>
      </c>
      <c r="IP33" s="162">
        <v>0</v>
      </c>
      <c r="IQ33" s="162">
        <v>126.4487</v>
      </c>
      <c r="IR33" s="162">
        <v>53.42</v>
      </c>
      <c r="IS33" s="162">
        <v>0</v>
      </c>
      <c r="IT33" s="162">
        <v>21.720300000000002</v>
      </c>
      <c r="IU33" s="162">
        <v>19.412400000000002</v>
      </c>
      <c r="IV33" s="162">
        <v>-19.934200000000001</v>
      </c>
      <c r="IW33" s="162">
        <v>168.72929999999999</v>
      </c>
      <c r="IX33" s="162">
        <v>-168.2201</v>
      </c>
      <c r="IY33" s="162">
        <v>4.8734999999999999</v>
      </c>
      <c r="IZ33" s="162">
        <v>-0.72119999999999995</v>
      </c>
      <c r="JA33" s="162">
        <v>-0.1404</v>
      </c>
      <c r="JB33" s="163"/>
      <c r="JC33" s="162">
        <v>-4.8</v>
      </c>
      <c r="JD33" s="162">
        <v>-0.26200000000000001</v>
      </c>
      <c r="JE33" s="162">
        <v>-0.26300000000000001</v>
      </c>
      <c r="JF33" s="162">
        <v>0.24</v>
      </c>
      <c r="JG33" s="162">
        <v>1.2</v>
      </c>
      <c r="JH33" s="162">
        <v>-2.1520000000000001</v>
      </c>
      <c r="JI33" s="162">
        <v>-7.7042999999999999</v>
      </c>
      <c r="JJ33" s="162">
        <v>6.9169</v>
      </c>
      <c r="JK33" s="162">
        <v>-6.5324</v>
      </c>
      <c r="JL33" s="162">
        <v>-0.9</v>
      </c>
      <c r="JM33" s="162">
        <v>1.0609999999999999</v>
      </c>
      <c r="JN33" s="162">
        <v>1.552</v>
      </c>
      <c r="JO33" s="162">
        <v>2.6665999999999999</v>
      </c>
      <c r="JP33" s="162">
        <v>3.0811000000000002</v>
      </c>
      <c r="JQ33" s="162">
        <v>3.8319999999999999</v>
      </c>
      <c r="JR33" s="162">
        <v>3.2265999999999999</v>
      </c>
      <c r="JS33" s="162">
        <v>2.8580999999999999</v>
      </c>
      <c r="JT33" s="163"/>
      <c r="JU33" s="162">
        <v>13.7</v>
      </c>
      <c r="JV33" s="162">
        <v>2.9851000000000001</v>
      </c>
      <c r="JW33" s="162">
        <v>0.83</v>
      </c>
      <c r="JX33" s="163"/>
      <c r="JY33" s="163"/>
      <c r="JZ33" s="162">
        <v>-16.507899999999999</v>
      </c>
      <c r="KA33" s="162">
        <v>-22.983699999999999</v>
      </c>
      <c r="KB33" s="162">
        <v>3.6238000000000001</v>
      </c>
      <c r="KC33" s="162">
        <v>12.276899999999999</v>
      </c>
      <c r="KD33" s="162">
        <v>-18.328199999999999</v>
      </c>
      <c r="KE33" s="162">
        <v>5.6340000000000003</v>
      </c>
      <c r="KF33" s="162">
        <v>-15.1</v>
      </c>
      <c r="KG33" s="162">
        <v>-2.7</v>
      </c>
      <c r="KH33" s="163"/>
      <c r="KI33" s="162">
        <v>-78.678799999999995</v>
      </c>
    </row>
    <row r="34" spans="1:295" ht="18" customHeight="1" x14ac:dyDescent="0.3">
      <c r="A34" s="161" t="s">
        <v>75</v>
      </c>
      <c r="B34" s="161" t="s">
        <v>841</v>
      </c>
      <c r="C34" s="164">
        <v>0</v>
      </c>
      <c r="D34" s="164">
        <v>6.1483999999999996</v>
      </c>
      <c r="E34" s="164">
        <v>-12.683</v>
      </c>
      <c r="F34" s="164">
        <v>13.2699</v>
      </c>
      <c r="G34" s="164">
        <v>8.1593999999999998</v>
      </c>
      <c r="H34" s="165"/>
      <c r="I34" s="164">
        <v>15.721399999999999</v>
      </c>
      <c r="J34" s="165"/>
      <c r="K34" s="164">
        <v>21.441700000000001</v>
      </c>
      <c r="L34" s="164">
        <v>9.2296999999999993</v>
      </c>
      <c r="M34" s="164">
        <v>8.9147999999999996</v>
      </c>
      <c r="N34" s="164">
        <v>-22.2</v>
      </c>
      <c r="O34" s="164">
        <v>-30.8</v>
      </c>
      <c r="P34" s="164">
        <v>6.6</v>
      </c>
      <c r="Q34" s="165"/>
      <c r="R34" s="164">
        <v>-22</v>
      </c>
      <c r="S34" s="164">
        <v>-0.2969</v>
      </c>
      <c r="T34" s="164">
        <v>-2.6945000000000001</v>
      </c>
      <c r="U34" s="164">
        <v>3.0078999999999998</v>
      </c>
      <c r="V34" s="164">
        <v>2.7732999999999999</v>
      </c>
      <c r="W34" s="164">
        <v>5.2824999999999998</v>
      </c>
      <c r="X34" s="164">
        <v>2.8786999999999998</v>
      </c>
      <c r="Y34" s="164">
        <v>-3.1918000000000002</v>
      </c>
      <c r="Z34" s="164">
        <v>2.258</v>
      </c>
      <c r="AA34" s="165"/>
      <c r="AB34" s="164">
        <v>-0.8236</v>
      </c>
      <c r="AC34" s="164">
        <v>-0.76300000000000001</v>
      </c>
      <c r="AD34" s="164">
        <v>-0.745</v>
      </c>
      <c r="AE34" s="164">
        <v>8.3559999999999999</v>
      </c>
      <c r="AF34" s="164">
        <v>0</v>
      </c>
      <c r="AG34" s="164">
        <v>-2.2000000000000002</v>
      </c>
      <c r="AH34" s="164">
        <v>1.532</v>
      </c>
      <c r="AI34" s="164">
        <v>0.20799999999999999</v>
      </c>
      <c r="AJ34" s="164">
        <v>-13.43</v>
      </c>
      <c r="AK34" s="164">
        <v>-13.41</v>
      </c>
      <c r="AL34" s="165"/>
      <c r="AM34" s="164">
        <v>-12.15</v>
      </c>
      <c r="AN34" s="164">
        <v>-12.28</v>
      </c>
      <c r="AO34" s="164">
        <v>7.1825999999999999</v>
      </c>
      <c r="AP34" s="164">
        <v>2.9710000000000001</v>
      </c>
      <c r="AQ34" s="164">
        <v>14.3995</v>
      </c>
      <c r="AR34" s="164">
        <v>17.611699999999999</v>
      </c>
      <c r="AS34" s="164">
        <v>-12.587199999999999</v>
      </c>
      <c r="AT34" s="164">
        <v>2.1434000000000002</v>
      </c>
      <c r="AU34" s="164">
        <v>2.0629</v>
      </c>
      <c r="AV34" s="164">
        <v>0.1065</v>
      </c>
      <c r="AW34" s="164">
        <v>-0.29549999999999998</v>
      </c>
      <c r="AX34" s="164">
        <v>1.8754</v>
      </c>
      <c r="AY34" s="164">
        <v>7.3677999999999999</v>
      </c>
      <c r="AZ34" s="164">
        <v>4.7469000000000001</v>
      </c>
      <c r="BA34" s="164">
        <v>25.221599999999999</v>
      </c>
      <c r="BB34" s="164">
        <v>57.275599999999997</v>
      </c>
      <c r="BC34" s="164">
        <v>7.0076000000000001</v>
      </c>
      <c r="BD34" s="164">
        <v>-3.7</v>
      </c>
      <c r="BE34" s="164">
        <v>-3.8</v>
      </c>
      <c r="BF34" s="164">
        <v>-34.403799999999997</v>
      </c>
      <c r="BG34" s="164">
        <v>-34.1965</v>
      </c>
      <c r="BH34" s="164">
        <v>-3.8201999999999998</v>
      </c>
      <c r="BI34" s="165"/>
      <c r="BJ34" s="164">
        <v>10.8957</v>
      </c>
      <c r="BK34" s="164">
        <v>6.3981000000000003</v>
      </c>
      <c r="BL34" s="164">
        <v>4.2115</v>
      </c>
      <c r="BM34" s="164">
        <v>2.8079000000000001</v>
      </c>
      <c r="BN34" s="164">
        <v>-148.9913</v>
      </c>
      <c r="BO34" s="164">
        <v>51.5152</v>
      </c>
      <c r="BP34" s="164">
        <v>52.033999999999999</v>
      </c>
      <c r="BQ34" s="165"/>
      <c r="BR34" s="164">
        <v>-62.817900000000002</v>
      </c>
      <c r="BS34" s="165"/>
      <c r="BT34" s="165"/>
      <c r="BU34" s="165"/>
      <c r="BV34" s="164">
        <v>19.889199999999999</v>
      </c>
      <c r="BW34" s="164">
        <v>11.49</v>
      </c>
      <c r="BX34" s="164">
        <v>5.66</v>
      </c>
      <c r="BY34" s="164">
        <v>-15.74</v>
      </c>
      <c r="BZ34" s="164">
        <v>4.83</v>
      </c>
      <c r="CA34" s="164">
        <v>-15.2669</v>
      </c>
      <c r="CB34" s="164">
        <v>-14.865</v>
      </c>
      <c r="CC34" s="164">
        <v>30.343299999999999</v>
      </c>
      <c r="CD34" s="164">
        <v>28.3583</v>
      </c>
      <c r="CE34" s="164">
        <v>-0.39529999999999998</v>
      </c>
      <c r="CF34" s="164">
        <v>-0.11890000000000001</v>
      </c>
      <c r="CG34" s="164">
        <v>1.41E-2</v>
      </c>
      <c r="CH34" s="164">
        <v>11.1943</v>
      </c>
      <c r="CI34" s="164">
        <v>18.4023</v>
      </c>
      <c r="CJ34" s="165"/>
      <c r="CK34" s="165"/>
      <c r="CL34" s="164">
        <v>75.900000000000006</v>
      </c>
      <c r="CM34" s="164">
        <v>-31.3</v>
      </c>
      <c r="CN34" s="164">
        <v>-3.52</v>
      </c>
      <c r="CO34" s="164">
        <v>39.168999999999997</v>
      </c>
      <c r="CP34" s="164">
        <v>39.291200000000003</v>
      </c>
      <c r="CQ34" s="164">
        <v>38.106900000000003</v>
      </c>
      <c r="CR34" s="164">
        <v>70.756100000000004</v>
      </c>
      <c r="CS34" s="164">
        <v>71.736599999999996</v>
      </c>
      <c r="CT34" s="164">
        <v>-26.352599999999999</v>
      </c>
      <c r="CU34" s="164">
        <v>-55.904600000000002</v>
      </c>
      <c r="CV34" s="164">
        <v>-21.8687</v>
      </c>
      <c r="CW34" s="164">
        <v>3.6472000000000002</v>
      </c>
      <c r="CX34" s="164">
        <v>31.43</v>
      </c>
      <c r="CY34" s="164">
        <v>19.02</v>
      </c>
      <c r="CZ34" s="164">
        <v>12.036099999999999</v>
      </c>
      <c r="DA34" s="164">
        <v>12.112399999999999</v>
      </c>
      <c r="DB34" s="164">
        <v>-12.44</v>
      </c>
      <c r="DC34" s="165"/>
      <c r="DD34" s="164">
        <v>-19.391400000000001</v>
      </c>
      <c r="DE34" s="164">
        <v>-19.133099999999999</v>
      </c>
      <c r="DF34" s="164">
        <v>32.267400000000002</v>
      </c>
      <c r="DG34" s="164">
        <v>1.46E-2</v>
      </c>
      <c r="DH34" s="164">
        <v>-6.3944000000000001</v>
      </c>
      <c r="DI34" s="164">
        <v>-4.3</v>
      </c>
      <c r="DJ34" s="164">
        <v>-3.5</v>
      </c>
      <c r="DK34" s="164">
        <v>-3.3997000000000002</v>
      </c>
      <c r="DL34" s="164">
        <v>13.096399999999999</v>
      </c>
      <c r="DM34" s="164">
        <v>43.3765</v>
      </c>
      <c r="DN34" s="165"/>
      <c r="DO34" s="164">
        <v>14.04</v>
      </c>
      <c r="DP34" s="164">
        <v>-3.12</v>
      </c>
      <c r="DQ34" s="164">
        <v>11.961</v>
      </c>
      <c r="DR34" s="164">
        <v>-31.6418</v>
      </c>
      <c r="DS34" s="164">
        <v>-4.75</v>
      </c>
      <c r="DT34" s="164">
        <v>-4.92</v>
      </c>
      <c r="DU34" s="164">
        <v>19.72</v>
      </c>
      <c r="DV34" s="164">
        <v>22.84</v>
      </c>
      <c r="DW34" s="164">
        <v>-32.145499999999998</v>
      </c>
      <c r="DX34" s="164">
        <v>-16.5091</v>
      </c>
      <c r="DY34" s="164">
        <v>-37.162999999999997</v>
      </c>
      <c r="DZ34" s="164">
        <v>-36.127299999999998</v>
      </c>
      <c r="EA34" s="164">
        <v>24.054600000000001</v>
      </c>
      <c r="EB34" s="164">
        <v>1.7161999999999999</v>
      </c>
      <c r="EC34" s="164">
        <v>-6.1951999999999998</v>
      </c>
      <c r="ED34" s="164">
        <v>-6.6303999999999998</v>
      </c>
      <c r="EE34" s="164">
        <v>-16.8004</v>
      </c>
      <c r="EF34" s="164">
        <v>-20.074400000000001</v>
      </c>
      <c r="EG34" s="164">
        <v>-11.981</v>
      </c>
      <c r="EH34" s="165"/>
      <c r="EI34" s="164">
        <v>-77.088300000000004</v>
      </c>
      <c r="EJ34" s="165"/>
      <c r="EK34" s="164">
        <v>-11.511200000000001</v>
      </c>
      <c r="EL34" s="164">
        <v>-11.0785</v>
      </c>
      <c r="EM34" s="164">
        <v>20.851900000000001</v>
      </c>
      <c r="EN34" s="164">
        <v>-15.644600000000001</v>
      </c>
      <c r="EO34" s="164">
        <v>-14.571300000000001</v>
      </c>
      <c r="EP34" s="164">
        <v>1.552</v>
      </c>
      <c r="EQ34" s="164">
        <v>-15.309699999999999</v>
      </c>
      <c r="ER34" s="164">
        <v>-14.916</v>
      </c>
      <c r="ES34" s="164">
        <v>6.609</v>
      </c>
      <c r="ET34" s="164">
        <v>0</v>
      </c>
      <c r="EU34" s="164">
        <v>-7.07</v>
      </c>
      <c r="EV34" s="164">
        <v>-0.2</v>
      </c>
      <c r="EW34" s="164">
        <v>4.3909000000000002</v>
      </c>
      <c r="EX34" s="164">
        <v>-27.532699999999998</v>
      </c>
      <c r="EY34" s="164">
        <v>-4.5258000000000003</v>
      </c>
      <c r="EZ34" s="164">
        <v>6.5444000000000004</v>
      </c>
      <c r="FA34" s="164">
        <v>1.3371999999999999</v>
      </c>
      <c r="FB34" s="164">
        <v>4.2675000000000001</v>
      </c>
      <c r="FC34" s="164">
        <v>-22.334599999999998</v>
      </c>
      <c r="FD34" s="165"/>
      <c r="FE34" s="165"/>
      <c r="FF34" s="164">
        <v>0.70779999999999998</v>
      </c>
      <c r="FG34" s="164">
        <v>0</v>
      </c>
      <c r="FH34" s="164">
        <v>0</v>
      </c>
      <c r="FI34" s="164">
        <v>0</v>
      </c>
      <c r="FJ34" s="164">
        <v>6.1959</v>
      </c>
      <c r="FK34" s="164">
        <v>5.0236999999999998</v>
      </c>
      <c r="FL34" s="164">
        <v>-22.6066</v>
      </c>
      <c r="FM34" s="164">
        <v>21.482199999999999</v>
      </c>
      <c r="FN34" s="164">
        <v>21.710699999999999</v>
      </c>
      <c r="FO34" s="164">
        <v>-7.1388999999999996</v>
      </c>
      <c r="FP34" s="165"/>
      <c r="FQ34" s="164">
        <v>24.2057</v>
      </c>
      <c r="FR34" s="164">
        <v>-20.7</v>
      </c>
      <c r="FS34" s="164">
        <v>-2.8138999999999998</v>
      </c>
      <c r="FT34" s="164">
        <v>0.37740000000000001</v>
      </c>
      <c r="FU34" s="164">
        <v>1.98</v>
      </c>
      <c r="FV34" s="164">
        <v>-0.84</v>
      </c>
      <c r="FW34" s="164">
        <v>-23.578099999999999</v>
      </c>
      <c r="FX34" s="164">
        <v>1.1830000000000001</v>
      </c>
      <c r="FY34" s="164">
        <v>5.2229999999999999</v>
      </c>
      <c r="FZ34" s="164">
        <v>1.0329999999999999</v>
      </c>
      <c r="GA34" s="164">
        <v>0</v>
      </c>
      <c r="GB34" s="164">
        <v>34.19</v>
      </c>
      <c r="GC34" s="164">
        <v>-19.952300000000001</v>
      </c>
      <c r="GD34" s="164">
        <v>-9.9747000000000003</v>
      </c>
      <c r="GE34" s="164">
        <v>-0.64</v>
      </c>
      <c r="GF34" s="164">
        <v>12.1861</v>
      </c>
      <c r="GG34" s="165"/>
      <c r="GH34" s="164">
        <v>29.779399999999999</v>
      </c>
      <c r="GI34" s="165"/>
      <c r="GJ34" s="164">
        <v>-18.889199999999999</v>
      </c>
      <c r="GK34" s="164">
        <v>3.0146000000000002</v>
      </c>
      <c r="GL34" s="165"/>
      <c r="GM34" s="165"/>
      <c r="GN34" s="164">
        <v>-9.8019999999999996</v>
      </c>
      <c r="GO34" s="164">
        <v>-11.2567</v>
      </c>
      <c r="GP34" s="164">
        <v>-0.17469999999999999</v>
      </c>
      <c r="GQ34" s="164">
        <v>-32.604399999999998</v>
      </c>
      <c r="GR34" s="164">
        <v>3.3873000000000002</v>
      </c>
      <c r="GS34" s="164">
        <v>2.2732999999999999</v>
      </c>
      <c r="GT34" s="164">
        <v>141.8262</v>
      </c>
      <c r="GU34" s="164">
        <v>-5.7302999999999997</v>
      </c>
      <c r="GV34" s="164">
        <v>-9.7104999999999997</v>
      </c>
      <c r="GW34" s="164">
        <v>-14.3124</v>
      </c>
      <c r="GX34" s="164">
        <v>1.3310999999999999</v>
      </c>
      <c r="GY34" s="164">
        <v>6.5636000000000001</v>
      </c>
      <c r="GZ34" s="164">
        <v>6.6299000000000001</v>
      </c>
      <c r="HA34" s="165"/>
      <c r="HB34" s="164">
        <v>2.9689999999999999</v>
      </c>
      <c r="HC34" s="164">
        <v>5.2454000000000001</v>
      </c>
      <c r="HD34" s="164">
        <v>-14.25</v>
      </c>
      <c r="HE34" s="164">
        <v>18.0884</v>
      </c>
      <c r="HF34" s="164">
        <v>56.287799999999997</v>
      </c>
      <c r="HG34" s="164">
        <v>-15.2159</v>
      </c>
      <c r="HH34" s="164">
        <v>13.3058</v>
      </c>
      <c r="HI34" s="164">
        <v>11.8041</v>
      </c>
      <c r="HJ34" s="164">
        <v>11.578099999999999</v>
      </c>
      <c r="HK34" s="164">
        <v>0</v>
      </c>
      <c r="HL34" s="164">
        <v>-4.8223000000000003</v>
      </c>
      <c r="HM34" s="164">
        <v>-11.048999999999999</v>
      </c>
      <c r="HN34" s="164">
        <v>-11.177899999999999</v>
      </c>
      <c r="HO34" s="165"/>
      <c r="HP34" s="165"/>
      <c r="HQ34" s="164">
        <v>-27.371500000000001</v>
      </c>
      <c r="HR34" s="164">
        <v>-26.849599999999999</v>
      </c>
      <c r="HS34" s="164">
        <v>-20.246099999999998</v>
      </c>
      <c r="HT34" s="164">
        <v>-20.208500000000001</v>
      </c>
      <c r="HU34" s="164">
        <v>29.17</v>
      </c>
      <c r="HV34" s="164">
        <v>28.98</v>
      </c>
      <c r="HW34" s="164">
        <v>-30.5</v>
      </c>
      <c r="HX34" s="164">
        <v>-31</v>
      </c>
      <c r="HY34" s="164">
        <v>1.1617999999999999</v>
      </c>
      <c r="HZ34" s="164">
        <v>3.2</v>
      </c>
      <c r="IA34" s="164">
        <v>34.36</v>
      </c>
      <c r="IB34" s="164">
        <v>20.947199999999999</v>
      </c>
      <c r="IC34" s="164">
        <v>20.826899999999998</v>
      </c>
      <c r="ID34" s="164">
        <v>-16.5</v>
      </c>
      <c r="IE34" s="164">
        <v>-30.7</v>
      </c>
      <c r="IF34" s="164">
        <v>10.9</v>
      </c>
      <c r="IG34" s="164">
        <v>10.199999999999999</v>
      </c>
      <c r="IH34" s="164">
        <v>-18.323</v>
      </c>
      <c r="II34" s="164">
        <v>-18.316700000000001</v>
      </c>
      <c r="IJ34" s="164">
        <v>-69.4178</v>
      </c>
      <c r="IK34" s="164">
        <v>25.334499999999998</v>
      </c>
      <c r="IL34" s="164">
        <v>-264.3263</v>
      </c>
      <c r="IM34" s="164">
        <v>0</v>
      </c>
      <c r="IN34" s="164">
        <v>10.793799999999999</v>
      </c>
      <c r="IO34" s="164">
        <v>0</v>
      </c>
      <c r="IP34" s="164">
        <v>0</v>
      </c>
      <c r="IQ34" s="164">
        <v>133.36330000000001</v>
      </c>
      <c r="IR34" s="164">
        <v>56.081200000000003</v>
      </c>
      <c r="IS34" s="164">
        <v>0</v>
      </c>
      <c r="IT34" s="164">
        <v>20.6435</v>
      </c>
      <c r="IU34" s="164">
        <v>19.8598</v>
      </c>
      <c r="IV34" s="164">
        <v>-23.840800000000002</v>
      </c>
      <c r="IW34" s="164">
        <v>167.0412</v>
      </c>
      <c r="IX34" s="164">
        <v>-170.40960000000001</v>
      </c>
      <c r="IY34" s="164">
        <v>-1.518</v>
      </c>
      <c r="IZ34" s="164">
        <v>6.7724000000000002</v>
      </c>
      <c r="JA34" s="164">
        <v>0.54079999999999995</v>
      </c>
      <c r="JB34" s="165"/>
      <c r="JC34" s="164">
        <v>-5.6</v>
      </c>
      <c r="JD34" s="164">
        <v>-0.22600000000000001</v>
      </c>
      <c r="JE34" s="164">
        <v>-0.23200000000000001</v>
      </c>
      <c r="JF34" s="164">
        <v>0.96</v>
      </c>
      <c r="JG34" s="164">
        <v>1.1200000000000001</v>
      </c>
      <c r="JH34" s="164">
        <v>-2.65</v>
      </c>
      <c r="JI34" s="164">
        <v>-7.5578000000000003</v>
      </c>
      <c r="JJ34" s="164">
        <v>6.7979000000000003</v>
      </c>
      <c r="JK34" s="164">
        <v>-6.4134000000000002</v>
      </c>
      <c r="JL34" s="164">
        <v>-2</v>
      </c>
      <c r="JM34" s="164">
        <v>1.2470000000000001</v>
      </c>
      <c r="JN34" s="164">
        <v>0.63900000000000001</v>
      </c>
      <c r="JO34" s="165"/>
      <c r="JP34" s="165"/>
      <c r="JQ34" s="164">
        <v>3.9241999999999999</v>
      </c>
      <c r="JR34" s="164">
        <v>4.1803999999999997</v>
      </c>
      <c r="JS34" s="164">
        <v>3.5152000000000001</v>
      </c>
      <c r="JT34" s="165"/>
      <c r="JU34" s="164">
        <v>14</v>
      </c>
      <c r="JV34" s="164">
        <v>3.5295999999999998</v>
      </c>
      <c r="JW34" s="164">
        <v>0.74</v>
      </c>
      <c r="JX34" s="165"/>
      <c r="JY34" s="164">
        <v>0</v>
      </c>
      <c r="JZ34" s="164">
        <v>-17.325900000000001</v>
      </c>
      <c r="KA34" s="164">
        <v>-22.625900000000001</v>
      </c>
      <c r="KB34" s="164">
        <v>4.3105000000000002</v>
      </c>
      <c r="KC34" s="164">
        <v>12.9598</v>
      </c>
      <c r="KD34" s="164">
        <v>-18.363399999999999</v>
      </c>
      <c r="KE34" s="164">
        <v>4.5297999999999998</v>
      </c>
      <c r="KF34" s="164">
        <v>-15.6</v>
      </c>
      <c r="KG34" s="164">
        <v>-2</v>
      </c>
      <c r="KH34" s="165"/>
      <c r="KI34" s="164">
        <v>-80.645399999999995</v>
      </c>
    </row>
    <row r="35" spans="1:295" ht="18" customHeight="1" x14ac:dyDescent="0.3">
      <c r="A35" s="161" t="s">
        <v>75</v>
      </c>
      <c r="B35" s="161" t="s">
        <v>842</v>
      </c>
      <c r="C35" s="164">
        <v>0</v>
      </c>
      <c r="D35" s="164">
        <v>5.2081999999999997</v>
      </c>
      <c r="E35" s="164">
        <v>-10.7844</v>
      </c>
      <c r="F35" s="164">
        <v>11.4091</v>
      </c>
      <c r="G35" s="164">
        <v>7.9433999999999996</v>
      </c>
      <c r="H35" s="165"/>
      <c r="I35" s="164">
        <v>14.8917</v>
      </c>
      <c r="J35" s="165"/>
      <c r="K35" s="164">
        <v>19.7593</v>
      </c>
      <c r="L35" s="164">
        <v>8.3766999999999996</v>
      </c>
      <c r="M35" s="164">
        <v>8.1190999999999995</v>
      </c>
      <c r="N35" s="164">
        <v>-19.98</v>
      </c>
      <c r="O35" s="166">
        <v>-30.8</v>
      </c>
      <c r="P35" s="165"/>
      <c r="Q35" s="165"/>
      <c r="R35" s="164">
        <v>-22</v>
      </c>
      <c r="S35" s="164">
        <v>-0.36470000000000002</v>
      </c>
      <c r="T35" s="164">
        <v>2.6036999999999999</v>
      </c>
      <c r="U35" s="164">
        <v>2.9411999999999998</v>
      </c>
      <c r="V35" s="164">
        <v>2.7618</v>
      </c>
      <c r="W35" s="164">
        <v>2.7747000000000002</v>
      </c>
      <c r="X35" s="164">
        <v>2.3875999999999999</v>
      </c>
      <c r="Y35" s="164">
        <v>-2.4496000000000002</v>
      </c>
      <c r="Z35" s="164">
        <v>2.2905000000000002</v>
      </c>
      <c r="AA35" s="165"/>
      <c r="AB35" s="164">
        <v>-0.57199999999999995</v>
      </c>
      <c r="AC35" s="164">
        <v>-0.81899999999999995</v>
      </c>
      <c r="AD35" s="164">
        <v>-0.81100000000000005</v>
      </c>
      <c r="AE35" s="164">
        <v>8.3010000000000002</v>
      </c>
      <c r="AF35" s="164">
        <v>-2.2200000000000002</v>
      </c>
      <c r="AG35" s="165"/>
      <c r="AH35" s="164">
        <v>1.556</v>
      </c>
      <c r="AI35" s="164">
        <v>0.20899999999999999</v>
      </c>
      <c r="AJ35" s="164">
        <v>-14.19</v>
      </c>
      <c r="AK35" s="164">
        <v>-14.37</v>
      </c>
      <c r="AL35" s="165"/>
      <c r="AM35" s="164">
        <v>-11.86</v>
      </c>
      <c r="AN35" s="164">
        <v>-11.85</v>
      </c>
      <c r="AO35" s="164">
        <v>6.2190000000000003</v>
      </c>
      <c r="AP35" s="164">
        <v>3.1846000000000001</v>
      </c>
      <c r="AQ35" s="164">
        <v>14.4572</v>
      </c>
      <c r="AR35" s="164">
        <v>16.6006</v>
      </c>
      <c r="AS35" s="164">
        <v>-14.387600000000001</v>
      </c>
      <c r="AT35" s="164">
        <v>-1.8754</v>
      </c>
      <c r="AU35" s="164">
        <v>-1.6737</v>
      </c>
      <c r="AV35" s="164">
        <v>7.7896999999999998</v>
      </c>
      <c r="AW35" s="164">
        <v>8.6371000000000002</v>
      </c>
      <c r="AX35" s="164">
        <v>-2.2772999999999999</v>
      </c>
      <c r="AY35" s="164">
        <v>2.8132000000000001</v>
      </c>
      <c r="AZ35" s="164">
        <v>5.9305000000000003</v>
      </c>
      <c r="BA35" s="164">
        <v>28.2117</v>
      </c>
      <c r="BB35" s="164">
        <v>60.810099999999998</v>
      </c>
      <c r="BC35" s="164">
        <v>5.4641999999999999</v>
      </c>
      <c r="BD35" s="164">
        <v>-3</v>
      </c>
      <c r="BE35" s="164">
        <v>-3.1</v>
      </c>
      <c r="BF35" s="164">
        <v>-31.687899999999999</v>
      </c>
      <c r="BG35" s="164">
        <v>-30.764500000000002</v>
      </c>
      <c r="BH35" s="164">
        <v>-3.7027000000000001</v>
      </c>
      <c r="BI35" s="165"/>
      <c r="BJ35" s="164">
        <v>6.8521000000000001</v>
      </c>
      <c r="BK35" s="164">
        <v>5.1435000000000004</v>
      </c>
      <c r="BL35" s="164">
        <v>3.1126</v>
      </c>
      <c r="BM35" s="164">
        <v>2.2951000000000001</v>
      </c>
      <c r="BN35" s="164">
        <v>-155.7664</v>
      </c>
      <c r="BO35" s="164">
        <v>50.477600000000002</v>
      </c>
      <c r="BP35" s="164">
        <v>50.691200000000002</v>
      </c>
      <c r="BQ35" s="165"/>
      <c r="BR35" s="164">
        <v>-61.262999999999998</v>
      </c>
      <c r="BS35" s="165"/>
      <c r="BT35" s="165"/>
      <c r="BU35" s="165"/>
      <c r="BV35" s="164">
        <v>18.013100000000001</v>
      </c>
      <c r="BW35" s="164">
        <v>11.11</v>
      </c>
      <c r="BX35" s="164">
        <v>5.2</v>
      </c>
      <c r="BY35" s="164">
        <v>-17.399999999999999</v>
      </c>
      <c r="BZ35" s="164">
        <v>4.0999999999999996</v>
      </c>
      <c r="CA35" s="164">
        <v>-12.989599999999999</v>
      </c>
      <c r="CB35" s="164">
        <v>-12.5878</v>
      </c>
      <c r="CC35" s="164">
        <v>28.612500000000001</v>
      </c>
      <c r="CD35" s="164">
        <v>27.428100000000001</v>
      </c>
      <c r="CE35" s="164">
        <v>-0.8054</v>
      </c>
      <c r="CF35" s="164">
        <v>-1.5969</v>
      </c>
      <c r="CG35" s="164">
        <v>-1.0395000000000001</v>
      </c>
      <c r="CH35" s="164">
        <v>7.1158000000000001</v>
      </c>
      <c r="CI35" s="164">
        <v>17.312899999999999</v>
      </c>
      <c r="CJ35" s="165"/>
      <c r="CK35" s="165"/>
      <c r="CL35" s="164">
        <v>75.8</v>
      </c>
      <c r="CM35" s="164">
        <v>-31</v>
      </c>
      <c r="CN35" s="164">
        <v>-3.5</v>
      </c>
      <c r="CO35" s="164">
        <v>37.987699999999997</v>
      </c>
      <c r="CP35" s="164">
        <v>38.148499999999999</v>
      </c>
      <c r="CQ35" s="164">
        <v>36.4358</v>
      </c>
      <c r="CR35" s="164">
        <v>76.078900000000004</v>
      </c>
      <c r="CS35" s="164">
        <v>77.202600000000004</v>
      </c>
      <c r="CT35" s="164">
        <v>-29.8171</v>
      </c>
      <c r="CU35" s="164">
        <v>-56.119399999999999</v>
      </c>
      <c r="CV35" s="164">
        <v>-26.371200000000002</v>
      </c>
      <c r="CW35" s="164">
        <v>3.3007</v>
      </c>
      <c r="CX35" s="164">
        <v>30.59</v>
      </c>
      <c r="CY35" s="164">
        <v>17.510000000000002</v>
      </c>
      <c r="CZ35" s="164">
        <v>11.098599999999999</v>
      </c>
      <c r="DA35" s="164">
        <v>11.0382</v>
      </c>
      <c r="DB35" s="164">
        <v>-11.64</v>
      </c>
      <c r="DC35" s="165"/>
      <c r="DD35" s="164">
        <v>-19.613199999999999</v>
      </c>
      <c r="DE35" s="164">
        <v>-20.415700000000001</v>
      </c>
      <c r="DF35" s="164">
        <v>35.103299999999997</v>
      </c>
      <c r="DG35" s="164">
        <v>1.4800000000000001E-2</v>
      </c>
      <c r="DH35" s="164">
        <v>-5.9846000000000004</v>
      </c>
      <c r="DI35" s="164">
        <v>0</v>
      </c>
      <c r="DJ35" s="164">
        <v>0</v>
      </c>
      <c r="DK35" s="164">
        <v>-3.5851999999999999</v>
      </c>
      <c r="DL35" s="164">
        <v>12.3484</v>
      </c>
      <c r="DM35" s="164">
        <v>42.430199999999999</v>
      </c>
      <c r="DN35" s="165"/>
      <c r="DO35" s="164">
        <v>13.14</v>
      </c>
      <c r="DP35" s="164">
        <v>-2.96</v>
      </c>
      <c r="DQ35" s="164">
        <v>9.9764999999999997</v>
      </c>
      <c r="DR35" s="164">
        <v>-39.112200000000001</v>
      </c>
      <c r="DS35" s="164">
        <v>-4.9000000000000004</v>
      </c>
      <c r="DT35" s="164">
        <v>-4.95</v>
      </c>
      <c r="DU35" s="164">
        <v>20.86</v>
      </c>
      <c r="DV35" s="164">
        <v>22.26</v>
      </c>
      <c r="DW35" s="164">
        <v>-35.618200000000002</v>
      </c>
      <c r="DX35" s="164">
        <v>-17.672699999999999</v>
      </c>
      <c r="DY35" s="164">
        <v>-36.888599999999997</v>
      </c>
      <c r="DZ35" s="164">
        <v>-34.4818</v>
      </c>
      <c r="EA35" s="164">
        <v>17.038699999999999</v>
      </c>
      <c r="EB35" s="164">
        <v>-0.92559999999999998</v>
      </c>
      <c r="EC35" s="164">
        <v>-7.0976999999999997</v>
      </c>
      <c r="ED35" s="164">
        <v>-8.4937000000000005</v>
      </c>
      <c r="EE35" s="164">
        <v>-15.7464</v>
      </c>
      <c r="EF35" s="164">
        <v>-13.7675</v>
      </c>
      <c r="EG35" s="164">
        <v>-11.632999999999999</v>
      </c>
      <c r="EH35" s="164">
        <v>0</v>
      </c>
      <c r="EI35" s="164">
        <v>-76.100099999999998</v>
      </c>
      <c r="EJ35" s="165"/>
      <c r="EK35" s="164">
        <v>-11.205399999999999</v>
      </c>
      <c r="EL35" s="164">
        <v>-10.0945</v>
      </c>
      <c r="EM35" s="164">
        <v>14.5883</v>
      </c>
      <c r="EN35" s="164">
        <v>-15.1555</v>
      </c>
      <c r="EO35" s="164">
        <v>-17.299499999999998</v>
      </c>
      <c r="EP35" s="164">
        <v>6.16</v>
      </c>
      <c r="EQ35" s="164">
        <v>-17.609500000000001</v>
      </c>
      <c r="ER35" s="164">
        <v>-16.023399999999999</v>
      </c>
      <c r="ES35" s="164">
        <v>1.5925</v>
      </c>
      <c r="ET35" s="164">
        <v>12.72</v>
      </c>
      <c r="EU35" s="164">
        <v>-10.24</v>
      </c>
      <c r="EV35" s="164">
        <v>38.799999999999997</v>
      </c>
      <c r="EW35" s="164">
        <v>4.0248999999999997</v>
      </c>
      <c r="EX35" s="164">
        <v>-28.490400000000001</v>
      </c>
      <c r="EY35" s="164">
        <v>-5.0472000000000001</v>
      </c>
      <c r="EZ35" s="164">
        <v>6.0945</v>
      </c>
      <c r="FA35" s="164">
        <v>1.9074</v>
      </c>
      <c r="FB35" s="164">
        <v>6.3711000000000002</v>
      </c>
      <c r="FC35" s="164">
        <v>-20.992899999999999</v>
      </c>
      <c r="FD35" s="165"/>
      <c r="FE35" s="165"/>
      <c r="FF35" s="164">
        <v>0.8276</v>
      </c>
      <c r="FG35" s="164">
        <v>0</v>
      </c>
      <c r="FH35" s="164">
        <v>3.2621000000000002</v>
      </c>
      <c r="FI35" s="164">
        <v>0</v>
      </c>
      <c r="FJ35" s="164">
        <v>2.8468</v>
      </c>
      <c r="FK35" s="164">
        <v>3.0142000000000002</v>
      </c>
      <c r="FL35" s="164">
        <v>-19.927299999999999</v>
      </c>
      <c r="FM35" s="164">
        <v>21.293299999999999</v>
      </c>
      <c r="FN35" s="164">
        <v>21.045100000000001</v>
      </c>
      <c r="FO35" s="164">
        <v>-6.9170999999999996</v>
      </c>
      <c r="FP35" s="164">
        <v>0</v>
      </c>
      <c r="FQ35" s="164">
        <v>22.809200000000001</v>
      </c>
      <c r="FR35" s="164">
        <v>-20.420000000000002</v>
      </c>
      <c r="FS35" s="164">
        <v>-2.9952000000000001</v>
      </c>
      <c r="FT35" s="164">
        <v>0.31519999999999998</v>
      </c>
      <c r="FU35" s="164">
        <v>1.87</v>
      </c>
      <c r="FV35" s="164">
        <v>-0.23</v>
      </c>
      <c r="FW35" s="164">
        <v>-23.836600000000001</v>
      </c>
      <c r="FX35" s="164">
        <v>1.2652000000000001</v>
      </c>
      <c r="FY35" s="164">
        <v>5.14</v>
      </c>
      <c r="FZ35" s="164">
        <v>1.083</v>
      </c>
      <c r="GA35" s="165"/>
      <c r="GB35" s="164">
        <v>35.79</v>
      </c>
      <c r="GC35" s="164">
        <v>-21.2454</v>
      </c>
      <c r="GD35" s="164">
        <v>-11.290900000000001</v>
      </c>
      <c r="GE35" s="164">
        <v>-0.43</v>
      </c>
      <c r="GF35" s="164">
        <v>14.1646</v>
      </c>
      <c r="GG35" s="165"/>
      <c r="GH35" s="164">
        <v>30.164899999999999</v>
      </c>
      <c r="GI35" s="165"/>
      <c r="GJ35" s="164">
        <v>-18.8779</v>
      </c>
      <c r="GK35" s="164">
        <v>2.9041999999999999</v>
      </c>
      <c r="GL35" s="165"/>
      <c r="GM35" s="165"/>
      <c r="GN35" s="166">
        <v>-9.4375</v>
      </c>
      <c r="GO35" s="164">
        <v>-9.6128</v>
      </c>
      <c r="GP35" s="164">
        <v>2.5352999999999999</v>
      </c>
      <c r="GQ35" s="164">
        <v>-33.696800000000003</v>
      </c>
      <c r="GR35" s="164">
        <v>4.0509000000000004</v>
      </c>
      <c r="GS35" s="164">
        <v>3.7039</v>
      </c>
      <c r="GT35" s="164">
        <v>138.61449999999999</v>
      </c>
      <c r="GU35" s="164">
        <v>-6.0289000000000001</v>
      </c>
      <c r="GV35" s="164">
        <v>-10.1515</v>
      </c>
      <c r="GW35" s="164">
        <v>-14.366099999999999</v>
      </c>
      <c r="GX35" s="164">
        <v>1.7817000000000001</v>
      </c>
      <c r="GY35" s="164">
        <v>5.9923000000000002</v>
      </c>
      <c r="GZ35" s="164">
        <v>6.1395</v>
      </c>
      <c r="HA35" s="164">
        <v>1</v>
      </c>
      <c r="HB35" s="164">
        <v>3.3226</v>
      </c>
      <c r="HC35" s="164">
        <v>3.8416000000000001</v>
      </c>
      <c r="HD35" s="164">
        <v>-14.67</v>
      </c>
      <c r="HE35" s="164">
        <v>19.035</v>
      </c>
      <c r="HF35" s="164">
        <v>57.2806</v>
      </c>
      <c r="HG35" s="164">
        <v>-19.510200000000001</v>
      </c>
      <c r="HH35" s="164">
        <v>11.9659</v>
      </c>
      <c r="HI35" s="164">
        <v>11.0739</v>
      </c>
      <c r="HJ35" s="164">
        <v>10.746499999999999</v>
      </c>
      <c r="HK35" s="164">
        <v>0</v>
      </c>
      <c r="HL35" s="164">
        <v>0</v>
      </c>
      <c r="HM35" s="164">
        <v>-11.4985</v>
      </c>
      <c r="HN35" s="164">
        <v>-10.8719</v>
      </c>
      <c r="HO35" s="165"/>
      <c r="HP35" s="165"/>
      <c r="HQ35" s="164">
        <v>-30.002700000000001</v>
      </c>
      <c r="HR35" s="164">
        <v>-29.420500000000001</v>
      </c>
      <c r="HS35" s="164">
        <v>-22.033100000000001</v>
      </c>
      <c r="HT35" s="164">
        <v>-22.244</v>
      </c>
      <c r="HU35" s="164">
        <v>26.91</v>
      </c>
      <c r="HV35" s="164">
        <v>27.38</v>
      </c>
      <c r="HW35" s="164">
        <v>-29.4</v>
      </c>
      <c r="HX35" s="164">
        <v>-29.6</v>
      </c>
      <c r="HY35" s="164">
        <v>1.2662</v>
      </c>
      <c r="HZ35" s="164">
        <v>2.64</v>
      </c>
      <c r="IA35" s="164">
        <v>38.802100000000003</v>
      </c>
      <c r="IB35" s="164">
        <v>13.2989</v>
      </c>
      <c r="IC35" s="164">
        <v>13.1815</v>
      </c>
      <c r="ID35" s="164">
        <v>-16.100000000000001</v>
      </c>
      <c r="IE35" s="164">
        <v>-29.5</v>
      </c>
      <c r="IF35" s="164">
        <v>14.1</v>
      </c>
      <c r="IG35" s="164">
        <v>13.6</v>
      </c>
      <c r="IH35" s="165"/>
      <c r="II35" s="164">
        <v>-18.4999</v>
      </c>
      <c r="IJ35" s="164">
        <v>-70.9846</v>
      </c>
      <c r="IK35" s="164">
        <v>20.040199999999999</v>
      </c>
      <c r="IL35" s="164">
        <v>-264.56020000000001</v>
      </c>
      <c r="IM35" s="164">
        <v>0</v>
      </c>
      <c r="IN35" s="164">
        <v>9.9033999999999995</v>
      </c>
      <c r="IO35" s="164">
        <v>0</v>
      </c>
      <c r="IP35" s="164">
        <v>0</v>
      </c>
      <c r="IQ35" s="164">
        <v>136.78469999999999</v>
      </c>
      <c r="IR35" s="164">
        <v>58.569299999999998</v>
      </c>
      <c r="IS35" s="164">
        <v>0</v>
      </c>
      <c r="IT35" s="164">
        <v>20.587399999999999</v>
      </c>
      <c r="IU35" s="164">
        <v>19.2851</v>
      </c>
      <c r="IV35" s="164">
        <v>-28.76</v>
      </c>
      <c r="IW35" s="164">
        <v>164.55119999999999</v>
      </c>
      <c r="IX35" s="164">
        <v>-174.43700000000001</v>
      </c>
      <c r="IY35" s="164">
        <v>-6.8033000000000001</v>
      </c>
      <c r="IZ35" s="164">
        <v>11.702299999999999</v>
      </c>
      <c r="JA35" s="164">
        <v>-0.18679999999999999</v>
      </c>
      <c r="JB35" s="165"/>
      <c r="JC35" s="164">
        <v>-5.04</v>
      </c>
      <c r="JD35" s="164">
        <v>-0.28299999999999997</v>
      </c>
      <c r="JE35" s="164">
        <v>-0.29499999999999998</v>
      </c>
      <c r="JF35" s="164">
        <v>0.08</v>
      </c>
      <c r="JG35" s="164">
        <v>1.2</v>
      </c>
      <c r="JH35" s="164">
        <v>-2.0103</v>
      </c>
      <c r="JI35" s="164">
        <v>-7.4112999999999998</v>
      </c>
      <c r="JJ35" s="164">
        <v>6.1234000000000002</v>
      </c>
      <c r="JK35" s="164">
        <v>-5.8884999999999996</v>
      </c>
      <c r="JL35" s="164">
        <v>-2</v>
      </c>
      <c r="JM35" s="164">
        <v>0.71099999999999997</v>
      </c>
      <c r="JN35" s="164">
        <v>1.56</v>
      </c>
      <c r="JO35" s="165"/>
      <c r="JP35" s="165"/>
      <c r="JQ35" s="164">
        <v>4.0117000000000003</v>
      </c>
      <c r="JR35" s="164">
        <v>4.1795</v>
      </c>
      <c r="JS35" s="164">
        <v>3.4575</v>
      </c>
      <c r="JT35" s="165"/>
      <c r="JU35" s="164">
        <v>11.9</v>
      </c>
      <c r="JV35" s="164">
        <v>4.2713999999999999</v>
      </c>
      <c r="JW35" s="164">
        <v>0.65</v>
      </c>
      <c r="JX35" s="165"/>
      <c r="JY35" s="164">
        <v>0</v>
      </c>
      <c r="JZ35" s="164">
        <v>-16.951699999999999</v>
      </c>
      <c r="KA35" s="164">
        <v>-22.592199999999998</v>
      </c>
      <c r="KB35" s="164">
        <v>5.1920000000000002</v>
      </c>
      <c r="KC35" s="164">
        <v>12.661199999999999</v>
      </c>
      <c r="KD35" s="164">
        <v>-19.072500000000002</v>
      </c>
      <c r="KE35" s="164">
        <v>5.1569000000000003</v>
      </c>
      <c r="KF35" s="164">
        <v>-13.7</v>
      </c>
      <c r="KG35" s="164">
        <v>-4.2</v>
      </c>
      <c r="KH35" s="165"/>
      <c r="KI35" s="164">
        <v>-79.601799999999997</v>
      </c>
    </row>
    <row r="36" spans="1:295" ht="18" customHeight="1" x14ac:dyDescent="0.3">
      <c r="A36" s="161" t="s">
        <v>75</v>
      </c>
      <c r="B36" s="161" t="s">
        <v>843</v>
      </c>
      <c r="C36" s="164">
        <v>0</v>
      </c>
      <c r="D36" s="164">
        <v>5.1257999999999999</v>
      </c>
      <c r="E36" s="164">
        <v>-10.398300000000001</v>
      </c>
      <c r="F36" s="164">
        <v>13.780799999999999</v>
      </c>
      <c r="G36" s="164">
        <v>7.4471999999999996</v>
      </c>
      <c r="H36" s="165"/>
      <c r="I36" s="164">
        <v>14.198700000000001</v>
      </c>
      <c r="J36" s="165"/>
      <c r="K36" s="164">
        <v>19.771100000000001</v>
      </c>
      <c r="L36" s="164">
        <v>8.2797000000000001</v>
      </c>
      <c r="M36" s="164">
        <v>7.6337999999999999</v>
      </c>
      <c r="N36" s="164">
        <v>-19.98</v>
      </c>
      <c r="O36" s="166">
        <v>-31.9</v>
      </c>
      <c r="P36" s="165"/>
      <c r="Q36" s="165"/>
      <c r="R36" s="165"/>
      <c r="S36" s="164">
        <v>-0.58209999999999995</v>
      </c>
      <c r="T36" s="164">
        <v>0.2888</v>
      </c>
      <c r="U36" s="164">
        <v>3.2498</v>
      </c>
      <c r="V36" s="164">
        <v>2.8458000000000001</v>
      </c>
      <c r="W36" s="164">
        <v>5.5176999999999996</v>
      </c>
      <c r="X36" s="164">
        <v>2.6968000000000001</v>
      </c>
      <c r="Y36" s="164">
        <v>-2.1295000000000002</v>
      </c>
      <c r="Z36" s="164">
        <v>2.3553999999999999</v>
      </c>
      <c r="AA36" s="165"/>
      <c r="AB36" s="164">
        <v>-0.48959999999999998</v>
      </c>
      <c r="AC36" s="164">
        <v>-0.79800000000000004</v>
      </c>
      <c r="AD36" s="164">
        <v>-0.76300000000000001</v>
      </c>
      <c r="AE36" s="164">
        <v>8.4009999999999998</v>
      </c>
      <c r="AF36" s="164">
        <v>0</v>
      </c>
      <c r="AG36" s="164">
        <v>-2.2000000000000002</v>
      </c>
      <c r="AH36" s="164">
        <v>1.4610000000000001</v>
      </c>
      <c r="AI36" s="164">
        <v>0.216</v>
      </c>
      <c r="AJ36" s="164">
        <v>-14.16</v>
      </c>
      <c r="AK36" s="164">
        <v>-14.17</v>
      </c>
      <c r="AL36" s="165"/>
      <c r="AM36" s="164">
        <v>-11.94</v>
      </c>
      <c r="AN36" s="164">
        <v>-11.88</v>
      </c>
      <c r="AO36" s="164">
        <v>6.1466000000000003</v>
      </c>
      <c r="AP36" s="164">
        <v>3.2604000000000002</v>
      </c>
      <c r="AQ36" s="164">
        <v>14.306699999999999</v>
      </c>
      <c r="AR36" s="164">
        <v>15.4084</v>
      </c>
      <c r="AS36" s="164">
        <v>-16.934000000000001</v>
      </c>
      <c r="AT36" s="164">
        <v>-7.2337999999999996</v>
      </c>
      <c r="AU36" s="164">
        <v>-7.4234</v>
      </c>
      <c r="AV36" s="164">
        <v>9.4733999999999998</v>
      </c>
      <c r="AW36" s="164">
        <v>12.282500000000001</v>
      </c>
      <c r="AX36" s="164">
        <v>-4.4206000000000003</v>
      </c>
      <c r="AY36" s="164">
        <v>-0.40189999999999998</v>
      </c>
      <c r="AZ36" s="164">
        <v>6.7195999999999998</v>
      </c>
      <c r="BA36" s="164">
        <v>27.868300000000001</v>
      </c>
      <c r="BB36" s="164">
        <v>79.081999999999994</v>
      </c>
      <c r="BC36" s="164">
        <v>4.4545000000000003</v>
      </c>
      <c r="BD36" s="164">
        <v>-2.5</v>
      </c>
      <c r="BE36" s="164">
        <v>-2.6</v>
      </c>
      <c r="BF36" s="164">
        <v>-26.348400000000002</v>
      </c>
      <c r="BG36" s="164">
        <v>-24.785799999999998</v>
      </c>
      <c r="BH36" s="164">
        <v>-3.4449999999999998</v>
      </c>
      <c r="BI36" s="165"/>
      <c r="BJ36" s="164">
        <v>3.7048000000000001</v>
      </c>
      <c r="BK36" s="164">
        <v>5.1085000000000003</v>
      </c>
      <c r="BL36" s="164">
        <v>3.1634000000000002</v>
      </c>
      <c r="BM36" s="164">
        <v>2.2023999999999999</v>
      </c>
      <c r="BN36" s="164">
        <v>-171.23929999999999</v>
      </c>
      <c r="BO36" s="164">
        <v>53.041200000000003</v>
      </c>
      <c r="BP36" s="164">
        <v>53.041200000000003</v>
      </c>
      <c r="BQ36" s="165"/>
      <c r="BR36" s="164">
        <v>-71.305999999999997</v>
      </c>
      <c r="BS36" s="165"/>
      <c r="BT36" s="165"/>
      <c r="BU36" s="165"/>
      <c r="BV36" s="164">
        <v>16.755700000000001</v>
      </c>
      <c r="BW36" s="164">
        <v>11.17</v>
      </c>
      <c r="BX36" s="164">
        <v>5.13</v>
      </c>
      <c r="BY36" s="164">
        <v>-17.829999999999998</v>
      </c>
      <c r="BZ36" s="164">
        <v>3.24</v>
      </c>
      <c r="CA36" s="164">
        <v>-10.0426</v>
      </c>
      <c r="CB36" s="164">
        <v>-9.6407000000000007</v>
      </c>
      <c r="CC36" s="164">
        <v>27.493400000000001</v>
      </c>
      <c r="CD36" s="164">
        <v>25.718</v>
      </c>
      <c r="CE36" s="164">
        <v>0.51759999999999995</v>
      </c>
      <c r="CF36" s="164">
        <v>1.8942000000000001</v>
      </c>
      <c r="CG36" s="164">
        <v>2.1928000000000001</v>
      </c>
      <c r="CH36" s="164">
        <v>3.8744999999999998</v>
      </c>
      <c r="CI36" s="164">
        <v>18.179300000000001</v>
      </c>
      <c r="CJ36" s="165"/>
      <c r="CK36" s="165"/>
      <c r="CL36" s="164">
        <v>76</v>
      </c>
      <c r="CM36" s="164">
        <v>-34.700000000000003</v>
      </c>
      <c r="CN36" s="164">
        <v>-3.4</v>
      </c>
      <c r="CO36" s="164">
        <v>39.806399999999996</v>
      </c>
      <c r="CP36" s="164">
        <v>38.943600000000004</v>
      </c>
      <c r="CQ36" s="164">
        <v>37.603499999999997</v>
      </c>
      <c r="CR36" s="164">
        <v>75.571100000000001</v>
      </c>
      <c r="CS36" s="164">
        <v>76.433300000000003</v>
      </c>
      <c r="CT36" s="164">
        <v>-25.421500000000002</v>
      </c>
      <c r="CU36" s="164">
        <v>-58.460599999999999</v>
      </c>
      <c r="CV36" s="164">
        <v>-22.663900000000002</v>
      </c>
      <c r="CW36" s="164">
        <v>3.3572000000000002</v>
      </c>
      <c r="CX36" s="164">
        <v>29.86</v>
      </c>
      <c r="CY36" s="164">
        <v>16.97</v>
      </c>
      <c r="CZ36" s="164">
        <v>10.786099999999999</v>
      </c>
      <c r="DA36" s="164">
        <v>10.8429</v>
      </c>
      <c r="DB36" s="164">
        <v>-11.68</v>
      </c>
      <c r="DC36" s="165"/>
      <c r="DD36" s="164">
        <v>-20.232099999999999</v>
      </c>
      <c r="DE36" s="164">
        <v>-20.4786</v>
      </c>
      <c r="DF36" s="164">
        <v>34.814999999999998</v>
      </c>
      <c r="DG36" s="164">
        <v>1.4800000000000001E-2</v>
      </c>
      <c r="DH36" s="164">
        <v>-6.1679000000000004</v>
      </c>
      <c r="DI36" s="164">
        <v>0</v>
      </c>
      <c r="DJ36" s="164">
        <v>0</v>
      </c>
      <c r="DK36" s="164">
        <v>-4.0087999999999999</v>
      </c>
      <c r="DL36" s="164">
        <v>11.4133</v>
      </c>
      <c r="DM36" s="164">
        <v>41.957099999999997</v>
      </c>
      <c r="DN36" s="165"/>
      <c r="DO36" s="164">
        <v>12.32</v>
      </c>
      <c r="DP36" s="164">
        <v>-2.8</v>
      </c>
      <c r="DQ36" s="164">
        <v>10.246499999999999</v>
      </c>
      <c r="DR36" s="164">
        <v>-37.134599999999999</v>
      </c>
      <c r="DS36" s="164">
        <v>-4.8899999999999997</v>
      </c>
      <c r="DT36" s="164">
        <v>-4.9800000000000004</v>
      </c>
      <c r="DU36" s="164">
        <v>19.899999999999999</v>
      </c>
      <c r="DV36" s="164">
        <v>23.01</v>
      </c>
      <c r="DW36" s="164">
        <v>-37.527299999999997</v>
      </c>
      <c r="DX36" s="164">
        <v>-17.5</v>
      </c>
      <c r="DY36" s="164">
        <v>-34.071100000000001</v>
      </c>
      <c r="DZ36" s="164">
        <v>-33.181800000000003</v>
      </c>
      <c r="EA36" s="164">
        <v>19.2925</v>
      </c>
      <c r="EB36" s="164">
        <v>1.4742</v>
      </c>
      <c r="EC36" s="164">
        <v>-7.2907000000000002</v>
      </c>
      <c r="ED36" s="164">
        <v>-7.94</v>
      </c>
      <c r="EE36" s="164">
        <v>-18.875399999999999</v>
      </c>
      <c r="EF36" s="164">
        <v>-20.2118</v>
      </c>
      <c r="EG36" s="164">
        <v>-11.202</v>
      </c>
      <c r="EH36" s="165"/>
      <c r="EI36" s="164">
        <v>-67.549400000000006</v>
      </c>
      <c r="EJ36" s="165"/>
      <c r="EK36" s="164">
        <v>-12.4313</v>
      </c>
      <c r="EL36" s="164">
        <v>-10.197699999999999</v>
      </c>
      <c r="EM36" s="164">
        <v>19.320699999999999</v>
      </c>
      <c r="EN36" s="164">
        <v>-17.119199999999999</v>
      </c>
      <c r="EO36" s="164">
        <v>-14.217700000000001</v>
      </c>
      <c r="EP36" s="164">
        <v>-8.1959999999999997</v>
      </c>
      <c r="EQ36" s="164">
        <v>-15.934799999999999</v>
      </c>
      <c r="ER36" s="164">
        <v>-13.977499999999999</v>
      </c>
      <c r="ES36" s="164">
        <v>6.0999999999999999E-2</v>
      </c>
      <c r="ET36" s="164">
        <v>13.45</v>
      </c>
      <c r="EU36" s="164">
        <v>-9.39</v>
      </c>
      <c r="EV36" s="164">
        <v>8.1999999999999993</v>
      </c>
      <c r="EW36" s="164">
        <v>3.4026000000000001</v>
      </c>
      <c r="EX36" s="164">
        <v>-23.394300000000001</v>
      </c>
      <c r="EY36" s="164">
        <v>-5.2904999999999998</v>
      </c>
      <c r="EZ36" s="164">
        <v>5.7436999999999996</v>
      </c>
      <c r="FA36" s="164">
        <v>2.1518000000000002</v>
      </c>
      <c r="FB36" s="164">
        <v>3.4842</v>
      </c>
      <c r="FC36" s="164">
        <v>-21.3353</v>
      </c>
      <c r="FD36" s="165"/>
      <c r="FE36" s="165"/>
      <c r="FF36" s="164">
        <v>0.82020000000000004</v>
      </c>
      <c r="FG36" s="164">
        <v>0</v>
      </c>
      <c r="FH36" s="164">
        <v>2.6109</v>
      </c>
      <c r="FI36" s="164">
        <v>0</v>
      </c>
      <c r="FJ36" s="164">
        <v>0.66979999999999995</v>
      </c>
      <c r="FK36" s="164">
        <v>0.33489999999999998</v>
      </c>
      <c r="FL36" s="164">
        <v>-19.927299999999999</v>
      </c>
      <c r="FM36" s="164">
        <v>17.248799999999999</v>
      </c>
      <c r="FN36" s="164">
        <v>17.823</v>
      </c>
      <c r="FO36" s="164">
        <v>-5.2939999999999996</v>
      </c>
      <c r="FP36" s="164">
        <v>9.4585000000000008</v>
      </c>
      <c r="FQ36" s="164">
        <v>22.481999999999999</v>
      </c>
      <c r="FR36" s="164">
        <v>-20.89</v>
      </c>
      <c r="FS36" s="164">
        <v>-2.7187000000000001</v>
      </c>
      <c r="FT36" s="164">
        <v>0.3417</v>
      </c>
      <c r="FU36" s="164">
        <v>2.48</v>
      </c>
      <c r="FV36" s="164">
        <v>0.71</v>
      </c>
      <c r="FW36" s="164">
        <v>-21.184899999999999</v>
      </c>
      <c r="FX36" s="164">
        <v>1.1942999999999999</v>
      </c>
      <c r="FY36" s="164">
        <v>5.2169999999999996</v>
      </c>
      <c r="FZ36" s="164">
        <v>1.038</v>
      </c>
      <c r="GA36" s="165"/>
      <c r="GB36" s="164">
        <v>36.380000000000003</v>
      </c>
      <c r="GC36" s="164">
        <v>-22.243500000000001</v>
      </c>
      <c r="GD36" s="164">
        <v>-12.938000000000001</v>
      </c>
      <c r="GE36" s="164">
        <v>-0.46</v>
      </c>
      <c r="GF36" s="164">
        <v>15.149900000000001</v>
      </c>
      <c r="GG36" s="165"/>
      <c r="GH36" s="164">
        <v>30.4697</v>
      </c>
      <c r="GI36" s="165"/>
      <c r="GJ36" s="164">
        <v>-18.8432</v>
      </c>
      <c r="GK36" s="164">
        <v>2.8803999999999998</v>
      </c>
      <c r="GL36" s="164">
        <v>3.5299999999999998E-2</v>
      </c>
      <c r="GM36" s="165"/>
      <c r="GN36" s="164">
        <v>-9.0730000000000004</v>
      </c>
      <c r="GO36" s="164">
        <v>-11.111499999999999</v>
      </c>
      <c r="GP36" s="164">
        <v>3.6049000000000002</v>
      </c>
      <c r="GQ36" s="164">
        <v>-34.537199999999999</v>
      </c>
      <c r="GR36" s="164">
        <v>4.1246999999999998</v>
      </c>
      <c r="GS36" s="164">
        <v>4.0559000000000003</v>
      </c>
      <c r="GT36" s="164">
        <v>141.59899999999999</v>
      </c>
      <c r="GU36" s="164">
        <v>-5.8296000000000001</v>
      </c>
      <c r="GV36" s="164">
        <v>-10.226000000000001</v>
      </c>
      <c r="GW36" s="164">
        <v>-14.3804</v>
      </c>
      <c r="GX36" s="164">
        <v>1.7402</v>
      </c>
      <c r="GY36" s="164">
        <v>5.4795999999999996</v>
      </c>
      <c r="GZ36" s="164">
        <v>5.5620000000000003</v>
      </c>
      <c r="HA36" s="164">
        <v>1.2000999999999999</v>
      </c>
      <c r="HB36" s="164">
        <v>3.3382999999999998</v>
      </c>
      <c r="HC36" s="164">
        <v>4.6791</v>
      </c>
      <c r="HD36" s="164">
        <v>-14.67</v>
      </c>
      <c r="HE36" s="164">
        <v>18.542300000000001</v>
      </c>
      <c r="HF36" s="164">
        <v>60.063299999999998</v>
      </c>
      <c r="HG36" s="164">
        <v>-19.1417</v>
      </c>
      <c r="HH36" s="164">
        <v>10.5556</v>
      </c>
      <c r="HI36" s="164">
        <v>9.3442000000000007</v>
      </c>
      <c r="HJ36" s="164">
        <v>9.7083999999999993</v>
      </c>
      <c r="HK36" s="164">
        <v>0</v>
      </c>
      <c r="HL36" s="164">
        <v>0</v>
      </c>
      <c r="HM36" s="164">
        <v>-11.653600000000001</v>
      </c>
      <c r="HN36" s="164">
        <v>-11.707000000000001</v>
      </c>
      <c r="HO36" s="164">
        <v>24.800899999999999</v>
      </c>
      <c r="HP36" s="164">
        <v>20.988</v>
      </c>
      <c r="HQ36" s="164">
        <v>-29.063400000000001</v>
      </c>
      <c r="HR36" s="164">
        <v>-28.107600000000001</v>
      </c>
      <c r="HS36" s="164">
        <v>-21.1813</v>
      </c>
      <c r="HT36" s="164">
        <v>-20.405799999999999</v>
      </c>
      <c r="HU36" s="164">
        <v>23.42</v>
      </c>
      <c r="HV36" s="164">
        <v>23.59</v>
      </c>
      <c r="HW36" s="164">
        <v>-28.4</v>
      </c>
      <c r="HX36" s="164">
        <v>-28.8</v>
      </c>
      <c r="HY36" s="164">
        <v>1.2662</v>
      </c>
      <c r="HZ36" s="164">
        <v>2.2400000000000002</v>
      </c>
      <c r="IA36" s="164">
        <v>35.991399999999999</v>
      </c>
      <c r="IB36" s="164">
        <v>15.613200000000001</v>
      </c>
      <c r="IC36" s="164">
        <v>15.433400000000001</v>
      </c>
      <c r="ID36" s="164">
        <v>-16.100000000000001</v>
      </c>
      <c r="IE36" s="164">
        <v>-29</v>
      </c>
      <c r="IF36" s="164">
        <v>11.5</v>
      </c>
      <c r="IG36" s="164">
        <v>11</v>
      </c>
      <c r="IH36" s="165"/>
      <c r="II36" s="164">
        <v>-18.265899999999998</v>
      </c>
      <c r="IJ36" s="164">
        <v>-66.423599999999993</v>
      </c>
      <c r="IK36" s="164">
        <v>13.503299999999999</v>
      </c>
      <c r="IL36" s="164">
        <v>-260.57799999999997</v>
      </c>
      <c r="IM36" s="164">
        <v>0</v>
      </c>
      <c r="IN36" s="164">
        <v>8.6264000000000003</v>
      </c>
      <c r="IO36" s="164">
        <v>0</v>
      </c>
      <c r="IP36" s="164">
        <v>0</v>
      </c>
      <c r="IQ36" s="164">
        <v>135.68119999999999</v>
      </c>
      <c r="IR36" s="164">
        <v>54.031500000000001</v>
      </c>
      <c r="IS36" s="164">
        <v>0</v>
      </c>
      <c r="IT36" s="164">
        <v>18.574200000000001</v>
      </c>
      <c r="IU36" s="164">
        <v>16.3415</v>
      </c>
      <c r="IV36" s="164">
        <v>-26.865100000000002</v>
      </c>
      <c r="IW36" s="164">
        <v>163.13079999999999</v>
      </c>
      <c r="IX36" s="164">
        <v>-170.12899999999999</v>
      </c>
      <c r="IY36" s="164">
        <v>-5.1963999999999997</v>
      </c>
      <c r="IZ36" s="164">
        <v>10.701700000000001</v>
      </c>
      <c r="JA36" s="164">
        <v>-0.81910000000000005</v>
      </c>
      <c r="JB36" s="165"/>
      <c r="JC36" s="164">
        <v>-4.08</v>
      </c>
      <c r="JD36" s="164">
        <v>-0.47199999999999998</v>
      </c>
      <c r="JE36" s="164">
        <v>-0.47699999999999998</v>
      </c>
      <c r="JF36" s="164">
        <v>-0.08</v>
      </c>
      <c r="JG36" s="164">
        <v>0.4</v>
      </c>
      <c r="JH36" s="164">
        <v>-1.4553</v>
      </c>
      <c r="JI36" s="164">
        <v>-7.5273000000000003</v>
      </c>
      <c r="JJ36" s="164">
        <v>6.6818999999999997</v>
      </c>
      <c r="JK36" s="164">
        <v>-6.1814</v>
      </c>
      <c r="JL36" s="164">
        <v>-2</v>
      </c>
      <c r="JM36" s="164">
        <v>1.45</v>
      </c>
      <c r="JN36" s="164">
        <v>2.1360000000000001</v>
      </c>
      <c r="JO36" s="165"/>
      <c r="JP36" s="165"/>
      <c r="JQ36" s="164">
        <v>4.0975999999999999</v>
      </c>
      <c r="JR36" s="164">
        <v>3.4830999999999999</v>
      </c>
      <c r="JS36" s="164">
        <v>4.1825999999999999</v>
      </c>
      <c r="JT36" s="165"/>
      <c r="JU36" s="164">
        <v>11.5</v>
      </c>
      <c r="JV36" s="164">
        <v>3.3047</v>
      </c>
      <c r="JW36" s="164">
        <v>0.68</v>
      </c>
      <c r="JX36" s="165"/>
      <c r="JY36" s="164">
        <v>0</v>
      </c>
      <c r="JZ36" s="164">
        <v>-17.3889</v>
      </c>
      <c r="KA36" s="164">
        <v>-23.197900000000001</v>
      </c>
      <c r="KB36" s="164">
        <v>4.2</v>
      </c>
      <c r="KC36" s="164">
        <v>12.938599999999999</v>
      </c>
      <c r="KD36" s="164">
        <v>-20.038799999999998</v>
      </c>
      <c r="KE36" s="164">
        <v>5.6990999999999996</v>
      </c>
      <c r="KF36" s="164">
        <v>-14.1</v>
      </c>
      <c r="KG36" s="164">
        <v>-4.4000000000000004</v>
      </c>
      <c r="KH36" s="165"/>
      <c r="KI36" s="164">
        <v>-88.080600000000004</v>
      </c>
    </row>
    <row r="37" spans="1:295" ht="18" customHeight="1" x14ac:dyDescent="0.3">
      <c r="A37" s="161" t="s">
        <v>75</v>
      </c>
      <c r="B37" s="161" t="s">
        <v>844</v>
      </c>
      <c r="C37" s="164">
        <v>0</v>
      </c>
      <c r="D37" s="164">
        <v>4.6180000000000003</v>
      </c>
      <c r="E37" s="164">
        <v>-9.5315999999999992</v>
      </c>
      <c r="F37" s="164">
        <v>7.2332999999999998</v>
      </c>
      <c r="G37" s="164">
        <v>11.8612</v>
      </c>
      <c r="H37" s="165"/>
      <c r="I37" s="164">
        <v>22.6035</v>
      </c>
      <c r="J37" s="165"/>
      <c r="K37" s="164">
        <v>19.8095</v>
      </c>
      <c r="L37" s="164">
        <v>8.2326999999999995</v>
      </c>
      <c r="M37" s="164">
        <v>7.7477</v>
      </c>
      <c r="N37" s="164">
        <v>-24.42</v>
      </c>
      <c r="O37" s="166">
        <v>-33</v>
      </c>
      <c r="P37" s="165"/>
      <c r="Q37" s="165"/>
      <c r="R37" s="165"/>
      <c r="S37" s="164">
        <v>-0.46729999999999999</v>
      </c>
      <c r="T37" s="164">
        <v>14.7698</v>
      </c>
      <c r="U37" s="164">
        <v>3.1392000000000002</v>
      </c>
      <c r="V37" s="164">
        <v>2.7829999999999999</v>
      </c>
      <c r="W37" s="164">
        <v>5.5137999999999998</v>
      </c>
      <c r="X37" s="164">
        <v>2.8576000000000001</v>
      </c>
      <c r="Y37" s="164">
        <v>-2.2389000000000001</v>
      </c>
      <c r="Z37" s="164">
        <v>2.2229999999999999</v>
      </c>
      <c r="AA37" s="165"/>
      <c r="AB37" s="164">
        <v>-0.90639999999999998</v>
      </c>
      <c r="AC37" s="164">
        <v>-0.872</v>
      </c>
      <c r="AD37" s="164">
        <v>-0.82399999999999995</v>
      </c>
      <c r="AE37" s="164">
        <v>8.3979999999999997</v>
      </c>
      <c r="AF37" s="164">
        <v>2.2200000000000002</v>
      </c>
      <c r="AG37" s="164">
        <v>-2.2000000000000002</v>
      </c>
      <c r="AH37" s="164">
        <v>1.3759999999999999</v>
      </c>
      <c r="AI37" s="164">
        <v>0.22</v>
      </c>
      <c r="AJ37" s="164">
        <v>-15.17</v>
      </c>
      <c r="AK37" s="164">
        <v>-15.09</v>
      </c>
      <c r="AL37" s="165"/>
      <c r="AM37" s="164">
        <v>-11.41</v>
      </c>
      <c r="AN37" s="164">
        <v>-11.44</v>
      </c>
      <c r="AO37" s="164">
        <v>5.9321999999999999</v>
      </c>
      <c r="AP37" s="164">
        <v>3.4649999999999999</v>
      </c>
      <c r="AQ37" s="164">
        <v>15.542999999999999</v>
      </c>
      <c r="AR37" s="164">
        <v>16.7392</v>
      </c>
      <c r="AS37" s="164">
        <v>-13.8926</v>
      </c>
      <c r="AT37" s="164">
        <v>-6.9659000000000004</v>
      </c>
      <c r="AU37" s="164">
        <v>-7.2939999999999996</v>
      </c>
      <c r="AV37" s="164">
        <v>0.6522</v>
      </c>
      <c r="AW37" s="164">
        <v>0.1077</v>
      </c>
      <c r="AX37" s="164">
        <v>-0.13389999999999999</v>
      </c>
      <c r="AY37" s="164">
        <v>4.1527000000000003</v>
      </c>
      <c r="AZ37" s="164">
        <v>4.3522999999999996</v>
      </c>
      <c r="BA37" s="164">
        <v>22.335999999999999</v>
      </c>
      <c r="BB37" s="164">
        <v>83.705100000000002</v>
      </c>
      <c r="BC37" s="164">
        <v>4.1837999999999997</v>
      </c>
      <c r="BD37" s="164">
        <v>-2.2999999999999998</v>
      </c>
      <c r="BE37" s="164">
        <v>-2.2999999999999998</v>
      </c>
      <c r="BF37" s="164">
        <v>-27.729700000000001</v>
      </c>
      <c r="BG37" s="164">
        <v>-27.2927</v>
      </c>
      <c r="BH37" s="164">
        <v>-3.1048</v>
      </c>
      <c r="BI37" s="165"/>
      <c r="BJ37" s="164">
        <v>3.5522</v>
      </c>
      <c r="BK37" s="164">
        <v>5.2641999999999998</v>
      </c>
      <c r="BL37" s="164">
        <v>2.9338000000000002</v>
      </c>
      <c r="BM37" s="164">
        <v>1.9697</v>
      </c>
      <c r="BN37" s="164">
        <v>-186.55959999999999</v>
      </c>
      <c r="BO37" s="164">
        <v>56.0625</v>
      </c>
      <c r="BP37" s="164">
        <v>56.245600000000003</v>
      </c>
      <c r="BQ37" s="165"/>
      <c r="BR37" s="164">
        <v>-80.083799999999997</v>
      </c>
      <c r="BS37" s="165"/>
      <c r="BT37" s="165"/>
      <c r="BU37" s="165"/>
      <c r="BV37" s="164">
        <v>18.8414</v>
      </c>
      <c r="BW37" s="164">
        <v>11.4</v>
      </c>
      <c r="BX37" s="164">
        <v>5.2</v>
      </c>
      <c r="BY37" s="164">
        <v>-17.48</v>
      </c>
      <c r="BZ37" s="164">
        <v>3.52</v>
      </c>
      <c r="CA37" s="164">
        <v>-12.319900000000001</v>
      </c>
      <c r="CB37" s="164">
        <v>-12.319900000000001</v>
      </c>
      <c r="CC37" s="164">
        <v>27.598199999999999</v>
      </c>
      <c r="CD37" s="164">
        <v>26.099</v>
      </c>
      <c r="CE37" s="164">
        <v>-0.53810000000000002</v>
      </c>
      <c r="CF37" s="164">
        <v>3.3249</v>
      </c>
      <c r="CG37" s="164">
        <v>3.6697000000000002</v>
      </c>
      <c r="CH37" s="164">
        <v>3.1511</v>
      </c>
      <c r="CI37" s="164">
        <v>21.1828</v>
      </c>
      <c r="CJ37" s="165"/>
      <c r="CK37" s="165"/>
      <c r="CL37" s="164">
        <v>78.3</v>
      </c>
      <c r="CM37" s="164">
        <v>-36.700000000000003</v>
      </c>
      <c r="CN37" s="164">
        <v>-3.26</v>
      </c>
      <c r="CO37" s="164">
        <v>40.014499999999998</v>
      </c>
      <c r="CP37" s="164">
        <v>40.291600000000003</v>
      </c>
      <c r="CQ37" s="164">
        <v>38.447099999999999</v>
      </c>
      <c r="CR37" s="164">
        <v>77.619900000000001</v>
      </c>
      <c r="CS37" s="164">
        <v>78.499700000000004</v>
      </c>
      <c r="CT37" s="164">
        <v>-26.5044</v>
      </c>
      <c r="CU37" s="164">
        <v>-61.515999999999998</v>
      </c>
      <c r="CV37" s="164">
        <v>-22.6755</v>
      </c>
      <c r="CW37" s="164">
        <v>3.4679000000000002</v>
      </c>
      <c r="CX37" s="164">
        <v>34.159999999999997</v>
      </c>
      <c r="CY37" s="164">
        <v>17.18</v>
      </c>
      <c r="CZ37" s="164">
        <v>11.098599999999999</v>
      </c>
      <c r="DA37" s="164">
        <v>11.233499999999999</v>
      </c>
      <c r="DB37" s="164">
        <v>-11.7</v>
      </c>
      <c r="DC37" s="165"/>
      <c r="DD37" s="164">
        <v>-22.768599999999999</v>
      </c>
      <c r="DE37" s="164">
        <v>-22.563199999999998</v>
      </c>
      <c r="DF37" s="164">
        <v>38.068600000000004</v>
      </c>
      <c r="DG37" s="164">
        <v>1.4800000000000001E-2</v>
      </c>
      <c r="DH37" s="164">
        <v>-6.1170999999999998</v>
      </c>
      <c r="DI37" s="164">
        <v>0</v>
      </c>
      <c r="DJ37" s="164">
        <v>0</v>
      </c>
      <c r="DK37" s="164">
        <v>-3.9428999999999998</v>
      </c>
      <c r="DL37" s="164">
        <v>10.8523</v>
      </c>
      <c r="DM37" s="164">
        <v>41.641599999999997</v>
      </c>
      <c r="DN37" s="165"/>
      <c r="DO37" s="164">
        <v>11.77</v>
      </c>
      <c r="DP37" s="164">
        <v>-2.63</v>
      </c>
      <c r="DQ37" s="164">
        <v>12.352499999999999</v>
      </c>
      <c r="DR37" s="164">
        <v>-37.284599999999998</v>
      </c>
      <c r="DS37" s="164">
        <v>-4.87</v>
      </c>
      <c r="DT37" s="164">
        <v>-5.03</v>
      </c>
      <c r="DU37" s="164">
        <v>20.059999999999999</v>
      </c>
      <c r="DV37" s="164">
        <v>23.33</v>
      </c>
      <c r="DW37" s="164">
        <v>-37.509099999999997</v>
      </c>
      <c r="DX37" s="164">
        <v>-18.654499999999999</v>
      </c>
      <c r="DY37" s="164">
        <v>-36.091999999999999</v>
      </c>
      <c r="DZ37" s="164">
        <v>-34.1</v>
      </c>
      <c r="EA37" s="164">
        <v>20.3078</v>
      </c>
      <c r="EB37" s="164">
        <v>-0.89059999999999995</v>
      </c>
      <c r="EC37" s="164">
        <v>-8.9701000000000004</v>
      </c>
      <c r="ED37" s="164">
        <v>-9.3391000000000002</v>
      </c>
      <c r="EE37" s="164">
        <v>-17.714200000000002</v>
      </c>
      <c r="EF37" s="164">
        <v>-22.0913</v>
      </c>
      <c r="EG37" s="164">
        <v>-11.702</v>
      </c>
      <c r="EH37" s="165"/>
      <c r="EI37" s="164">
        <v>-71.165099999999995</v>
      </c>
      <c r="EJ37" s="165"/>
      <c r="EK37" s="164">
        <v>-11.824199999999999</v>
      </c>
      <c r="EL37" s="164">
        <v>-11.492800000000001</v>
      </c>
      <c r="EM37" s="164">
        <v>21.613600000000002</v>
      </c>
      <c r="EN37" s="164">
        <v>-16.412400000000002</v>
      </c>
      <c r="EO37" s="164">
        <v>-15.808999999999999</v>
      </c>
      <c r="EP37" s="164">
        <v>-5.6360000000000001</v>
      </c>
      <c r="EQ37" s="164">
        <v>-16.923999999999999</v>
      </c>
      <c r="ER37" s="164">
        <v>-16.4941</v>
      </c>
      <c r="ES37" s="164">
        <v>6.3507999999999996</v>
      </c>
      <c r="ET37" s="164">
        <v>13.19</v>
      </c>
      <c r="EU37" s="164">
        <v>-11.08</v>
      </c>
      <c r="EV37" s="164">
        <v>0.6</v>
      </c>
      <c r="EW37" s="164">
        <v>3.3967999999999998</v>
      </c>
      <c r="EX37" s="164">
        <v>-25.509</v>
      </c>
      <c r="EY37" s="164">
        <v>-5.5913000000000004</v>
      </c>
      <c r="EZ37" s="164">
        <v>5.4482999999999997</v>
      </c>
      <c r="FA37" s="164">
        <v>2.052</v>
      </c>
      <c r="FB37" s="164">
        <v>4.2904</v>
      </c>
      <c r="FC37" s="164">
        <v>-23.875800000000002</v>
      </c>
      <c r="FD37" s="165"/>
      <c r="FE37" s="165"/>
      <c r="FF37" s="164">
        <v>0.96289999999999998</v>
      </c>
      <c r="FG37" s="164">
        <v>2.8687999999999998</v>
      </c>
      <c r="FH37" s="164">
        <v>3.4359000000000002</v>
      </c>
      <c r="FI37" s="164">
        <v>2.5222000000000002</v>
      </c>
      <c r="FJ37" s="164">
        <v>2.1768999999999998</v>
      </c>
      <c r="FK37" s="164">
        <v>1.8420000000000001</v>
      </c>
      <c r="FL37" s="164">
        <v>-17.750399999999999</v>
      </c>
      <c r="FM37" s="164">
        <v>19.3521</v>
      </c>
      <c r="FN37" s="164">
        <v>19.374300000000002</v>
      </c>
      <c r="FO37" s="164">
        <v>-6.2055999999999996</v>
      </c>
      <c r="FP37" s="164">
        <v>0</v>
      </c>
      <c r="FQ37" s="164">
        <v>22.657800000000002</v>
      </c>
      <c r="FR37" s="164">
        <v>-19.97</v>
      </c>
      <c r="FS37" s="164">
        <v>-2.0137</v>
      </c>
      <c r="FT37" s="164">
        <v>0.32429999999999998</v>
      </c>
      <c r="FU37" s="164">
        <v>1.65</v>
      </c>
      <c r="FV37" s="164">
        <v>0.73</v>
      </c>
      <c r="FW37" s="164">
        <v>-20.371300000000002</v>
      </c>
      <c r="FX37" s="164">
        <v>1.1436999999999999</v>
      </c>
      <c r="FY37" s="164">
        <v>5.0659999999999998</v>
      </c>
      <c r="FZ37" s="164">
        <v>1.0129999999999999</v>
      </c>
      <c r="GA37" s="165"/>
      <c r="GB37" s="164">
        <v>36.69</v>
      </c>
      <c r="GC37" s="164">
        <v>-22.167000000000002</v>
      </c>
      <c r="GD37" s="164">
        <v>-11.972099999999999</v>
      </c>
      <c r="GE37" s="164">
        <v>-7.0000000000000007E-2</v>
      </c>
      <c r="GF37" s="164">
        <v>15.353300000000001</v>
      </c>
      <c r="GG37" s="165"/>
      <c r="GH37" s="164">
        <v>29.6404</v>
      </c>
      <c r="GI37" s="165"/>
      <c r="GJ37" s="164">
        <v>-19.2014</v>
      </c>
      <c r="GK37" s="164">
        <v>2.9203000000000001</v>
      </c>
      <c r="GL37" s="164">
        <v>3.2300000000000002E-2</v>
      </c>
      <c r="GM37" s="165"/>
      <c r="GN37" s="164">
        <v>-9.9268000000000001</v>
      </c>
      <c r="GO37" s="164">
        <v>-12.4488</v>
      </c>
      <c r="GP37" s="164">
        <v>1.8318000000000001</v>
      </c>
      <c r="GQ37" s="164">
        <v>-34.033000000000001</v>
      </c>
      <c r="GR37" s="164">
        <v>4.6642000000000001</v>
      </c>
      <c r="GS37" s="164">
        <v>4.1196000000000002</v>
      </c>
      <c r="GT37" s="164">
        <v>136.33600000000001</v>
      </c>
      <c r="GU37" s="164">
        <v>-6.0728</v>
      </c>
      <c r="GV37" s="164">
        <v>-9.5711999999999993</v>
      </c>
      <c r="GW37" s="164">
        <v>-14.412800000000001</v>
      </c>
      <c r="GX37" s="164">
        <v>2.2349000000000001</v>
      </c>
      <c r="GY37" s="164">
        <v>5.2525000000000004</v>
      </c>
      <c r="GZ37" s="164">
        <v>5.4275000000000002</v>
      </c>
      <c r="HA37" s="164">
        <v>2</v>
      </c>
      <c r="HB37" s="164">
        <v>3.5369999999999999</v>
      </c>
      <c r="HC37" s="164">
        <v>5.0225</v>
      </c>
      <c r="HD37" s="164">
        <v>-14.67</v>
      </c>
      <c r="HE37" s="164">
        <v>19.4146</v>
      </c>
      <c r="HF37" s="164">
        <v>58.526699999999998</v>
      </c>
      <c r="HG37" s="164">
        <v>-18.180800000000001</v>
      </c>
      <c r="HH37" s="164">
        <v>11.7697</v>
      </c>
      <c r="HI37" s="164">
        <v>14.942500000000001</v>
      </c>
      <c r="HJ37" s="164">
        <v>15.6553</v>
      </c>
      <c r="HK37" s="164">
        <v>-6.4375</v>
      </c>
      <c r="HL37" s="164">
        <v>-6.8273999999999999</v>
      </c>
      <c r="HM37" s="164">
        <v>-9.5907999999999998</v>
      </c>
      <c r="HN37" s="164">
        <v>-11.6119</v>
      </c>
      <c r="HO37" s="165"/>
      <c r="HP37" s="165"/>
      <c r="HQ37" s="164">
        <v>-25.388400000000001</v>
      </c>
      <c r="HR37" s="164">
        <v>-24.7347</v>
      </c>
      <c r="HS37" s="164">
        <v>-18.886800000000001</v>
      </c>
      <c r="HT37" s="164">
        <v>-18.556999999999999</v>
      </c>
      <c r="HU37" s="164">
        <v>28.44</v>
      </c>
      <c r="HV37" s="164">
        <v>28.34</v>
      </c>
      <c r="HW37" s="164">
        <v>-30.3</v>
      </c>
      <c r="HX37" s="164">
        <v>-30.8</v>
      </c>
      <c r="HY37" s="164">
        <v>1.1435</v>
      </c>
      <c r="HZ37" s="164">
        <v>-1.04</v>
      </c>
      <c r="IA37" s="164">
        <v>32.163800000000002</v>
      </c>
      <c r="IB37" s="164">
        <v>22.4742</v>
      </c>
      <c r="IC37" s="164">
        <v>21.734200000000001</v>
      </c>
      <c r="ID37" s="164">
        <v>-16.100000000000001</v>
      </c>
      <c r="IE37" s="164">
        <v>-31.6</v>
      </c>
      <c r="IF37" s="164">
        <v>9.4</v>
      </c>
      <c r="IG37" s="164">
        <v>8.9</v>
      </c>
      <c r="IH37" s="164">
        <v>-18.2774</v>
      </c>
      <c r="II37" s="164">
        <v>-18.237100000000002</v>
      </c>
      <c r="IJ37" s="164">
        <v>-68.115899999999996</v>
      </c>
      <c r="IK37" s="164">
        <v>15.290100000000001</v>
      </c>
      <c r="IL37" s="164">
        <v>-257.89789999999999</v>
      </c>
      <c r="IM37" s="164">
        <v>0</v>
      </c>
      <c r="IN37" s="164">
        <v>7.1359000000000004</v>
      </c>
      <c r="IO37" s="164">
        <v>0</v>
      </c>
      <c r="IP37" s="164">
        <v>0</v>
      </c>
      <c r="IQ37" s="164">
        <v>129.4383</v>
      </c>
      <c r="IR37" s="164">
        <v>54.732199999999999</v>
      </c>
      <c r="IS37" s="164">
        <v>0</v>
      </c>
      <c r="IT37" s="164">
        <v>18.509899999999998</v>
      </c>
      <c r="IU37" s="164">
        <v>18.055800000000001</v>
      </c>
      <c r="IV37" s="164">
        <v>-22.1785</v>
      </c>
      <c r="IW37" s="164">
        <v>166.19909999999999</v>
      </c>
      <c r="IX37" s="164">
        <v>-170.03980000000001</v>
      </c>
      <c r="IY37" s="164">
        <v>1.5767</v>
      </c>
      <c r="IZ37" s="164">
        <v>3.9596</v>
      </c>
      <c r="JA37" s="164">
        <v>7.1999999999999995E-2</v>
      </c>
      <c r="JB37" s="165"/>
      <c r="JC37" s="164">
        <v>-4.6399999999999997</v>
      </c>
      <c r="JD37" s="164">
        <v>-0.45100000000000001</v>
      </c>
      <c r="JE37" s="164">
        <v>-0.46</v>
      </c>
      <c r="JF37" s="164">
        <v>0.16</v>
      </c>
      <c r="JG37" s="164">
        <v>0</v>
      </c>
      <c r="JH37" s="164">
        <v>-1.1253</v>
      </c>
      <c r="JI37" s="164">
        <v>-6.1204000000000001</v>
      </c>
      <c r="JJ37" s="164">
        <v>6.6513999999999998</v>
      </c>
      <c r="JK37" s="164">
        <v>-8.2017000000000007</v>
      </c>
      <c r="JL37" s="164">
        <v>-1.3</v>
      </c>
      <c r="JM37" s="164">
        <v>0.81399999999999995</v>
      </c>
      <c r="JN37" s="164">
        <v>0.98399999999999999</v>
      </c>
      <c r="JO37" s="165"/>
      <c r="JP37" s="165"/>
      <c r="JQ37" s="164">
        <v>3.6665999999999999</v>
      </c>
      <c r="JR37" s="164">
        <v>3.68</v>
      </c>
      <c r="JS37" s="164">
        <v>3.2856999999999998</v>
      </c>
      <c r="JT37" s="165"/>
      <c r="JU37" s="164">
        <v>15.8</v>
      </c>
      <c r="JV37" s="164">
        <v>-0.73909999999999998</v>
      </c>
      <c r="JW37" s="164">
        <v>0.66</v>
      </c>
      <c r="JX37" s="165"/>
      <c r="JY37" s="164">
        <v>0</v>
      </c>
      <c r="JZ37" s="164">
        <v>-16.800899999999999</v>
      </c>
      <c r="KA37" s="164">
        <v>-21.904299999999999</v>
      </c>
      <c r="KB37" s="164">
        <v>2.2774999999999999</v>
      </c>
      <c r="KC37" s="164">
        <v>12.480700000000001</v>
      </c>
      <c r="KD37" s="164">
        <v>-16.799099999999999</v>
      </c>
      <c r="KE37" s="164">
        <v>3.7498</v>
      </c>
      <c r="KF37" s="164">
        <v>-17.8</v>
      </c>
      <c r="KG37" s="164">
        <v>-0.7</v>
      </c>
      <c r="KH37" s="165"/>
      <c r="KI37" s="164">
        <v>-90.762100000000004</v>
      </c>
    </row>
    <row r="38" spans="1:295" ht="18" customHeight="1" x14ac:dyDescent="0.3">
      <c r="A38" s="161" t="s">
        <v>75</v>
      </c>
      <c r="B38" s="161" t="s">
        <v>845</v>
      </c>
      <c r="C38" s="164">
        <v>0</v>
      </c>
      <c r="D38" s="164">
        <v>4.6760999999999999</v>
      </c>
      <c r="E38" s="164">
        <v>-9.6620000000000008</v>
      </c>
      <c r="F38" s="164">
        <v>5.7396000000000003</v>
      </c>
      <c r="G38" s="164">
        <v>11.709199999999999</v>
      </c>
      <c r="H38" s="165"/>
      <c r="I38" s="164">
        <v>22.765599999999999</v>
      </c>
      <c r="J38" s="165"/>
      <c r="K38" s="164">
        <v>19.887499999999999</v>
      </c>
      <c r="L38" s="164">
        <v>8.3177000000000003</v>
      </c>
      <c r="M38" s="164">
        <v>8.0213000000000001</v>
      </c>
      <c r="N38" s="164">
        <v>-22.2</v>
      </c>
      <c r="O38" s="164">
        <v>-33</v>
      </c>
      <c r="P38" s="164">
        <v>8.8000000000000007</v>
      </c>
      <c r="Q38" s="164">
        <v>5.7960000000000003</v>
      </c>
      <c r="R38" s="164">
        <v>-24.2</v>
      </c>
      <c r="S38" s="164">
        <v>-0.5343</v>
      </c>
      <c r="T38" s="164">
        <v>15.1233</v>
      </c>
      <c r="U38" s="164">
        <v>3.0644999999999998</v>
      </c>
      <c r="V38" s="164">
        <v>2.9011999999999998</v>
      </c>
      <c r="W38" s="164">
        <v>5.2957000000000001</v>
      </c>
      <c r="X38" s="164">
        <v>3.1646999999999998</v>
      </c>
      <c r="Y38" s="164">
        <v>-2.3056999999999999</v>
      </c>
      <c r="Z38" s="164">
        <v>1.7652000000000001</v>
      </c>
      <c r="AA38" s="165"/>
      <c r="AB38" s="164">
        <v>-0.83919999999999995</v>
      </c>
      <c r="AC38" s="164">
        <v>-0.76500000000000001</v>
      </c>
      <c r="AD38" s="164">
        <v>-0.753</v>
      </c>
      <c r="AE38" s="164">
        <v>8.3829999999999991</v>
      </c>
      <c r="AF38" s="164">
        <v>2.2200000000000002</v>
      </c>
      <c r="AG38" s="164">
        <v>-2.2000000000000002</v>
      </c>
      <c r="AH38" s="164">
        <v>1.5089999999999999</v>
      </c>
      <c r="AI38" s="164">
        <v>0.22</v>
      </c>
      <c r="AJ38" s="164">
        <v>-14.19</v>
      </c>
      <c r="AK38" s="164">
        <v>-14.36</v>
      </c>
      <c r="AL38" s="165"/>
      <c r="AM38" s="164">
        <v>-11.47</v>
      </c>
      <c r="AN38" s="164">
        <v>-11.45</v>
      </c>
      <c r="AO38" s="164">
        <v>5.7230999999999996</v>
      </c>
      <c r="AP38" s="164">
        <v>3.3849999999999998</v>
      </c>
      <c r="AQ38" s="164">
        <v>15.416700000000001</v>
      </c>
      <c r="AR38" s="164">
        <v>15.7697</v>
      </c>
      <c r="AS38" s="164">
        <v>-16.198</v>
      </c>
      <c r="AT38" s="164">
        <v>-8.5733999999999995</v>
      </c>
      <c r="AU38" s="164">
        <v>-7.9596</v>
      </c>
      <c r="AV38" s="164">
        <v>11.633599999999999</v>
      </c>
      <c r="AW38" s="164">
        <v>11.765599999999999</v>
      </c>
      <c r="AX38" s="164">
        <v>-2.6791999999999998</v>
      </c>
      <c r="AY38" s="164">
        <v>0.40189999999999998</v>
      </c>
      <c r="AZ38" s="164">
        <v>5.5359999999999996</v>
      </c>
      <c r="BA38" s="164">
        <v>29.828600000000002</v>
      </c>
      <c r="BB38" s="164">
        <v>67.930000000000007</v>
      </c>
      <c r="BC38" s="164">
        <v>1.5889</v>
      </c>
      <c r="BD38" s="164">
        <v>-1.1000000000000001</v>
      </c>
      <c r="BE38" s="164">
        <v>-1.2</v>
      </c>
      <c r="BF38" s="164">
        <v>-22.718499999999999</v>
      </c>
      <c r="BG38" s="164">
        <v>-23.221900000000002</v>
      </c>
      <c r="BH38" s="164">
        <v>-3.1749999999999998</v>
      </c>
      <c r="BI38" s="165"/>
      <c r="BJ38" s="164">
        <v>2.9220000000000002</v>
      </c>
      <c r="BK38" s="164">
        <v>4.8117000000000001</v>
      </c>
      <c r="BL38" s="164">
        <v>2.0605000000000002</v>
      </c>
      <c r="BM38" s="164">
        <v>1.5335000000000001</v>
      </c>
      <c r="BN38" s="164">
        <v>-162.17529999999999</v>
      </c>
      <c r="BO38" s="164">
        <v>52.430799999999998</v>
      </c>
      <c r="BP38" s="164">
        <v>52.644399999999997</v>
      </c>
      <c r="BQ38" s="165"/>
      <c r="BR38" s="164">
        <v>-75.243700000000004</v>
      </c>
      <c r="BS38" s="165"/>
      <c r="BT38" s="165"/>
      <c r="BU38" s="165"/>
      <c r="BV38" s="164">
        <v>17.5441</v>
      </c>
      <c r="BW38" s="164">
        <v>11.37</v>
      </c>
      <c r="BX38" s="164">
        <v>5.17</v>
      </c>
      <c r="BY38" s="164">
        <v>-18.329999999999998</v>
      </c>
      <c r="BZ38" s="164">
        <v>2.86</v>
      </c>
      <c r="CA38" s="164">
        <v>-12.1859</v>
      </c>
      <c r="CB38" s="164">
        <v>-12.1859</v>
      </c>
      <c r="CC38" s="164">
        <v>27.0913</v>
      </c>
      <c r="CD38" s="164">
        <v>25.101299999999998</v>
      </c>
      <c r="CE38" s="164">
        <v>-0.1734</v>
      </c>
      <c r="CF38" s="164">
        <v>1.3288</v>
      </c>
      <c r="CG38" s="164">
        <v>1.5291999999999999</v>
      </c>
      <c r="CH38" s="164">
        <v>2.8664000000000001</v>
      </c>
      <c r="CI38" s="164">
        <v>19.187000000000001</v>
      </c>
      <c r="CJ38" s="165"/>
      <c r="CK38" s="165"/>
      <c r="CL38" s="164">
        <v>72.8</v>
      </c>
      <c r="CM38" s="164">
        <v>-33.299999999999997</v>
      </c>
      <c r="CN38" s="164">
        <v>-3.02</v>
      </c>
      <c r="CO38" s="164">
        <v>37.700800000000001</v>
      </c>
      <c r="CP38" s="164">
        <v>37.352200000000003</v>
      </c>
      <c r="CQ38" s="164">
        <v>35.940100000000001</v>
      </c>
      <c r="CR38" s="164">
        <v>79.522800000000004</v>
      </c>
      <c r="CS38" s="164">
        <v>77.811999999999998</v>
      </c>
      <c r="CT38" s="164">
        <v>-25.6539</v>
      </c>
      <c r="CU38" s="164">
        <v>-61.691800000000001</v>
      </c>
      <c r="CV38" s="164">
        <v>-22.568200000000001</v>
      </c>
      <c r="CW38" s="164">
        <v>3.4763999999999999</v>
      </c>
      <c r="CX38" s="164">
        <v>30.95</v>
      </c>
      <c r="CY38" s="164">
        <v>17.27</v>
      </c>
      <c r="CZ38" s="164">
        <v>11.098599999999999</v>
      </c>
      <c r="DA38" s="164">
        <v>11.0382</v>
      </c>
      <c r="DB38" s="164">
        <v>-11.59</v>
      </c>
      <c r="DC38" s="165"/>
      <c r="DD38" s="164">
        <v>-20.7758</v>
      </c>
      <c r="DE38" s="164">
        <v>-20.5838</v>
      </c>
      <c r="DF38" s="164">
        <v>34.845399999999998</v>
      </c>
      <c r="DG38" s="164">
        <v>1.4800000000000001E-2</v>
      </c>
      <c r="DH38" s="164">
        <v>-6.0932000000000004</v>
      </c>
      <c r="DI38" s="164">
        <v>0</v>
      </c>
      <c r="DJ38" s="164">
        <v>0</v>
      </c>
      <c r="DK38" s="164">
        <v>-4.1809000000000003</v>
      </c>
      <c r="DL38" s="164">
        <v>10.478300000000001</v>
      </c>
      <c r="DM38" s="164">
        <v>41.641599999999997</v>
      </c>
      <c r="DN38" s="165"/>
      <c r="DO38" s="164">
        <v>11.47</v>
      </c>
      <c r="DP38" s="164">
        <v>-2.75</v>
      </c>
      <c r="DQ38" s="164">
        <v>10.287000000000001</v>
      </c>
      <c r="DR38" s="164">
        <v>-36.269599999999997</v>
      </c>
      <c r="DS38" s="164">
        <v>-4.7699999999999996</v>
      </c>
      <c r="DT38" s="164">
        <v>-4.8899999999999997</v>
      </c>
      <c r="DU38" s="164">
        <v>21.4</v>
      </c>
      <c r="DV38" s="164">
        <v>22.83</v>
      </c>
      <c r="DW38" s="164">
        <v>-35.345500000000001</v>
      </c>
      <c r="DX38" s="164">
        <v>-17.609100000000002</v>
      </c>
      <c r="DY38" s="164">
        <v>-35.420299999999997</v>
      </c>
      <c r="DZ38" s="164">
        <v>-34.072699999999998</v>
      </c>
      <c r="EA38" s="164">
        <v>18.556000000000001</v>
      </c>
      <c r="EB38" s="164">
        <v>-1.8919999999999999</v>
      </c>
      <c r="EC38" s="164">
        <v>-9.5348000000000006</v>
      </c>
      <c r="ED38" s="164">
        <v>-9.8949999999999996</v>
      </c>
      <c r="EE38" s="164">
        <v>-17.042899999999999</v>
      </c>
      <c r="EF38" s="164">
        <v>-19.460999999999999</v>
      </c>
      <c r="EG38" s="164">
        <v>-11.334</v>
      </c>
      <c r="EH38" s="165"/>
      <c r="EI38" s="164">
        <v>-69.314800000000005</v>
      </c>
      <c r="EJ38" s="165"/>
      <c r="EK38" s="164">
        <v>-11.496600000000001</v>
      </c>
      <c r="EL38" s="164">
        <v>-10.7934</v>
      </c>
      <c r="EM38" s="164">
        <v>17.603300000000001</v>
      </c>
      <c r="EN38" s="164">
        <v>-17.564499999999999</v>
      </c>
      <c r="EO38" s="164">
        <v>-16.780899999999999</v>
      </c>
      <c r="EP38" s="164">
        <v>-15.364000000000001</v>
      </c>
      <c r="EQ38" s="164">
        <v>-15.937099999999999</v>
      </c>
      <c r="ER38" s="164">
        <v>-15.5154</v>
      </c>
      <c r="ES38" s="164">
        <v>4.91</v>
      </c>
      <c r="ET38" s="164">
        <v>13</v>
      </c>
      <c r="EU38" s="164">
        <v>-9.14</v>
      </c>
      <c r="EV38" s="164">
        <v>-1.4</v>
      </c>
      <c r="EW38" s="164">
        <v>3.1192000000000002</v>
      </c>
      <c r="EX38" s="164">
        <v>-26.791899999999998</v>
      </c>
      <c r="EY38" s="164">
        <v>-5.6782000000000004</v>
      </c>
      <c r="EZ38" s="164">
        <v>5.3848000000000003</v>
      </c>
      <c r="FA38" s="164">
        <v>2.1680999999999999</v>
      </c>
      <c r="FB38" s="164">
        <v>5.1094999999999997</v>
      </c>
      <c r="FC38" s="164">
        <v>-21.215</v>
      </c>
      <c r="FD38" s="165"/>
      <c r="FE38" s="165"/>
      <c r="FF38" s="164">
        <v>0.77569999999999995</v>
      </c>
      <c r="FG38" s="164">
        <v>3.2873000000000001</v>
      </c>
      <c r="FH38" s="164">
        <v>3.2921</v>
      </c>
      <c r="FI38" s="164">
        <v>0</v>
      </c>
      <c r="FJ38" s="164">
        <v>1.8420000000000001</v>
      </c>
      <c r="FK38" s="164">
        <v>1.5071000000000001</v>
      </c>
      <c r="FL38" s="164">
        <v>-16.410699999999999</v>
      </c>
      <c r="FM38" s="164">
        <v>18.723199999999999</v>
      </c>
      <c r="FN38" s="164">
        <v>18.282</v>
      </c>
      <c r="FO38" s="164">
        <v>-4.3154000000000003</v>
      </c>
      <c r="FP38" s="164">
        <v>9.5015000000000001</v>
      </c>
      <c r="FQ38" s="164">
        <v>22.481999999999999</v>
      </c>
      <c r="FR38" s="164">
        <v>-20.61</v>
      </c>
      <c r="FS38" s="164">
        <v>-2.4184000000000001</v>
      </c>
      <c r="FT38" s="164">
        <v>0.3417</v>
      </c>
      <c r="FU38" s="164">
        <v>1.66</v>
      </c>
      <c r="FV38" s="164">
        <v>1.1100000000000001</v>
      </c>
      <c r="FW38" s="164">
        <v>-22.270299999999999</v>
      </c>
      <c r="FX38" s="164">
        <v>1.1427</v>
      </c>
      <c r="FY38" s="164">
        <v>5.2610000000000001</v>
      </c>
      <c r="FZ38" s="164">
        <v>0.878</v>
      </c>
      <c r="GA38" s="165"/>
      <c r="GB38" s="164">
        <v>36.799999999999997</v>
      </c>
      <c r="GC38" s="164">
        <v>-23.1511</v>
      </c>
      <c r="GD38" s="164">
        <v>-12.9438</v>
      </c>
      <c r="GE38" s="164">
        <v>0.18</v>
      </c>
      <c r="GF38" s="164">
        <v>16.068100000000001</v>
      </c>
      <c r="GG38" s="165"/>
      <c r="GH38" s="164">
        <v>29.030999999999999</v>
      </c>
      <c r="GI38" s="165"/>
      <c r="GJ38" s="164">
        <v>-19.4712</v>
      </c>
      <c r="GK38" s="164">
        <v>2.9222999999999999</v>
      </c>
      <c r="GL38" s="164">
        <v>0.03</v>
      </c>
      <c r="GM38" s="165"/>
      <c r="GN38" s="164">
        <v>-9.7792999999999992</v>
      </c>
      <c r="GO38" s="164">
        <v>-11.485300000000001</v>
      </c>
      <c r="GP38" s="164">
        <v>2.4468000000000001</v>
      </c>
      <c r="GQ38" s="164">
        <v>-34.033000000000001</v>
      </c>
      <c r="GR38" s="164">
        <v>4.5972</v>
      </c>
      <c r="GS38" s="164">
        <v>4.1932999999999998</v>
      </c>
      <c r="GT38" s="164">
        <v>139.2655</v>
      </c>
      <c r="GU38" s="164">
        <v>-5.7927</v>
      </c>
      <c r="GV38" s="164">
        <v>-8.7948000000000004</v>
      </c>
      <c r="GW38" s="164">
        <v>-15.119199999999999</v>
      </c>
      <c r="GX38" s="164">
        <v>3.0817000000000001</v>
      </c>
      <c r="GY38" s="164">
        <v>5.6188000000000002</v>
      </c>
      <c r="GZ38" s="164">
        <v>5.6569000000000003</v>
      </c>
      <c r="HA38" s="164">
        <v>3</v>
      </c>
      <c r="HB38" s="164">
        <v>4.9665999999999997</v>
      </c>
      <c r="HC38" s="164">
        <v>6.5913000000000004</v>
      </c>
      <c r="HD38" s="164">
        <v>-14.25</v>
      </c>
      <c r="HE38" s="164">
        <v>17.740600000000001</v>
      </c>
      <c r="HF38" s="164">
        <v>56.255499999999998</v>
      </c>
      <c r="HG38" s="164">
        <v>-15.8222</v>
      </c>
      <c r="HH38" s="164">
        <v>15.0596</v>
      </c>
      <c r="HI38" s="164">
        <v>13.519500000000001</v>
      </c>
      <c r="HJ38" s="164">
        <v>14.587300000000001</v>
      </c>
      <c r="HK38" s="164">
        <v>0</v>
      </c>
      <c r="HL38" s="164">
        <v>0</v>
      </c>
      <c r="HM38" s="164">
        <v>0</v>
      </c>
      <c r="HN38" s="164">
        <v>0</v>
      </c>
      <c r="HO38" s="165"/>
      <c r="HP38" s="164">
        <v>30.136900000000001</v>
      </c>
      <c r="HQ38" s="164">
        <v>-25.361000000000001</v>
      </c>
      <c r="HR38" s="164">
        <v>-24.7622</v>
      </c>
      <c r="HS38" s="164">
        <v>-16.808</v>
      </c>
      <c r="HT38" s="164">
        <v>-17.1068</v>
      </c>
      <c r="HU38" s="164">
        <v>27.24</v>
      </c>
      <c r="HV38" s="164">
        <v>27.86</v>
      </c>
      <c r="HW38" s="164">
        <v>-30</v>
      </c>
      <c r="HX38" s="164">
        <v>-30.3</v>
      </c>
      <c r="HY38" s="164">
        <v>1.2662</v>
      </c>
      <c r="HZ38" s="164">
        <v>-5.12</v>
      </c>
      <c r="IA38" s="164">
        <v>33.131900000000002</v>
      </c>
      <c r="IB38" s="164">
        <v>23.693300000000001</v>
      </c>
      <c r="IC38" s="164">
        <v>23.156500000000001</v>
      </c>
      <c r="ID38" s="164">
        <v>-16.100000000000001</v>
      </c>
      <c r="IE38" s="164">
        <v>-32</v>
      </c>
      <c r="IF38" s="164">
        <v>9.4</v>
      </c>
      <c r="IG38" s="164">
        <v>8.9</v>
      </c>
      <c r="IH38" s="164">
        <v>-18.091799999999999</v>
      </c>
      <c r="II38" s="164">
        <v>-18.047999999999998</v>
      </c>
      <c r="IJ38" s="164">
        <v>-67.596900000000005</v>
      </c>
      <c r="IK38" s="164">
        <v>16.0837</v>
      </c>
      <c r="IL38" s="164">
        <v>-257.89330000000001</v>
      </c>
      <c r="IM38" s="164">
        <v>0</v>
      </c>
      <c r="IN38" s="164">
        <v>4.7633000000000001</v>
      </c>
      <c r="IO38" s="164">
        <v>0</v>
      </c>
      <c r="IP38" s="164">
        <v>0</v>
      </c>
      <c r="IQ38" s="164">
        <v>124.4117</v>
      </c>
      <c r="IR38" s="164">
        <v>60.058</v>
      </c>
      <c r="IS38" s="164">
        <v>0</v>
      </c>
      <c r="IT38" s="164">
        <v>20.4542</v>
      </c>
      <c r="IU38" s="164">
        <v>19.119800000000001</v>
      </c>
      <c r="IV38" s="164">
        <v>-18.367699999999999</v>
      </c>
      <c r="IW38" s="164">
        <v>172.1413</v>
      </c>
      <c r="IX38" s="164">
        <v>-165.63249999999999</v>
      </c>
      <c r="IY38" s="164">
        <v>8.0466999999999995</v>
      </c>
      <c r="IZ38" s="164">
        <v>-1.3308</v>
      </c>
      <c r="JA38" s="164">
        <v>-2.3199999999999998E-2</v>
      </c>
      <c r="JB38" s="165"/>
      <c r="JC38" s="164">
        <v>-4.4000000000000004</v>
      </c>
      <c r="JD38" s="164">
        <v>-0.27400000000000002</v>
      </c>
      <c r="JE38" s="164">
        <v>-0.28199999999999997</v>
      </c>
      <c r="JF38" s="164">
        <v>0</v>
      </c>
      <c r="JG38" s="164">
        <v>0.72</v>
      </c>
      <c r="JH38" s="164">
        <v>-1.3662000000000001</v>
      </c>
      <c r="JI38" s="164">
        <v>-7.3807999999999998</v>
      </c>
      <c r="JJ38" s="164">
        <v>8.2628000000000004</v>
      </c>
      <c r="JK38" s="164">
        <v>-8.3482000000000003</v>
      </c>
      <c r="JL38" s="164">
        <v>-2.4</v>
      </c>
      <c r="JM38" s="164">
        <v>2.093</v>
      </c>
      <c r="JN38" s="164">
        <v>0.623</v>
      </c>
      <c r="JO38" s="164">
        <v>2.7065000000000001</v>
      </c>
      <c r="JP38" s="165"/>
      <c r="JQ38" s="164">
        <v>4.2746000000000004</v>
      </c>
      <c r="JR38" s="164">
        <v>4.2007000000000003</v>
      </c>
      <c r="JS38" s="164">
        <v>4.0576999999999996</v>
      </c>
      <c r="JT38" s="165"/>
      <c r="JU38" s="164">
        <v>15.9</v>
      </c>
      <c r="JV38" s="164">
        <v>0.37059999999999998</v>
      </c>
      <c r="JW38" s="164">
        <v>0.74</v>
      </c>
      <c r="JX38" s="165"/>
      <c r="JY38" s="165"/>
      <c r="JZ38" s="164">
        <v>-15.7889</v>
      </c>
      <c r="KA38" s="164">
        <v>-22.707599999999999</v>
      </c>
      <c r="KB38" s="164">
        <v>1.6359999999999999</v>
      </c>
      <c r="KC38" s="164">
        <v>11.517799999999999</v>
      </c>
      <c r="KD38" s="164">
        <v>-18.225999999999999</v>
      </c>
      <c r="KE38" s="164">
        <v>5.8505000000000003</v>
      </c>
      <c r="KF38" s="164">
        <v>-17.100000000000001</v>
      </c>
      <c r="KG38" s="164">
        <v>-0.5</v>
      </c>
      <c r="KH38" s="165"/>
      <c r="KI38" s="164">
        <v>-90.270099999999999</v>
      </c>
    </row>
    <row r="39" spans="1:295" ht="18" customHeight="1" x14ac:dyDescent="0.3">
      <c r="A39" s="161" t="s">
        <v>75</v>
      </c>
      <c r="B39" s="161" t="s">
        <v>846</v>
      </c>
      <c r="C39" s="164">
        <v>0</v>
      </c>
      <c r="D39" s="164">
        <v>4.7485999999999997</v>
      </c>
      <c r="E39" s="164">
        <v>-9.8088999999999995</v>
      </c>
      <c r="F39" s="164">
        <v>5.2712000000000003</v>
      </c>
      <c r="G39" s="164">
        <v>11.8871</v>
      </c>
      <c r="H39" s="165"/>
      <c r="I39" s="164">
        <v>23.303599999999999</v>
      </c>
      <c r="J39" s="165"/>
      <c r="K39" s="164">
        <v>20.2791</v>
      </c>
      <c r="L39" s="164">
        <v>8.4687000000000001</v>
      </c>
      <c r="M39" s="164">
        <v>7.9939999999999998</v>
      </c>
      <c r="N39" s="164">
        <v>-19.98</v>
      </c>
      <c r="O39" s="164">
        <v>-30.8</v>
      </c>
      <c r="P39" s="164">
        <v>6.6</v>
      </c>
      <c r="Q39" s="165"/>
      <c r="R39" s="164">
        <v>-22</v>
      </c>
      <c r="S39" s="164">
        <v>-0.52</v>
      </c>
      <c r="T39" s="164">
        <v>17.989100000000001</v>
      </c>
      <c r="U39" s="164">
        <v>3.2238000000000002</v>
      </c>
      <c r="V39" s="164">
        <v>3.2258</v>
      </c>
      <c r="W39" s="164">
        <v>5.6493000000000002</v>
      </c>
      <c r="X39" s="164">
        <v>3.5434999999999999</v>
      </c>
      <c r="Y39" s="164">
        <v>-2.4571999999999998</v>
      </c>
      <c r="Z39" s="164">
        <v>1.7998000000000001</v>
      </c>
      <c r="AA39" s="165"/>
      <c r="AB39" s="164">
        <v>-0.83309999999999995</v>
      </c>
      <c r="AC39" s="164">
        <v>-0.86599999999999999</v>
      </c>
      <c r="AD39" s="164">
        <v>-0.83199999999999996</v>
      </c>
      <c r="AE39" s="164">
        <v>7.8150000000000004</v>
      </c>
      <c r="AF39" s="164">
        <v>0</v>
      </c>
      <c r="AG39" s="164">
        <v>-2.2000000000000002</v>
      </c>
      <c r="AH39" s="164">
        <v>1.6379999999999999</v>
      </c>
      <c r="AI39" s="164">
        <v>0.20699999999999999</v>
      </c>
      <c r="AJ39" s="164">
        <v>-15.26</v>
      </c>
      <c r="AK39" s="164">
        <v>-15.32</v>
      </c>
      <c r="AL39" s="165"/>
      <c r="AM39" s="164">
        <v>-11.15</v>
      </c>
      <c r="AN39" s="164">
        <v>-11.48</v>
      </c>
      <c r="AO39" s="164">
        <v>6.6684999999999999</v>
      </c>
      <c r="AP39" s="164">
        <v>2.8614999999999999</v>
      </c>
      <c r="AQ39" s="164">
        <v>14.963699999999999</v>
      </c>
      <c r="AR39" s="164">
        <v>15.8507</v>
      </c>
      <c r="AS39" s="164">
        <v>-13.5025</v>
      </c>
      <c r="AT39" s="164">
        <v>-9.5111000000000008</v>
      </c>
      <c r="AU39" s="164">
        <v>-10.0303</v>
      </c>
      <c r="AV39" s="164">
        <v>-0.37019999999999997</v>
      </c>
      <c r="AW39" s="164">
        <v>-0.37109999999999999</v>
      </c>
      <c r="AX39" s="164">
        <v>-1.4735</v>
      </c>
      <c r="AY39" s="164">
        <v>3.0811000000000002</v>
      </c>
      <c r="AZ39" s="164">
        <v>3.5632999999999999</v>
      </c>
      <c r="BA39" s="164">
        <v>19.854600000000001</v>
      </c>
      <c r="BB39" s="164">
        <v>80.149900000000002</v>
      </c>
      <c r="BC39" s="164">
        <v>0</v>
      </c>
      <c r="BD39" s="164">
        <v>0</v>
      </c>
      <c r="BE39" s="164">
        <v>0</v>
      </c>
      <c r="BF39" s="164">
        <v>-25.880199999999999</v>
      </c>
      <c r="BG39" s="164">
        <v>-25.7591</v>
      </c>
      <c r="BH39" s="164">
        <v>-2.4401999999999999</v>
      </c>
      <c r="BI39" s="165"/>
      <c r="BJ39" s="164">
        <v>3.3513000000000002</v>
      </c>
      <c r="BK39" s="164">
        <v>4.0785999999999998</v>
      </c>
      <c r="BL39" s="164">
        <v>1.8363</v>
      </c>
      <c r="BM39" s="164">
        <v>1.27</v>
      </c>
      <c r="BN39" s="164">
        <v>-177.61770000000001</v>
      </c>
      <c r="BO39" s="164">
        <v>51.4542</v>
      </c>
      <c r="BP39" s="164">
        <v>51.6678</v>
      </c>
      <c r="BQ39" s="165"/>
      <c r="BR39" s="164">
        <v>-67.815799999999996</v>
      </c>
      <c r="BS39" s="165"/>
      <c r="BT39" s="165"/>
      <c r="BU39" s="165"/>
      <c r="BV39" s="164">
        <v>18.791499999999999</v>
      </c>
      <c r="BW39" s="164">
        <v>11.54</v>
      </c>
      <c r="BX39" s="164">
        <v>5.46</v>
      </c>
      <c r="BY39" s="164">
        <v>-17.98</v>
      </c>
      <c r="BZ39" s="164">
        <v>3.08</v>
      </c>
      <c r="CA39" s="164">
        <v>-14.999000000000001</v>
      </c>
      <c r="CB39" s="164">
        <v>-15.132999999999999</v>
      </c>
      <c r="CC39" s="164">
        <v>22.601299999999998</v>
      </c>
      <c r="CD39" s="164">
        <v>20.604099999999999</v>
      </c>
      <c r="CE39" s="164">
        <v>-2.1564000000000001</v>
      </c>
      <c r="CF39" s="164">
        <v>2.0112999999999999</v>
      </c>
      <c r="CG39" s="164">
        <v>1.8735999999999999</v>
      </c>
      <c r="CH39" s="164">
        <v>3.8875000000000002</v>
      </c>
      <c r="CI39" s="164">
        <v>19.3978</v>
      </c>
      <c r="CJ39" s="165"/>
      <c r="CK39" s="165"/>
      <c r="CL39" s="164">
        <v>72</v>
      </c>
      <c r="CM39" s="164">
        <v>-35</v>
      </c>
      <c r="CN39" s="164">
        <v>-3.13</v>
      </c>
      <c r="CO39" s="164">
        <v>38.205300000000001</v>
      </c>
      <c r="CP39" s="164">
        <v>37.909599999999998</v>
      </c>
      <c r="CQ39" s="164">
        <v>36.6738</v>
      </c>
      <c r="CR39" s="164">
        <v>81.439300000000003</v>
      </c>
      <c r="CS39" s="164">
        <v>83.042000000000002</v>
      </c>
      <c r="CT39" s="164">
        <v>-30.630600000000001</v>
      </c>
      <c r="CU39" s="164">
        <v>-60.356000000000002</v>
      </c>
      <c r="CV39" s="164">
        <v>-29.3279</v>
      </c>
      <c r="CW39" s="164">
        <v>2.9967999999999999</v>
      </c>
      <c r="CX39" s="164">
        <v>31.15</v>
      </c>
      <c r="CY39" s="164">
        <v>17.399999999999999</v>
      </c>
      <c r="CZ39" s="164">
        <v>10.942399999999999</v>
      </c>
      <c r="DA39" s="164">
        <v>11.233499999999999</v>
      </c>
      <c r="DB39" s="164">
        <v>-11.63</v>
      </c>
      <c r="DC39" s="165"/>
      <c r="DD39" s="164">
        <v>-21.548100000000002</v>
      </c>
      <c r="DE39" s="164">
        <v>-21.046299999999999</v>
      </c>
      <c r="DF39" s="164">
        <v>34.452599999999997</v>
      </c>
      <c r="DG39" s="164">
        <v>1.49E-2</v>
      </c>
      <c r="DH39" s="164">
        <v>-6.1279000000000003</v>
      </c>
      <c r="DI39" s="164">
        <v>0</v>
      </c>
      <c r="DJ39" s="164">
        <v>0</v>
      </c>
      <c r="DK39" s="164">
        <v>-4.6692</v>
      </c>
      <c r="DL39" s="164">
        <v>9.7302999999999997</v>
      </c>
      <c r="DM39" s="164">
        <v>41.483899999999998</v>
      </c>
      <c r="DN39" s="165"/>
      <c r="DO39" s="164">
        <v>10.88</v>
      </c>
      <c r="DP39" s="164">
        <v>-2.99</v>
      </c>
      <c r="DQ39" s="164">
        <v>8.6534999999999993</v>
      </c>
      <c r="DR39" s="164">
        <v>-35.144500000000001</v>
      </c>
      <c r="DS39" s="164">
        <v>-5.08</v>
      </c>
      <c r="DT39" s="164">
        <v>-5.0599999999999996</v>
      </c>
      <c r="DU39" s="164">
        <v>20.36</v>
      </c>
      <c r="DV39" s="164">
        <v>22.35</v>
      </c>
      <c r="DW39" s="164">
        <v>-34.200000000000003</v>
      </c>
      <c r="DX39" s="164">
        <v>-16.9909</v>
      </c>
      <c r="DY39" s="164">
        <v>-35.590800000000002</v>
      </c>
      <c r="DZ39" s="164">
        <v>-33.545499999999997</v>
      </c>
      <c r="EA39" s="164">
        <v>17.939900000000002</v>
      </c>
      <c r="EB39" s="164">
        <v>-3.6804999999999999</v>
      </c>
      <c r="EC39" s="164">
        <v>-11.4452</v>
      </c>
      <c r="ED39" s="164">
        <v>-11.3163</v>
      </c>
      <c r="EE39" s="164">
        <v>-15.5647</v>
      </c>
      <c r="EF39" s="164">
        <v>-18.513100000000001</v>
      </c>
      <c r="EG39" s="164">
        <v>-9.9209999999999994</v>
      </c>
      <c r="EH39" s="165"/>
      <c r="EI39" s="164">
        <v>-67.088200000000001</v>
      </c>
      <c r="EJ39" s="165"/>
      <c r="EK39" s="164">
        <v>-11.675000000000001</v>
      </c>
      <c r="EL39" s="164">
        <v>-11.113300000000001</v>
      </c>
      <c r="EM39" s="164">
        <v>9.0022000000000002</v>
      </c>
      <c r="EN39" s="164">
        <v>-17.656700000000001</v>
      </c>
      <c r="EO39" s="164">
        <v>-16.974499999999999</v>
      </c>
      <c r="EP39" s="164">
        <v>-3.0760000000000001</v>
      </c>
      <c r="EQ39" s="164">
        <v>-18.613299999999999</v>
      </c>
      <c r="ER39" s="164">
        <v>-17.538</v>
      </c>
      <c r="ES39" s="164">
        <v>1.2701</v>
      </c>
      <c r="ET39" s="164">
        <v>0</v>
      </c>
      <c r="EU39" s="164">
        <v>-12.2</v>
      </c>
      <c r="EV39" s="164">
        <v>-2.7</v>
      </c>
      <c r="EW39" s="164">
        <v>3.0836999999999999</v>
      </c>
      <c r="EX39" s="164">
        <v>-26.795000000000002</v>
      </c>
      <c r="EY39" s="164">
        <v>-5.9882</v>
      </c>
      <c r="EZ39" s="164">
        <v>5.0444000000000004</v>
      </c>
      <c r="FA39" s="164">
        <v>2.4514</v>
      </c>
      <c r="FB39" s="164">
        <v>-0.31630000000000003</v>
      </c>
      <c r="FC39" s="164">
        <v>-17.8385</v>
      </c>
      <c r="FD39" s="165"/>
      <c r="FE39" s="165"/>
      <c r="FF39" s="164">
        <v>0.8589</v>
      </c>
      <c r="FG39" s="164">
        <v>2.6190000000000002</v>
      </c>
      <c r="FH39" s="164">
        <v>0</v>
      </c>
      <c r="FI39" s="164">
        <v>0</v>
      </c>
      <c r="FJ39" s="164">
        <v>4.6887999999999996</v>
      </c>
      <c r="FK39" s="164">
        <v>3.8515000000000001</v>
      </c>
      <c r="FL39" s="164">
        <v>-17.9178</v>
      </c>
      <c r="FM39" s="164">
        <v>18.6099</v>
      </c>
      <c r="FN39" s="164">
        <v>18.975200000000001</v>
      </c>
      <c r="FO39" s="164">
        <v>-4.4772999999999996</v>
      </c>
      <c r="FP39" s="164">
        <v>9.3027999999999995</v>
      </c>
      <c r="FQ39" s="164">
        <v>20.201699999999999</v>
      </c>
      <c r="FR39" s="164">
        <v>-21.44</v>
      </c>
      <c r="FS39" s="164">
        <v>-3.1105999999999998</v>
      </c>
      <c r="FT39" s="164">
        <v>0.28039999999999998</v>
      </c>
      <c r="FU39" s="164">
        <v>1.39</v>
      </c>
      <c r="FV39" s="164">
        <v>1.39</v>
      </c>
      <c r="FW39" s="164">
        <v>-20.274000000000001</v>
      </c>
      <c r="FX39" s="164">
        <v>1.1828000000000001</v>
      </c>
      <c r="FY39" s="164">
        <v>5.2350000000000003</v>
      </c>
      <c r="FZ39" s="164">
        <v>0.85099999999999998</v>
      </c>
      <c r="GA39" s="165"/>
      <c r="GB39" s="164">
        <v>37.299999999999997</v>
      </c>
      <c r="GC39" s="164">
        <v>-22.41</v>
      </c>
      <c r="GD39" s="164">
        <v>-12.4039</v>
      </c>
      <c r="GE39" s="164">
        <v>-0.03</v>
      </c>
      <c r="GF39" s="164">
        <v>16.643799999999999</v>
      </c>
      <c r="GG39" s="165"/>
      <c r="GH39" s="164">
        <v>29.578399999999998</v>
      </c>
      <c r="GI39" s="165"/>
      <c r="GJ39" s="164">
        <v>-19.359200000000001</v>
      </c>
      <c r="GK39" s="164">
        <v>2.9832000000000001</v>
      </c>
      <c r="GL39" s="164">
        <v>6.3799999999999996E-2</v>
      </c>
      <c r="GM39" s="165"/>
      <c r="GN39" s="164">
        <v>-8.9382000000000001</v>
      </c>
      <c r="GO39" s="164">
        <v>-11.1149</v>
      </c>
      <c r="GP39" s="164">
        <v>3.3410000000000002</v>
      </c>
      <c r="GQ39" s="164">
        <v>-35.0413</v>
      </c>
      <c r="GR39" s="164">
        <v>3.4378000000000002</v>
      </c>
      <c r="GS39" s="164">
        <v>3.9569000000000001</v>
      </c>
      <c r="GT39" s="164">
        <v>135.61250000000001</v>
      </c>
      <c r="GU39" s="164">
        <v>-6.1718000000000002</v>
      </c>
      <c r="GV39" s="164">
        <v>-9.6920999999999999</v>
      </c>
      <c r="GW39" s="164">
        <v>-14.692500000000001</v>
      </c>
      <c r="GX39" s="164">
        <v>3.1473</v>
      </c>
      <c r="GY39" s="164">
        <v>5.5528000000000004</v>
      </c>
      <c r="GZ39" s="164">
        <v>5.6016000000000004</v>
      </c>
      <c r="HA39" s="164">
        <v>2.6012</v>
      </c>
      <c r="HB39" s="164">
        <v>5.8639000000000001</v>
      </c>
      <c r="HC39" s="164">
        <v>6.9381000000000004</v>
      </c>
      <c r="HD39" s="164">
        <v>-14.67</v>
      </c>
      <c r="HE39" s="164">
        <v>15.8378</v>
      </c>
      <c r="HF39" s="164">
        <v>53.412799999999997</v>
      </c>
      <c r="HG39" s="164">
        <v>-14.159800000000001</v>
      </c>
      <c r="HH39" s="164">
        <v>13.5589</v>
      </c>
      <c r="HI39" s="164">
        <v>14.0631</v>
      </c>
      <c r="HJ39" s="164">
        <v>14.3118</v>
      </c>
      <c r="HK39" s="164">
        <v>-5.8653000000000004</v>
      </c>
      <c r="HL39" s="164">
        <v>-7.0265000000000004</v>
      </c>
      <c r="HM39" s="164">
        <v>-10.874499999999999</v>
      </c>
      <c r="HN39" s="164">
        <v>0</v>
      </c>
      <c r="HO39" s="164">
        <v>29.5548</v>
      </c>
      <c r="HP39" s="165"/>
      <c r="HQ39" s="164">
        <v>-25.295000000000002</v>
      </c>
      <c r="HR39" s="164">
        <v>-24.7073</v>
      </c>
      <c r="HS39" s="164">
        <v>-17.386700000000001</v>
      </c>
      <c r="HT39" s="164">
        <v>-17.658999999999999</v>
      </c>
      <c r="HU39" s="164">
        <v>29.76</v>
      </c>
      <c r="HV39" s="164">
        <v>28.9</v>
      </c>
      <c r="HW39" s="164">
        <v>-31.1</v>
      </c>
      <c r="HX39" s="164">
        <v>-30.7</v>
      </c>
      <c r="HY39" s="164">
        <v>1.1617999999999999</v>
      </c>
      <c r="HZ39" s="164">
        <v>-3.2</v>
      </c>
      <c r="IA39" s="164">
        <v>27.3902</v>
      </c>
      <c r="IB39" s="164">
        <v>25.078099999999999</v>
      </c>
      <c r="IC39" s="164">
        <v>24.861799999999999</v>
      </c>
      <c r="ID39" s="164">
        <v>-16.5</v>
      </c>
      <c r="IE39" s="164">
        <v>-31.6</v>
      </c>
      <c r="IF39" s="164">
        <v>9.8000000000000007</v>
      </c>
      <c r="IG39" s="164">
        <v>9.3000000000000007</v>
      </c>
      <c r="IH39" s="165"/>
      <c r="II39" s="164">
        <v>-17.988199999999999</v>
      </c>
      <c r="IJ39" s="164">
        <v>-73.754599999999996</v>
      </c>
      <c r="IK39" s="164">
        <v>15.8727</v>
      </c>
      <c r="IL39" s="164">
        <v>-255.5515</v>
      </c>
      <c r="IM39" s="164">
        <v>0</v>
      </c>
      <c r="IN39" s="164">
        <v>0</v>
      </c>
      <c r="IO39" s="164">
        <v>0</v>
      </c>
      <c r="IP39" s="164">
        <v>0</v>
      </c>
      <c r="IQ39" s="164">
        <v>125.1352</v>
      </c>
      <c r="IR39" s="164">
        <v>67.348600000000005</v>
      </c>
      <c r="IS39" s="164">
        <v>0</v>
      </c>
      <c r="IT39" s="164">
        <v>20.9664</v>
      </c>
      <c r="IU39" s="164">
        <v>19.641999999999999</v>
      </c>
      <c r="IV39" s="164">
        <v>-18.567499999999999</v>
      </c>
      <c r="IW39" s="164">
        <v>178.2062</v>
      </c>
      <c r="IX39" s="164">
        <v>-167.65129999999999</v>
      </c>
      <c r="IY39" s="164">
        <v>10.003500000000001</v>
      </c>
      <c r="IZ39" s="164">
        <v>-3.1680999999999999</v>
      </c>
      <c r="JA39" s="164">
        <v>-0.42109999999999997</v>
      </c>
      <c r="JB39" s="165"/>
      <c r="JC39" s="164">
        <v>-4.5599999999999996</v>
      </c>
      <c r="JD39" s="164">
        <v>-0.24299999999999999</v>
      </c>
      <c r="JE39" s="164">
        <v>-0.252</v>
      </c>
      <c r="JF39" s="164">
        <v>0</v>
      </c>
      <c r="JG39" s="164">
        <v>0.32</v>
      </c>
      <c r="JH39" s="164">
        <v>-1.1525000000000001</v>
      </c>
      <c r="JI39" s="164">
        <v>-7.0877999999999997</v>
      </c>
      <c r="JJ39" s="164">
        <v>7.8537999999999997</v>
      </c>
      <c r="JK39" s="164">
        <v>-8.4367000000000001</v>
      </c>
      <c r="JL39" s="164">
        <v>-2.1</v>
      </c>
      <c r="JM39" s="164">
        <v>0.35699999999999998</v>
      </c>
      <c r="JN39" s="164">
        <v>1.0389999999999999</v>
      </c>
      <c r="JO39" s="165"/>
      <c r="JP39" s="165"/>
      <c r="JQ39" s="164">
        <v>3.8511000000000002</v>
      </c>
      <c r="JR39" s="164">
        <v>4.1409000000000002</v>
      </c>
      <c r="JS39" s="164">
        <v>4.3015999999999996</v>
      </c>
      <c r="JT39" s="165"/>
      <c r="JU39" s="164">
        <v>15.1</v>
      </c>
      <c r="JV39" s="164">
        <v>1.7806999999999999</v>
      </c>
      <c r="JW39" s="164">
        <v>0.59</v>
      </c>
      <c r="JX39" s="165"/>
      <c r="JY39" s="165"/>
      <c r="JZ39" s="164">
        <v>-15.6708</v>
      </c>
      <c r="KA39" s="164">
        <v>-21.7636</v>
      </c>
      <c r="KB39" s="164">
        <v>0</v>
      </c>
      <c r="KC39" s="164">
        <v>11.5456</v>
      </c>
      <c r="KD39" s="164">
        <v>-16.924499999999998</v>
      </c>
      <c r="KE39" s="164">
        <v>4.7069999999999999</v>
      </c>
      <c r="KF39" s="164">
        <v>-16.7</v>
      </c>
      <c r="KG39" s="164">
        <v>-0.5</v>
      </c>
      <c r="KH39" s="165"/>
      <c r="KI39" s="164">
        <v>-85.155500000000004</v>
      </c>
    </row>
    <row r="40" spans="1:295" ht="18" customHeight="1" x14ac:dyDescent="0.3">
      <c r="A40" s="161" t="s">
        <v>75</v>
      </c>
      <c r="B40" s="161" t="s">
        <v>847</v>
      </c>
      <c r="C40" s="167">
        <v>0</v>
      </c>
      <c r="D40" s="167">
        <v>4.7866999999999997</v>
      </c>
      <c r="E40" s="167">
        <v>-9.7446000000000002</v>
      </c>
      <c r="F40" s="167">
        <v>11.2501</v>
      </c>
      <c r="G40" s="167">
        <v>7.6635999999999997</v>
      </c>
      <c r="H40" s="168"/>
      <c r="I40" s="167">
        <v>14.5656</v>
      </c>
      <c r="J40" s="168"/>
      <c r="K40" s="167">
        <v>19.3735</v>
      </c>
      <c r="L40" s="167">
        <v>8.1758000000000006</v>
      </c>
      <c r="M40" s="167">
        <v>7.7615999999999996</v>
      </c>
      <c r="N40" s="167">
        <v>-19.98</v>
      </c>
      <c r="O40" s="167">
        <v>-30.8</v>
      </c>
      <c r="P40" s="167">
        <v>6.6</v>
      </c>
      <c r="Q40" s="167">
        <v>5.7960000000000003</v>
      </c>
      <c r="R40" s="167">
        <v>-24.2</v>
      </c>
      <c r="S40" s="167">
        <v>-0.48470000000000002</v>
      </c>
      <c r="T40" s="167">
        <v>3.44E-2</v>
      </c>
      <c r="U40" s="167">
        <v>3.2795000000000001</v>
      </c>
      <c r="V40" s="167">
        <v>3.2991000000000001</v>
      </c>
      <c r="W40" s="167">
        <v>6.1132</v>
      </c>
      <c r="X40" s="167">
        <v>3.5718999999999999</v>
      </c>
      <c r="Y40" s="167">
        <v>-2.2717000000000001</v>
      </c>
      <c r="Z40" s="167">
        <v>2.3673000000000002</v>
      </c>
      <c r="AA40" s="168"/>
      <c r="AB40" s="167">
        <v>-1.1434</v>
      </c>
      <c r="AC40" s="167">
        <v>-1.002</v>
      </c>
      <c r="AD40" s="167">
        <v>-0.98899999999999999</v>
      </c>
      <c r="AE40" s="167">
        <v>8.6850000000000005</v>
      </c>
      <c r="AF40" s="167">
        <v>-2.2200000000000002</v>
      </c>
      <c r="AG40" s="167">
        <v>-2.2000000000000002</v>
      </c>
      <c r="AH40" s="167">
        <v>1.516</v>
      </c>
      <c r="AI40" s="167">
        <v>0.22600000000000001</v>
      </c>
      <c r="AJ40" s="167">
        <v>-14.53</v>
      </c>
      <c r="AK40" s="167">
        <v>-14.53</v>
      </c>
      <c r="AL40" s="168"/>
      <c r="AM40" s="167">
        <v>-11.8</v>
      </c>
      <c r="AN40" s="167">
        <v>-11.85</v>
      </c>
      <c r="AO40" s="167">
        <v>6.7679999999999998</v>
      </c>
      <c r="AP40" s="167">
        <v>2.9007000000000001</v>
      </c>
      <c r="AQ40" s="167">
        <v>14.5754</v>
      </c>
      <c r="AR40" s="167">
        <v>15.4765</v>
      </c>
      <c r="AS40" s="167">
        <v>-11.3813</v>
      </c>
      <c r="AT40" s="167">
        <v>-7.6356999999999999</v>
      </c>
      <c r="AU40" s="167">
        <v>-8.2652999999999999</v>
      </c>
      <c r="AV40" s="167">
        <v>3.8100000000000002E-2</v>
      </c>
      <c r="AW40" s="167">
        <v>3.4000000000000002E-2</v>
      </c>
      <c r="AX40" s="167">
        <v>-0.40189999999999998</v>
      </c>
      <c r="AY40" s="167">
        <v>4.4207000000000001</v>
      </c>
      <c r="AZ40" s="167">
        <v>4.3522999999999996</v>
      </c>
      <c r="BA40" s="167">
        <v>22.41</v>
      </c>
      <c r="BB40" s="167">
        <v>92.783600000000007</v>
      </c>
      <c r="BC40" s="167">
        <v>0</v>
      </c>
      <c r="BD40" s="167">
        <v>0</v>
      </c>
      <c r="BE40" s="167">
        <v>0</v>
      </c>
      <c r="BF40" s="167">
        <v>-28.068000000000001</v>
      </c>
      <c r="BG40" s="167">
        <v>-27.973299999999998</v>
      </c>
      <c r="BH40" s="167">
        <v>-2.4478</v>
      </c>
      <c r="BI40" s="168"/>
      <c r="BJ40" s="167">
        <v>5.0267999999999997</v>
      </c>
      <c r="BK40" s="167">
        <v>4.2888999999999999</v>
      </c>
      <c r="BL40" s="167">
        <v>1.7267999999999999</v>
      </c>
      <c r="BM40" s="167">
        <v>1.3037000000000001</v>
      </c>
      <c r="BN40" s="167">
        <v>-195.19630000000001</v>
      </c>
      <c r="BO40" s="167">
        <v>53.865200000000002</v>
      </c>
      <c r="BP40" s="167">
        <v>53.895699999999998</v>
      </c>
      <c r="BQ40" s="168"/>
      <c r="BR40" s="167">
        <v>-72.352099999999993</v>
      </c>
      <c r="BS40" s="168"/>
      <c r="BT40" s="168"/>
      <c r="BU40" s="168"/>
      <c r="BV40" s="167">
        <v>17.883400000000002</v>
      </c>
      <c r="BW40" s="167">
        <v>11.41</v>
      </c>
      <c r="BX40" s="167">
        <v>5.25</v>
      </c>
      <c r="BY40" s="167">
        <v>-18.57</v>
      </c>
      <c r="BZ40" s="167">
        <v>2.66</v>
      </c>
      <c r="CA40" s="167">
        <v>-14.061299999999999</v>
      </c>
      <c r="CB40" s="167">
        <v>-14.061299999999999</v>
      </c>
      <c r="CC40" s="167">
        <v>23.106999999999999</v>
      </c>
      <c r="CD40" s="167">
        <v>20.821999999999999</v>
      </c>
      <c r="CE40" s="167">
        <v>-2.3186</v>
      </c>
      <c r="CF40" s="167">
        <v>0.3735</v>
      </c>
      <c r="CG40" s="167">
        <v>0.46410000000000001</v>
      </c>
      <c r="CH40" s="167">
        <v>4.7587999999999999</v>
      </c>
      <c r="CI40" s="167">
        <v>20.537099999999999</v>
      </c>
      <c r="CJ40" s="168"/>
      <c r="CK40" s="168"/>
      <c r="CL40" s="167">
        <v>74.599999999999994</v>
      </c>
      <c r="CM40" s="167">
        <v>-36.9</v>
      </c>
      <c r="CN40" s="167">
        <v>-3.44</v>
      </c>
      <c r="CO40" s="167">
        <v>37.3538</v>
      </c>
      <c r="CP40" s="167">
        <v>37.366799999999998</v>
      </c>
      <c r="CQ40" s="167">
        <v>36.089500000000001</v>
      </c>
      <c r="CR40" s="167">
        <v>84.623500000000007</v>
      </c>
      <c r="CS40" s="167">
        <v>85.703400000000002</v>
      </c>
      <c r="CT40" s="167">
        <v>-32.261000000000003</v>
      </c>
      <c r="CU40" s="167">
        <v>-62.234000000000002</v>
      </c>
      <c r="CV40" s="167">
        <v>-30.456600000000002</v>
      </c>
      <c r="CW40" s="167">
        <v>2.9821</v>
      </c>
      <c r="CX40" s="167">
        <v>31.38</v>
      </c>
      <c r="CY40" s="167">
        <v>16.68</v>
      </c>
      <c r="CZ40" s="167">
        <v>11.098599999999999</v>
      </c>
      <c r="DA40" s="167">
        <v>11.0382</v>
      </c>
      <c r="DB40" s="167">
        <v>-11.63</v>
      </c>
      <c r="DC40" s="168"/>
      <c r="DD40" s="167">
        <v>-22.3752</v>
      </c>
      <c r="DE40" s="167">
        <v>-22.1891</v>
      </c>
      <c r="DF40" s="167">
        <v>40.238100000000003</v>
      </c>
      <c r="DG40" s="167">
        <v>1.4999999999999999E-2</v>
      </c>
      <c r="DH40" s="167">
        <v>-6.0437000000000003</v>
      </c>
      <c r="DI40" s="167">
        <v>0</v>
      </c>
      <c r="DJ40" s="167">
        <v>0</v>
      </c>
      <c r="DK40" s="167">
        <v>-4.4714</v>
      </c>
      <c r="DL40" s="167">
        <v>9.5432000000000006</v>
      </c>
      <c r="DM40" s="167">
        <v>40.379899999999999</v>
      </c>
      <c r="DN40" s="168"/>
      <c r="DO40" s="167">
        <v>10.6</v>
      </c>
      <c r="DP40" s="167">
        <v>-2.36</v>
      </c>
      <c r="DQ40" s="167">
        <v>9.2204999999999995</v>
      </c>
      <c r="DR40" s="167">
        <v>-40.482300000000002</v>
      </c>
      <c r="DS40" s="167">
        <v>-5.1100000000000003</v>
      </c>
      <c r="DT40" s="167">
        <v>-5.27</v>
      </c>
      <c r="DU40" s="167">
        <v>23.48</v>
      </c>
      <c r="DV40" s="167">
        <v>22.25</v>
      </c>
      <c r="DW40" s="167">
        <v>-37.818199999999997</v>
      </c>
      <c r="DX40" s="167">
        <v>-19.0364</v>
      </c>
      <c r="DY40" s="167">
        <v>-36.399000000000001</v>
      </c>
      <c r="DZ40" s="167">
        <v>-35.636400000000002</v>
      </c>
      <c r="EA40" s="167">
        <v>15.680099999999999</v>
      </c>
      <c r="EB40" s="167">
        <v>-4.1802000000000001</v>
      </c>
      <c r="EC40" s="167">
        <v>-12.7003</v>
      </c>
      <c r="ED40" s="167">
        <v>-12.8482</v>
      </c>
      <c r="EE40" s="167">
        <v>-17.638999999999999</v>
      </c>
      <c r="EF40" s="167">
        <v>-21.312999999999999</v>
      </c>
      <c r="EG40" s="167">
        <v>-10.177</v>
      </c>
      <c r="EH40" s="168"/>
      <c r="EI40" s="167">
        <v>-60.931100000000001</v>
      </c>
      <c r="EJ40" s="168"/>
      <c r="EK40" s="167">
        <v>-11.451599999999999</v>
      </c>
      <c r="EL40" s="167">
        <v>-10.979699999999999</v>
      </c>
      <c r="EM40" s="167">
        <v>14.9513</v>
      </c>
      <c r="EN40" s="167">
        <v>-15.771800000000001</v>
      </c>
      <c r="EO40" s="167">
        <v>-15.052300000000001</v>
      </c>
      <c r="EP40" s="167">
        <v>-1.54</v>
      </c>
      <c r="EQ40" s="167">
        <v>-20.135300000000001</v>
      </c>
      <c r="ER40" s="167">
        <v>-19.744</v>
      </c>
      <c r="ES40" s="167">
        <v>4.1825999999999999</v>
      </c>
      <c r="ET40" s="167">
        <v>0</v>
      </c>
      <c r="EU40" s="167">
        <v>-9.58</v>
      </c>
      <c r="EV40" s="167">
        <v>0</v>
      </c>
      <c r="EW40" s="167">
        <v>2.98</v>
      </c>
      <c r="EX40" s="167">
        <v>-22.203900000000001</v>
      </c>
      <c r="EY40" s="167">
        <v>-6.0034000000000001</v>
      </c>
      <c r="EZ40" s="167">
        <v>4.9817999999999998</v>
      </c>
      <c r="FA40" s="167">
        <v>2.4036</v>
      </c>
      <c r="FB40" s="167">
        <v>3.6189</v>
      </c>
      <c r="FC40" s="167">
        <v>-20.927800000000001</v>
      </c>
      <c r="FD40" s="168"/>
      <c r="FE40" s="168"/>
      <c r="FF40" s="167">
        <v>0.94310000000000005</v>
      </c>
      <c r="FG40" s="167">
        <v>0</v>
      </c>
      <c r="FH40" s="167">
        <v>3.2355</v>
      </c>
      <c r="FI40" s="167">
        <v>0</v>
      </c>
      <c r="FJ40" s="167">
        <v>3.8515000000000001</v>
      </c>
      <c r="FK40" s="167">
        <v>3.0142000000000002</v>
      </c>
      <c r="FL40" s="167">
        <v>-17.080500000000001</v>
      </c>
      <c r="FM40" s="167">
        <v>19.0228</v>
      </c>
      <c r="FN40" s="167">
        <v>19.3231</v>
      </c>
      <c r="FO40" s="167">
        <v>-4.9337</v>
      </c>
      <c r="FP40" s="167">
        <v>9.4161000000000001</v>
      </c>
      <c r="FQ40" s="167">
        <v>22.296500000000002</v>
      </c>
      <c r="FR40" s="167">
        <v>-20.76</v>
      </c>
      <c r="FS40" s="167">
        <v>-3.0190000000000001</v>
      </c>
      <c r="FT40" s="167">
        <v>0.31519999999999998</v>
      </c>
      <c r="FU40" s="167">
        <v>1.63</v>
      </c>
      <c r="FV40" s="167">
        <v>0.78</v>
      </c>
      <c r="FW40" s="167">
        <v>-22.6372</v>
      </c>
      <c r="FX40" s="167">
        <v>1.1848000000000001</v>
      </c>
      <c r="FY40" s="167">
        <v>5.2789999999999999</v>
      </c>
      <c r="FZ40" s="167">
        <v>1.1519999999999999</v>
      </c>
      <c r="GA40" s="168"/>
      <c r="GB40" s="167">
        <v>36.76</v>
      </c>
      <c r="GC40" s="167">
        <v>-23.195</v>
      </c>
      <c r="GD40" s="167">
        <v>-12.3452</v>
      </c>
      <c r="GE40" s="167">
        <v>0.13</v>
      </c>
      <c r="GF40" s="167">
        <v>16.450900000000001</v>
      </c>
      <c r="GG40" s="168"/>
      <c r="GH40" s="167">
        <v>29.4529</v>
      </c>
      <c r="GI40" s="168"/>
      <c r="GJ40" s="167">
        <v>-19.276299999999999</v>
      </c>
      <c r="GK40" s="167">
        <v>2.9298999999999999</v>
      </c>
      <c r="GL40" s="168"/>
      <c r="GM40" s="168"/>
      <c r="GN40" s="167">
        <v>-9.5609999999999999</v>
      </c>
      <c r="GO40" s="167">
        <v>-10.435700000000001</v>
      </c>
      <c r="GP40" s="167">
        <v>4.3220999999999998</v>
      </c>
      <c r="GQ40" s="167">
        <v>-34.201000000000001</v>
      </c>
      <c r="GR40" s="167">
        <v>4.1993999999999998</v>
      </c>
      <c r="GS40" s="167">
        <v>4.2788000000000004</v>
      </c>
      <c r="GT40" s="167">
        <v>138.01249999999999</v>
      </c>
      <c r="GU40" s="167">
        <v>-6.0384000000000002</v>
      </c>
      <c r="GV40" s="167">
        <v>-9.4153000000000002</v>
      </c>
      <c r="GW40" s="167">
        <v>-14.8994</v>
      </c>
      <c r="GX40" s="167">
        <v>3.2397</v>
      </c>
      <c r="GY40" s="167">
        <v>5.4137000000000004</v>
      </c>
      <c r="GZ40" s="167">
        <v>5.5461999999999998</v>
      </c>
      <c r="HA40" s="167">
        <v>2.7475999999999998</v>
      </c>
      <c r="HB40" s="167">
        <v>5.1670999999999996</v>
      </c>
      <c r="HC40" s="167">
        <v>5.6760000000000002</v>
      </c>
      <c r="HD40" s="167">
        <v>-14.67</v>
      </c>
      <c r="HE40" s="167">
        <v>15.563700000000001</v>
      </c>
      <c r="HF40" s="167">
        <v>52.553400000000003</v>
      </c>
      <c r="HG40" s="167">
        <v>-11.4232</v>
      </c>
      <c r="HH40" s="167">
        <v>14.987500000000001</v>
      </c>
      <c r="HI40" s="167">
        <v>12.5052</v>
      </c>
      <c r="HJ40" s="167">
        <v>12.097899999999999</v>
      </c>
      <c r="HK40" s="167">
        <v>-5.6463000000000001</v>
      </c>
      <c r="HL40" s="167">
        <v>-6.8174000000000001</v>
      </c>
      <c r="HM40" s="167">
        <v>0</v>
      </c>
      <c r="HN40" s="167">
        <v>0</v>
      </c>
      <c r="HO40" s="168"/>
      <c r="HP40" s="168"/>
      <c r="HQ40" s="167">
        <v>-23.399899999999999</v>
      </c>
      <c r="HR40" s="167">
        <v>-22.954899999999999</v>
      </c>
      <c r="HS40" s="167">
        <v>-16.2437</v>
      </c>
      <c r="HT40" s="167">
        <v>-16.4755</v>
      </c>
      <c r="HU40" s="167">
        <v>22.9</v>
      </c>
      <c r="HV40" s="167">
        <v>22.95</v>
      </c>
      <c r="HW40" s="167">
        <v>-28.3</v>
      </c>
      <c r="HX40" s="167">
        <v>-28.4</v>
      </c>
      <c r="HY40" s="167">
        <v>1.1087</v>
      </c>
      <c r="HZ40" s="167">
        <v>-5.68</v>
      </c>
      <c r="IA40" s="167">
        <v>28.297599999999999</v>
      </c>
      <c r="IB40" s="167">
        <v>31.114599999999999</v>
      </c>
      <c r="IC40" s="167">
        <v>31.3505</v>
      </c>
      <c r="ID40" s="167">
        <v>-17</v>
      </c>
      <c r="IE40" s="167">
        <v>-30.7</v>
      </c>
      <c r="IF40" s="167">
        <v>7.7</v>
      </c>
      <c r="IG40" s="167">
        <v>7.2</v>
      </c>
      <c r="IH40" s="167">
        <v>-18.180599999999998</v>
      </c>
      <c r="II40" s="167">
        <v>-18.172699999999999</v>
      </c>
      <c r="IJ40" s="167">
        <v>-73.010499999999993</v>
      </c>
      <c r="IK40" s="167">
        <v>11.5509</v>
      </c>
      <c r="IL40" s="167">
        <v>-255.83850000000001</v>
      </c>
      <c r="IM40" s="167">
        <v>5.1562999999999999</v>
      </c>
      <c r="IN40" s="167">
        <v>-12.535600000000001</v>
      </c>
      <c r="IO40" s="167">
        <v>53.885599999999997</v>
      </c>
      <c r="IP40" s="167">
        <v>110.77760000000001</v>
      </c>
      <c r="IQ40" s="167">
        <v>152.9408</v>
      </c>
      <c r="IR40" s="167">
        <v>30.924399999999999</v>
      </c>
      <c r="IS40" s="167">
        <v>-17.026399999999999</v>
      </c>
      <c r="IT40" s="167">
        <v>29.488199999999999</v>
      </c>
      <c r="IU40" s="167">
        <v>30.171199999999999</v>
      </c>
      <c r="IV40" s="167">
        <v>-45.817500000000003</v>
      </c>
      <c r="IW40" s="167">
        <v>154.58850000000001</v>
      </c>
      <c r="IX40" s="167">
        <v>-148.51679999999999</v>
      </c>
      <c r="IY40" s="167">
        <v>10.461399999999999</v>
      </c>
      <c r="IZ40" s="167">
        <v>-3.899</v>
      </c>
      <c r="JA40" s="167">
        <v>0.61160000000000003</v>
      </c>
      <c r="JB40" s="168"/>
      <c r="JC40" s="167">
        <v>-3.44</v>
      </c>
      <c r="JD40" s="167">
        <v>-0.45500000000000002</v>
      </c>
      <c r="JE40" s="167">
        <v>-0.46200000000000002</v>
      </c>
      <c r="JF40" s="167">
        <v>-0.88</v>
      </c>
      <c r="JG40" s="167">
        <v>1.84</v>
      </c>
      <c r="JH40" s="167">
        <v>-1.3168</v>
      </c>
      <c r="JI40" s="167">
        <v>-8.0551999999999992</v>
      </c>
      <c r="JJ40" s="167">
        <v>5.8304999999999998</v>
      </c>
      <c r="JK40" s="167">
        <v>-6.7062999999999997</v>
      </c>
      <c r="JL40" s="167">
        <v>-0.5</v>
      </c>
      <c r="JM40" s="167">
        <v>1.8939999999999999</v>
      </c>
      <c r="JN40" s="167">
        <v>2.411</v>
      </c>
      <c r="JO40" s="167">
        <v>2.5703</v>
      </c>
      <c r="JP40" s="167">
        <v>3.0668000000000002</v>
      </c>
      <c r="JQ40" s="167">
        <v>4.6173999999999999</v>
      </c>
      <c r="JR40" s="167">
        <v>4.6649000000000003</v>
      </c>
      <c r="JS40" s="167">
        <v>3.508</v>
      </c>
      <c r="JT40" s="168"/>
      <c r="JU40" s="167">
        <v>14.4</v>
      </c>
      <c r="JV40" s="167">
        <v>3.3815</v>
      </c>
      <c r="JW40" s="167">
        <v>0.65</v>
      </c>
      <c r="JX40" s="168"/>
      <c r="JY40" s="167">
        <v>0</v>
      </c>
      <c r="JZ40" s="167">
        <v>-16.0761</v>
      </c>
      <c r="KA40" s="167">
        <v>-22.21</v>
      </c>
      <c r="KB40" s="167">
        <v>3.0190000000000001</v>
      </c>
      <c r="KC40" s="167">
        <v>11.6418</v>
      </c>
      <c r="KD40" s="167">
        <v>-17.388999999999999</v>
      </c>
      <c r="KE40" s="167">
        <v>5.0685000000000002</v>
      </c>
      <c r="KF40" s="167">
        <v>-16.2</v>
      </c>
      <c r="KG40" s="167">
        <v>-1.4</v>
      </c>
      <c r="KH40" s="168"/>
      <c r="KI40" s="167">
        <v>-85.888800000000003</v>
      </c>
    </row>
    <row r="41" spans="1:295" ht="18" customHeight="1" x14ac:dyDescent="0.3">
      <c r="A41" s="161" t="s">
        <v>75</v>
      </c>
      <c r="B41" s="161" t="s">
        <v>848</v>
      </c>
      <c r="C41" s="162">
        <v>0</v>
      </c>
      <c r="D41" s="162">
        <v>4.4332000000000003</v>
      </c>
      <c r="E41" s="162">
        <v>-8.3356999999999992</v>
      </c>
      <c r="F41" s="162">
        <v>7.6401000000000003</v>
      </c>
      <c r="G41" s="162">
        <v>11.3103</v>
      </c>
      <c r="H41" s="163"/>
      <c r="I41" s="162">
        <v>21.4848</v>
      </c>
      <c r="J41" s="163"/>
      <c r="K41" s="162">
        <v>18.351299999999998</v>
      </c>
      <c r="L41" s="162">
        <v>7.6437999999999997</v>
      </c>
      <c r="M41" s="162">
        <v>7.0732999999999997</v>
      </c>
      <c r="N41" s="162">
        <v>-22.2</v>
      </c>
      <c r="O41" s="162">
        <v>-30.8</v>
      </c>
      <c r="P41" s="162">
        <v>6.6</v>
      </c>
      <c r="Q41" s="162">
        <v>5.7960000000000003</v>
      </c>
      <c r="R41" s="162">
        <v>-24.2</v>
      </c>
      <c r="S41" s="162">
        <v>-0.59379999999999999</v>
      </c>
      <c r="T41" s="162">
        <v>9.0022000000000002</v>
      </c>
      <c r="U41" s="162">
        <v>3.5057</v>
      </c>
      <c r="V41" s="162">
        <v>3.3418000000000001</v>
      </c>
      <c r="W41" s="162">
        <v>5.9774000000000003</v>
      </c>
      <c r="X41" s="162">
        <v>3.5577999999999999</v>
      </c>
      <c r="Y41" s="162">
        <v>-2.2555000000000001</v>
      </c>
      <c r="Z41" s="162">
        <v>2.4478</v>
      </c>
      <c r="AA41" s="163"/>
      <c r="AB41" s="162">
        <v>-1.2677</v>
      </c>
      <c r="AC41" s="162">
        <v>-0.90400000000000003</v>
      </c>
      <c r="AD41" s="162">
        <v>-0.92500000000000004</v>
      </c>
      <c r="AE41" s="162">
        <v>9.0060000000000002</v>
      </c>
      <c r="AF41" s="162">
        <v>0</v>
      </c>
      <c r="AG41" s="163"/>
      <c r="AH41" s="162">
        <v>1.52</v>
      </c>
      <c r="AI41" s="162">
        <v>0.222</v>
      </c>
      <c r="AJ41" s="162">
        <v>-14.7</v>
      </c>
      <c r="AK41" s="162">
        <v>-14.74</v>
      </c>
      <c r="AL41" s="163"/>
      <c r="AM41" s="162">
        <v>-11.25</v>
      </c>
      <c r="AN41" s="162">
        <v>-11.23</v>
      </c>
      <c r="AO41" s="162">
        <v>7.1257000000000001</v>
      </c>
      <c r="AP41" s="162">
        <v>3.3026</v>
      </c>
      <c r="AQ41" s="162">
        <v>11.2774</v>
      </c>
      <c r="AR41" s="162">
        <v>12.258699999999999</v>
      </c>
      <c r="AS41" s="162">
        <v>-11.6073</v>
      </c>
      <c r="AT41" s="162">
        <v>-10.3148</v>
      </c>
      <c r="AU41" s="162">
        <v>-8.6800999999999995</v>
      </c>
      <c r="AV41" s="162">
        <v>7.1791</v>
      </c>
      <c r="AW41" s="162">
        <v>9.5006000000000004</v>
      </c>
      <c r="AX41" s="162">
        <v>-1.0717000000000001</v>
      </c>
      <c r="AY41" s="162">
        <v>-3.3490000000000002</v>
      </c>
      <c r="AZ41" s="162">
        <v>4.7469000000000001</v>
      </c>
      <c r="BA41" s="162">
        <v>30.556699999999999</v>
      </c>
      <c r="BB41" s="162">
        <v>79.719099999999997</v>
      </c>
      <c r="BC41" s="162">
        <v>0</v>
      </c>
      <c r="BD41" s="162">
        <v>0</v>
      </c>
      <c r="BE41" s="162">
        <v>0</v>
      </c>
      <c r="BF41" s="162">
        <v>-27.280200000000001</v>
      </c>
      <c r="BG41" s="162">
        <v>-24.822900000000001</v>
      </c>
      <c r="BH41" s="162">
        <v>-2.4470000000000001</v>
      </c>
      <c r="BI41" s="163"/>
      <c r="BJ41" s="162">
        <v>3.3277000000000001</v>
      </c>
      <c r="BK41" s="162">
        <v>4.2796000000000003</v>
      </c>
      <c r="BL41" s="162">
        <v>0.85899999999999999</v>
      </c>
      <c r="BM41" s="162">
        <v>0.70520000000000005</v>
      </c>
      <c r="BN41" s="162">
        <v>-182.50059999999999</v>
      </c>
      <c r="BO41" s="162">
        <v>50.752299999999998</v>
      </c>
      <c r="BP41" s="162">
        <v>50.416600000000003</v>
      </c>
      <c r="BQ41" s="163"/>
      <c r="BR41" s="162">
        <v>-73.874600000000001</v>
      </c>
      <c r="BS41" s="163"/>
      <c r="BT41" s="163"/>
      <c r="BU41" s="163"/>
      <c r="BV41" s="162">
        <v>16.875399999999999</v>
      </c>
      <c r="BW41" s="162">
        <v>11.18</v>
      </c>
      <c r="BX41" s="162">
        <v>5.17</v>
      </c>
      <c r="BY41" s="162">
        <v>-19.29</v>
      </c>
      <c r="BZ41" s="162">
        <v>1.53</v>
      </c>
      <c r="CA41" s="162">
        <v>-16.3386</v>
      </c>
      <c r="CB41" s="162">
        <v>-16.6065</v>
      </c>
      <c r="CC41" s="162">
        <v>24.161000000000001</v>
      </c>
      <c r="CD41" s="162">
        <v>21.478000000000002</v>
      </c>
      <c r="CE41" s="162">
        <v>-2.3271000000000002</v>
      </c>
      <c r="CF41" s="162">
        <v>3.5857000000000001</v>
      </c>
      <c r="CG41" s="162">
        <v>3.5326</v>
      </c>
      <c r="CH41" s="162">
        <v>4.2423000000000002</v>
      </c>
      <c r="CI41" s="162">
        <v>21.319099999999999</v>
      </c>
      <c r="CJ41" s="163"/>
      <c r="CK41" s="163"/>
      <c r="CL41" s="162">
        <v>73.5</v>
      </c>
      <c r="CM41" s="162">
        <v>-36.9</v>
      </c>
      <c r="CN41" s="162">
        <v>-2.92</v>
      </c>
      <c r="CO41" s="162">
        <v>37.281399999999998</v>
      </c>
      <c r="CP41" s="162">
        <v>37.662399999999998</v>
      </c>
      <c r="CQ41" s="162">
        <v>35.430300000000003</v>
      </c>
      <c r="CR41" s="162">
        <v>84.932599999999994</v>
      </c>
      <c r="CS41" s="162">
        <v>85.621399999999994</v>
      </c>
      <c r="CT41" s="162">
        <v>-30.673999999999999</v>
      </c>
      <c r="CU41" s="162">
        <v>-61.463200000000001</v>
      </c>
      <c r="CV41" s="162">
        <v>-29.586300000000001</v>
      </c>
      <c r="CW41" s="162">
        <v>3.0293000000000001</v>
      </c>
      <c r="CX41" s="162">
        <v>30.84</v>
      </c>
      <c r="CY41" s="162">
        <v>16</v>
      </c>
      <c r="CZ41" s="162">
        <v>10.786099999999999</v>
      </c>
      <c r="DA41" s="162">
        <v>10.8429</v>
      </c>
      <c r="DB41" s="162">
        <v>-11.42</v>
      </c>
      <c r="DC41" s="163"/>
      <c r="DD41" s="162">
        <v>-23.174600000000002</v>
      </c>
      <c r="DE41" s="162">
        <v>-22.377199999999998</v>
      </c>
      <c r="DF41" s="162">
        <v>37.979399999999998</v>
      </c>
      <c r="DG41" s="162">
        <v>1.4999999999999999E-2</v>
      </c>
      <c r="DH41" s="162">
        <v>-5.9290000000000003</v>
      </c>
      <c r="DI41" s="162">
        <v>0</v>
      </c>
      <c r="DJ41" s="162">
        <v>2.2999999999999998</v>
      </c>
      <c r="DK41" s="162">
        <v>-4.8388999999999998</v>
      </c>
      <c r="DL41" s="162">
        <v>8.9822000000000006</v>
      </c>
      <c r="DM41" s="162">
        <v>40.537599999999998</v>
      </c>
      <c r="DN41" s="163"/>
      <c r="DO41" s="162">
        <v>9.9700000000000006</v>
      </c>
      <c r="DP41" s="162">
        <v>-2.5299999999999998</v>
      </c>
      <c r="DQ41" s="162">
        <v>8.64</v>
      </c>
      <c r="DR41" s="162">
        <v>-39.667299999999997</v>
      </c>
      <c r="DS41" s="162">
        <v>-5.22</v>
      </c>
      <c r="DT41" s="162">
        <v>-5.19</v>
      </c>
      <c r="DU41" s="162">
        <v>19.93</v>
      </c>
      <c r="DV41" s="162">
        <v>21.38</v>
      </c>
      <c r="DW41" s="162">
        <v>-38.309100000000001</v>
      </c>
      <c r="DX41" s="162">
        <v>-19.145499999999998</v>
      </c>
      <c r="DY41" s="162">
        <v>-37.6676</v>
      </c>
      <c r="DZ41" s="162">
        <v>-35.9</v>
      </c>
      <c r="EA41" s="162">
        <v>10.849399999999999</v>
      </c>
      <c r="EB41" s="162">
        <v>-6.3693999999999997</v>
      </c>
      <c r="EC41" s="162">
        <v>-14.1884</v>
      </c>
      <c r="ED41" s="162">
        <v>-14.273899999999999</v>
      </c>
      <c r="EE41" s="162">
        <v>-12.7005</v>
      </c>
      <c r="EF41" s="162">
        <v>-15.722899999999999</v>
      </c>
      <c r="EG41" s="162">
        <v>-11.818</v>
      </c>
      <c r="EH41" s="163"/>
      <c r="EI41" s="162">
        <v>-49.4679</v>
      </c>
      <c r="EJ41" s="163"/>
      <c r="EK41" s="162">
        <v>-10.8718</v>
      </c>
      <c r="EL41" s="162">
        <v>-10.3803</v>
      </c>
      <c r="EM41" s="162">
        <v>16.624400000000001</v>
      </c>
      <c r="EN41" s="162">
        <v>-17.4709</v>
      </c>
      <c r="EO41" s="162">
        <v>-17.591200000000001</v>
      </c>
      <c r="EP41" s="162">
        <v>-16.899999999999999</v>
      </c>
      <c r="EQ41" s="162">
        <v>-18.91</v>
      </c>
      <c r="ER41" s="162">
        <v>-19.2499</v>
      </c>
      <c r="ES41" s="162">
        <v>5.2595000000000001</v>
      </c>
      <c r="ET41" s="162">
        <v>13.54</v>
      </c>
      <c r="EU41" s="162">
        <v>-9.64</v>
      </c>
      <c r="EV41" s="162">
        <v>14.8</v>
      </c>
      <c r="EW41" s="162">
        <v>2.6859000000000002</v>
      </c>
      <c r="EX41" s="162">
        <v>-26.209099999999999</v>
      </c>
      <c r="EY41" s="162">
        <v>-5.9520999999999997</v>
      </c>
      <c r="EZ41" s="162">
        <v>4.9748999999999999</v>
      </c>
      <c r="FA41" s="162">
        <v>2.3197000000000001</v>
      </c>
      <c r="FB41" s="162">
        <v>6.8362999999999996</v>
      </c>
      <c r="FC41" s="162">
        <v>-20.749099999999999</v>
      </c>
      <c r="FD41" s="162">
        <v>0</v>
      </c>
      <c r="FE41" s="162">
        <v>0</v>
      </c>
      <c r="FF41" s="162">
        <v>0.97140000000000004</v>
      </c>
      <c r="FG41" s="162">
        <v>2.6833999999999998</v>
      </c>
      <c r="FH41" s="162">
        <v>3.2988</v>
      </c>
      <c r="FI41" s="162">
        <v>0</v>
      </c>
      <c r="FJ41" s="162">
        <v>4.6887999999999996</v>
      </c>
      <c r="FK41" s="162">
        <v>5.0236999999999998</v>
      </c>
      <c r="FL41" s="162">
        <v>-14.7362</v>
      </c>
      <c r="FM41" s="162">
        <v>20.5425</v>
      </c>
      <c r="FN41" s="162">
        <v>20.880199999999999</v>
      </c>
      <c r="FO41" s="162">
        <v>-3.4862000000000002</v>
      </c>
      <c r="FP41" s="162">
        <v>10.1592</v>
      </c>
      <c r="FQ41" s="162">
        <v>20.314</v>
      </c>
      <c r="FR41" s="162">
        <v>-21.33</v>
      </c>
      <c r="FS41" s="162">
        <v>-3.4072</v>
      </c>
      <c r="FT41" s="162">
        <v>0.35089999999999999</v>
      </c>
      <c r="FU41" s="162">
        <v>2.2999999999999998</v>
      </c>
      <c r="FV41" s="162">
        <v>0.46</v>
      </c>
      <c r="FW41" s="162">
        <v>-19.712199999999999</v>
      </c>
      <c r="FX41" s="162">
        <v>1.2091000000000001</v>
      </c>
      <c r="FY41" s="162">
        <v>5.194</v>
      </c>
      <c r="FZ41" s="162">
        <v>1.202</v>
      </c>
      <c r="GA41" s="163"/>
      <c r="GB41" s="162">
        <v>36.630000000000003</v>
      </c>
      <c r="GC41" s="162">
        <v>-23.651900000000001</v>
      </c>
      <c r="GD41" s="162">
        <v>-14.1327</v>
      </c>
      <c r="GE41" s="162">
        <v>0.2</v>
      </c>
      <c r="GF41" s="162">
        <v>15.142899999999999</v>
      </c>
      <c r="GG41" s="163"/>
      <c r="GH41" s="162">
        <v>29.134499999999999</v>
      </c>
      <c r="GI41" s="163"/>
      <c r="GJ41" s="162">
        <v>-19.0974</v>
      </c>
      <c r="GK41" s="162">
        <v>2.9605000000000001</v>
      </c>
      <c r="GL41" s="163"/>
      <c r="GM41" s="163"/>
      <c r="GN41" s="162">
        <v>-10.244</v>
      </c>
      <c r="GO41" s="162">
        <v>-8.9657999999999998</v>
      </c>
      <c r="GP41" s="162">
        <v>3.9559000000000002</v>
      </c>
      <c r="GQ41" s="162">
        <v>-34.2851</v>
      </c>
      <c r="GR41" s="162">
        <v>4.1073000000000004</v>
      </c>
      <c r="GS41" s="162">
        <v>2.8616999999999999</v>
      </c>
      <c r="GT41" s="162">
        <v>137.86179999999999</v>
      </c>
      <c r="GU41" s="162">
        <v>-6.4794</v>
      </c>
      <c r="GV41" s="162">
        <v>-9.4907000000000004</v>
      </c>
      <c r="GW41" s="162">
        <v>-14.8238</v>
      </c>
      <c r="GX41" s="162">
        <v>3.6528</v>
      </c>
      <c r="GY41" s="162">
        <v>5.4356999999999998</v>
      </c>
      <c r="GZ41" s="162">
        <v>5.4512999999999998</v>
      </c>
      <c r="HA41" s="162">
        <v>3.0756999999999999</v>
      </c>
      <c r="HB41" s="162">
        <v>7.8505000000000003</v>
      </c>
      <c r="HC41" s="162">
        <v>8.4376999999999995</v>
      </c>
      <c r="HD41" s="162">
        <v>-10.9</v>
      </c>
      <c r="HE41" s="162">
        <v>13.3361</v>
      </c>
      <c r="HF41" s="162">
        <v>42.710999999999999</v>
      </c>
      <c r="HG41" s="162">
        <v>6.8533999999999997</v>
      </c>
      <c r="HH41" s="162">
        <v>23.056999999999999</v>
      </c>
      <c r="HI41" s="162">
        <v>16.019100000000002</v>
      </c>
      <c r="HJ41" s="162">
        <v>16.622199999999999</v>
      </c>
      <c r="HK41" s="162">
        <v>-5.8829000000000002</v>
      </c>
      <c r="HL41" s="162">
        <v>-6.2686999999999999</v>
      </c>
      <c r="HM41" s="162">
        <v>-9.5799000000000003</v>
      </c>
      <c r="HN41" s="162">
        <v>0</v>
      </c>
      <c r="HO41" s="163"/>
      <c r="HP41" s="162">
        <v>36.6</v>
      </c>
      <c r="HQ41" s="162">
        <v>-21.5047</v>
      </c>
      <c r="HR41" s="162">
        <v>-20.8125</v>
      </c>
      <c r="HS41" s="162">
        <v>-13.3749</v>
      </c>
      <c r="HT41" s="162">
        <v>-13.294</v>
      </c>
      <c r="HU41" s="162">
        <v>24.19</v>
      </c>
      <c r="HV41" s="162">
        <v>24.21</v>
      </c>
      <c r="HW41" s="162">
        <v>-26.4</v>
      </c>
      <c r="HX41" s="162">
        <v>-26.5</v>
      </c>
      <c r="HY41" s="162">
        <v>1.1252</v>
      </c>
      <c r="HZ41" s="162">
        <v>-7.68</v>
      </c>
      <c r="IA41" s="162">
        <v>25.751000000000001</v>
      </c>
      <c r="IB41" s="162">
        <v>30.735099999999999</v>
      </c>
      <c r="IC41" s="162">
        <v>30.605799999999999</v>
      </c>
      <c r="ID41" s="162">
        <v>-17.399999999999999</v>
      </c>
      <c r="IE41" s="162">
        <v>-29.4</v>
      </c>
      <c r="IF41" s="162">
        <v>7.7</v>
      </c>
      <c r="IG41" s="162">
        <v>6.9</v>
      </c>
      <c r="IH41" s="163"/>
      <c r="II41" s="162">
        <v>-17.975000000000001</v>
      </c>
      <c r="IJ41" s="162">
        <v>-63.934600000000003</v>
      </c>
      <c r="IK41" s="162">
        <v>9.6553000000000004</v>
      </c>
      <c r="IL41" s="162">
        <v>-252.0042</v>
      </c>
      <c r="IM41" s="162">
        <v>7.5018000000000002</v>
      </c>
      <c r="IN41" s="162">
        <v>-13.0307</v>
      </c>
      <c r="IO41" s="162">
        <v>68.200999999999993</v>
      </c>
      <c r="IP41" s="162">
        <v>95.674300000000002</v>
      </c>
      <c r="IQ41" s="162">
        <v>142.54679999999999</v>
      </c>
      <c r="IR41" s="162">
        <v>37.356099999999998</v>
      </c>
      <c r="IS41" s="162">
        <v>-0.53790000000000004</v>
      </c>
      <c r="IT41" s="162">
        <v>26.127099999999999</v>
      </c>
      <c r="IU41" s="162">
        <v>24.768999999999998</v>
      </c>
      <c r="IV41" s="162">
        <v>-38.033000000000001</v>
      </c>
      <c r="IW41" s="162">
        <v>172.24369999999999</v>
      </c>
      <c r="IX41" s="162">
        <v>-148.37440000000001</v>
      </c>
      <c r="IY41" s="162">
        <v>33.166899999999998</v>
      </c>
      <c r="IZ41" s="162">
        <v>-24.1508</v>
      </c>
      <c r="JA41" s="162">
        <v>-0.2087</v>
      </c>
      <c r="JB41" s="163"/>
      <c r="JC41" s="162">
        <v>-2.64</v>
      </c>
      <c r="JD41" s="162">
        <v>-0.378</v>
      </c>
      <c r="JE41" s="162">
        <v>-0.38800000000000001</v>
      </c>
      <c r="JF41" s="162">
        <v>-2</v>
      </c>
      <c r="JG41" s="162">
        <v>3.12</v>
      </c>
      <c r="JH41" s="162">
        <v>-1.3217000000000001</v>
      </c>
      <c r="JI41" s="162">
        <v>-9.4040999999999997</v>
      </c>
      <c r="JJ41" s="162">
        <v>8.0307999999999993</v>
      </c>
      <c r="JK41" s="162">
        <v>-6.2668999999999997</v>
      </c>
      <c r="JL41" s="162">
        <v>-1.2</v>
      </c>
      <c r="JM41" s="162">
        <v>3.0950000000000002</v>
      </c>
      <c r="JN41" s="162">
        <v>3.234</v>
      </c>
      <c r="JO41" s="163"/>
      <c r="JP41" s="163"/>
      <c r="JQ41" s="162">
        <v>3.5381999999999998</v>
      </c>
      <c r="JR41" s="162">
        <v>4.0777999999999999</v>
      </c>
      <c r="JS41" s="162">
        <v>3.9693000000000001</v>
      </c>
      <c r="JT41" s="163"/>
      <c r="JU41" s="162">
        <v>13.3</v>
      </c>
      <c r="JV41" s="162">
        <v>4.3122999999999996</v>
      </c>
      <c r="JW41" s="162">
        <v>0.51</v>
      </c>
      <c r="JX41" s="163"/>
      <c r="JY41" s="162">
        <v>-2.4218000000000002</v>
      </c>
      <c r="JZ41" s="162">
        <v>-15.1248</v>
      </c>
      <c r="KA41" s="162">
        <v>-21.3734</v>
      </c>
      <c r="KB41" s="162">
        <v>0</v>
      </c>
      <c r="KC41" s="162">
        <v>10.7698</v>
      </c>
      <c r="KD41" s="162">
        <v>-16.671099999999999</v>
      </c>
      <c r="KE41" s="162">
        <v>5.4096000000000002</v>
      </c>
      <c r="KF41" s="162">
        <v>-15.4</v>
      </c>
      <c r="KG41" s="162">
        <v>-2.2999999999999998</v>
      </c>
      <c r="KH41" s="163"/>
      <c r="KI41" s="162">
        <v>-86.756900000000002</v>
      </c>
    </row>
    <row r="42" spans="1:295" ht="18" customHeight="1" x14ac:dyDescent="0.3">
      <c r="A42" s="161" t="s">
        <v>75</v>
      </c>
      <c r="B42" s="161" t="s">
        <v>849</v>
      </c>
      <c r="C42" s="164">
        <v>0</v>
      </c>
      <c r="D42" s="164">
        <v>3.5204</v>
      </c>
      <c r="E42" s="164">
        <v>-7.2244999999999999</v>
      </c>
      <c r="F42" s="164">
        <v>11.650399999999999</v>
      </c>
      <c r="G42" s="164">
        <v>11.409700000000001</v>
      </c>
      <c r="H42" s="165"/>
      <c r="I42" s="164">
        <v>22.0535</v>
      </c>
      <c r="J42" s="165"/>
      <c r="K42" s="164">
        <v>17.1845</v>
      </c>
      <c r="L42" s="164">
        <v>6.8617999999999997</v>
      </c>
      <c r="M42" s="164">
        <v>6.5843999999999996</v>
      </c>
      <c r="N42" s="164">
        <v>-17.760000000000002</v>
      </c>
      <c r="O42" s="164">
        <v>-30.8</v>
      </c>
      <c r="P42" s="164">
        <v>6.6</v>
      </c>
      <c r="Q42" s="164">
        <v>3.3119999999999998</v>
      </c>
      <c r="R42" s="164">
        <v>-22</v>
      </c>
      <c r="S42" s="164">
        <v>-0.86680000000000001</v>
      </c>
      <c r="T42" s="164">
        <v>13.0549</v>
      </c>
      <c r="U42" s="164">
        <v>3.2422</v>
      </c>
      <c r="V42" s="164">
        <v>3.0360999999999998</v>
      </c>
      <c r="W42" s="164">
        <v>5.7986000000000004</v>
      </c>
      <c r="X42" s="164">
        <v>3.8380000000000001</v>
      </c>
      <c r="Y42" s="164">
        <v>-2.2559999999999998</v>
      </c>
      <c r="Z42" s="164">
        <v>2.3325999999999998</v>
      </c>
      <c r="AA42" s="165"/>
      <c r="AB42" s="164">
        <v>-1.2894000000000001</v>
      </c>
      <c r="AC42" s="164">
        <v>-0.88400000000000001</v>
      </c>
      <c r="AD42" s="164">
        <v>-0.877</v>
      </c>
      <c r="AE42" s="164">
        <v>9.016</v>
      </c>
      <c r="AF42" s="164">
        <v>-2.2200000000000002</v>
      </c>
      <c r="AG42" s="164">
        <v>-2.2000000000000002</v>
      </c>
      <c r="AH42" s="164">
        <v>1.623</v>
      </c>
      <c r="AI42" s="164">
        <v>0.23200000000000001</v>
      </c>
      <c r="AJ42" s="164">
        <v>-14.95</v>
      </c>
      <c r="AK42" s="164">
        <v>-14.86</v>
      </c>
      <c r="AL42" s="165"/>
      <c r="AM42" s="164">
        <v>-11.49</v>
      </c>
      <c r="AN42" s="164">
        <v>-11.52</v>
      </c>
      <c r="AO42" s="164">
        <v>6.5549999999999997</v>
      </c>
      <c r="AP42" s="164">
        <v>3.2168000000000001</v>
      </c>
      <c r="AQ42" s="164">
        <v>20.869900000000001</v>
      </c>
      <c r="AR42" s="164">
        <v>22.0411</v>
      </c>
      <c r="AS42" s="164">
        <v>-14.631600000000001</v>
      </c>
      <c r="AT42" s="164">
        <v>-8.4393999999999991</v>
      </c>
      <c r="AU42" s="164">
        <v>-7.8136999999999999</v>
      </c>
      <c r="AV42" s="164">
        <v>-0.72989999999999999</v>
      </c>
      <c r="AW42" s="164">
        <v>-0.71689999999999998</v>
      </c>
      <c r="AX42" s="164">
        <v>-3.4828999999999999</v>
      </c>
      <c r="AY42" s="164">
        <v>0.13400000000000001</v>
      </c>
      <c r="AZ42" s="164">
        <v>4.7469000000000001</v>
      </c>
      <c r="BA42" s="164">
        <v>25.243300000000001</v>
      </c>
      <c r="BB42" s="164">
        <v>96.275599999999997</v>
      </c>
      <c r="BC42" s="164">
        <v>0</v>
      </c>
      <c r="BD42" s="164">
        <v>0</v>
      </c>
      <c r="BE42" s="164">
        <v>0</v>
      </c>
      <c r="BF42" s="164">
        <v>-29.093299999999999</v>
      </c>
      <c r="BG42" s="164">
        <v>-29.018599999999999</v>
      </c>
      <c r="BH42" s="164">
        <v>-1.9697</v>
      </c>
      <c r="BI42" s="165"/>
      <c r="BJ42" s="164">
        <v>4.2713999999999999</v>
      </c>
      <c r="BK42" s="164">
        <v>2.9409000000000001</v>
      </c>
      <c r="BL42" s="164">
        <v>0</v>
      </c>
      <c r="BM42" s="164">
        <v>0.30780000000000002</v>
      </c>
      <c r="BN42" s="164">
        <v>-207.40369999999999</v>
      </c>
      <c r="BO42" s="164">
        <v>53.437899999999999</v>
      </c>
      <c r="BP42" s="164">
        <v>53.010599999999997</v>
      </c>
      <c r="BQ42" s="165"/>
      <c r="BR42" s="164">
        <v>-75.461399999999998</v>
      </c>
      <c r="BS42" s="165"/>
      <c r="BT42" s="165"/>
      <c r="BU42" s="165"/>
      <c r="BV42" s="164">
        <v>16.7257</v>
      </c>
      <c r="BW42" s="164">
        <v>11.36</v>
      </c>
      <c r="BX42" s="164">
        <v>5.2</v>
      </c>
      <c r="BY42" s="164">
        <v>-19.7</v>
      </c>
      <c r="BZ42" s="164">
        <v>1.6</v>
      </c>
      <c r="CA42" s="164">
        <v>-16.874400000000001</v>
      </c>
      <c r="CB42" s="164">
        <v>-16.740400000000001</v>
      </c>
      <c r="CC42" s="164">
        <v>23.9453</v>
      </c>
      <c r="CD42" s="164">
        <v>22.371500000000001</v>
      </c>
      <c r="CE42" s="164">
        <v>-1.9211</v>
      </c>
      <c r="CF42" s="164">
        <v>1.0576000000000001</v>
      </c>
      <c r="CG42" s="164">
        <v>0.96509999999999996</v>
      </c>
      <c r="CH42" s="164">
        <v>4.5265000000000004</v>
      </c>
      <c r="CI42" s="164">
        <v>21.825900000000001</v>
      </c>
      <c r="CJ42" s="165"/>
      <c r="CK42" s="165"/>
      <c r="CL42" s="164">
        <v>74</v>
      </c>
      <c r="CM42" s="164">
        <v>-39.700000000000003</v>
      </c>
      <c r="CN42" s="164">
        <v>-2.88</v>
      </c>
      <c r="CO42" s="164">
        <v>36.451900000000002</v>
      </c>
      <c r="CP42" s="164">
        <v>36.633200000000002</v>
      </c>
      <c r="CQ42" s="164">
        <v>35.003999999999998</v>
      </c>
      <c r="CR42" s="164">
        <v>92.658699999999996</v>
      </c>
      <c r="CS42" s="164">
        <v>93.209000000000003</v>
      </c>
      <c r="CT42" s="164">
        <v>-33.419499999999999</v>
      </c>
      <c r="CU42" s="164">
        <v>-65.932199999999995</v>
      </c>
      <c r="CV42" s="164">
        <v>-33.124000000000002</v>
      </c>
      <c r="CW42" s="164">
        <v>2.9942000000000002</v>
      </c>
      <c r="CX42" s="164">
        <v>30.71</v>
      </c>
      <c r="CY42" s="164">
        <v>15.39</v>
      </c>
      <c r="CZ42" s="164">
        <v>10.473599999999999</v>
      </c>
      <c r="DA42" s="164">
        <v>10.647600000000001</v>
      </c>
      <c r="DB42" s="164">
        <v>-11.34</v>
      </c>
      <c r="DC42" s="165"/>
      <c r="DD42" s="164">
        <v>-24.184100000000001</v>
      </c>
      <c r="DE42" s="164">
        <v>-23.971</v>
      </c>
      <c r="DF42" s="164">
        <v>44.3934</v>
      </c>
      <c r="DG42" s="164">
        <v>1.5100000000000001E-2</v>
      </c>
      <c r="DH42" s="164">
        <v>-5.9128999999999996</v>
      </c>
      <c r="DI42" s="164">
        <v>2.5</v>
      </c>
      <c r="DJ42" s="164">
        <v>2.2999999999999998</v>
      </c>
      <c r="DK42" s="164">
        <v>-5.1978</v>
      </c>
      <c r="DL42" s="164">
        <v>8.7951999999999995</v>
      </c>
      <c r="DM42" s="164">
        <v>39.749099999999999</v>
      </c>
      <c r="DN42" s="165"/>
      <c r="DO42" s="164">
        <v>9.6199999999999992</v>
      </c>
      <c r="DP42" s="164">
        <v>-2.04</v>
      </c>
      <c r="DQ42" s="164">
        <v>7.9379999999999997</v>
      </c>
      <c r="DR42" s="164">
        <v>-44.332500000000003</v>
      </c>
      <c r="DS42" s="164">
        <v>-4.96</v>
      </c>
      <c r="DT42" s="164">
        <v>-5.03</v>
      </c>
      <c r="DU42" s="164">
        <v>19.64</v>
      </c>
      <c r="DV42" s="164">
        <v>20.83</v>
      </c>
      <c r="DW42" s="164">
        <v>-42.781799999999997</v>
      </c>
      <c r="DX42" s="164">
        <v>-21.2455</v>
      </c>
      <c r="DY42" s="164">
        <v>-39.7438</v>
      </c>
      <c r="DZ42" s="164">
        <v>-38.4</v>
      </c>
      <c r="EA42" s="164">
        <v>9.6156000000000006</v>
      </c>
      <c r="EB42" s="164">
        <v>-8.8553999999999995</v>
      </c>
      <c r="EC42" s="164">
        <v>-17.4648</v>
      </c>
      <c r="ED42" s="164">
        <v>-17.640599999999999</v>
      </c>
      <c r="EE42" s="164">
        <v>-22.930499999999999</v>
      </c>
      <c r="EF42" s="164">
        <v>-28.206199999999999</v>
      </c>
      <c r="EG42" s="164">
        <v>-11.15</v>
      </c>
      <c r="EH42" s="165"/>
      <c r="EI42" s="164">
        <v>-34.058999999999997</v>
      </c>
      <c r="EJ42" s="165"/>
      <c r="EK42" s="164">
        <v>-10.3293</v>
      </c>
      <c r="EL42" s="164">
        <v>-9.5597999999999992</v>
      </c>
      <c r="EM42" s="164">
        <v>20.7135</v>
      </c>
      <c r="EN42" s="164">
        <v>-15.144299999999999</v>
      </c>
      <c r="EO42" s="164">
        <v>-14.964700000000001</v>
      </c>
      <c r="EP42" s="164">
        <v>-20.484000000000002</v>
      </c>
      <c r="EQ42" s="164">
        <v>-20.0945</v>
      </c>
      <c r="ER42" s="164">
        <v>-19.806100000000001</v>
      </c>
      <c r="ES42" s="164">
        <v>12.044</v>
      </c>
      <c r="ET42" s="164">
        <v>13.62</v>
      </c>
      <c r="EU42" s="164">
        <v>-7.97</v>
      </c>
      <c r="EV42" s="164">
        <v>0</v>
      </c>
      <c r="EW42" s="164">
        <v>2.6991000000000001</v>
      </c>
      <c r="EX42" s="164">
        <v>-19.8355</v>
      </c>
      <c r="EY42" s="164">
        <v>-6.0708000000000002</v>
      </c>
      <c r="EZ42" s="164">
        <v>4.8545999999999996</v>
      </c>
      <c r="FA42" s="164">
        <v>2.2726000000000002</v>
      </c>
      <c r="FB42" s="164">
        <v>11.401300000000001</v>
      </c>
      <c r="FC42" s="164">
        <v>-26.9939</v>
      </c>
      <c r="FD42" s="164">
        <v>0</v>
      </c>
      <c r="FE42" s="164">
        <v>0</v>
      </c>
      <c r="FF42" s="164">
        <v>1.0247999999999999</v>
      </c>
      <c r="FG42" s="164">
        <v>3.4350000000000001</v>
      </c>
      <c r="FH42" s="164">
        <v>3.1558000000000002</v>
      </c>
      <c r="FI42" s="164">
        <v>0</v>
      </c>
      <c r="FJ42" s="164">
        <v>5.0236999999999998</v>
      </c>
      <c r="FK42" s="164">
        <v>4.6887999999999996</v>
      </c>
      <c r="FL42" s="164">
        <v>-13.564</v>
      </c>
      <c r="FM42" s="164">
        <v>20.916</v>
      </c>
      <c r="FN42" s="164">
        <v>21.039200000000001</v>
      </c>
      <c r="FO42" s="164">
        <v>-2.2330999999999999</v>
      </c>
      <c r="FP42" s="164">
        <v>11.382400000000001</v>
      </c>
      <c r="FQ42" s="164">
        <v>21.1051</v>
      </c>
      <c r="FR42" s="164">
        <v>-20.51</v>
      </c>
      <c r="FS42" s="164">
        <v>-3.4072</v>
      </c>
      <c r="FT42" s="164">
        <v>0.36370000000000002</v>
      </c>
      <c r="FU42" s="164">
        <v>2.48</v>
      </c>
      <c r="FV42" s="164">
        <v>-0.49</v>
      </c>
      <c r="FW42" s="164">
        <v>-21.1264</v>
      </c>
      <c r="FX42" s="164">
        <v>1.0948</v>
      </c>
      <c r="FY42" s="164">
        <v>5.13</v>
      </c>
      <c r="FZ42" s="164">
        <v>1.1359999999999999</v>
      </c>
      <c r="GA42" s="164">
        <v>0</v>
      </c>
      <c r="GB42" s="164">
        <v>35.799999999999997</v>
      </c>
      <c r="GC42" s="164">
        <v>-25.324999999999999</v>
      </c>
      <c r="GD42" s="164">
        <v>-15.0799</v>
      </c>
      <c r="GE42" s="164">
        <v>-0.1</v>
      </c>
      <c r="GF42" s="164">
        <v>13.7174</v>
      </c>
      <c r="GG42" s="165"/>
      <c r="GH42" s="164">
        <v>29.5015</v>
      </c>
      <c r="GI42" s="165"/>
      <c r="GJ42" s="164">
        <v>-18.4757</v>
      </c>
      <c r="GK42" s="164">
        <v>2.8839000000000001</v>
      </c>
      <c r="GL42" s="165"/>
      <c r="GM42" s="165"/>
      <c r="GN42" s="166">
        <v>-10.39925</v>
      </c>
      <c r="GO42" s="164">
        <v>-8.3455999999999992</v>
      </c>
      <c r="GP42" s="164">
        <v>1.0842000000000001</v>
      </c>
      <c r="GQ42" s="164">
        <v>-34.705199999999998</v>
      </c>
      <c r="GR42" s="164">
        <v>4.1574999999999998</v>
      </c>
      <c r="GS42" s="164">
        <v>4.4710000000000001</v>
      </c>
      <c r="GT42" s="164">
        <v>137.45189999999999</v>
      </c>
      <c r="GU42" s="164">
        <v>-6.9832000000000001</v>
      </c>
      <c r="GV42" s="164">
        <v>-9.4090000000000007</v>
      </c>
      <c r="GW42" s="164">
        <v>-14.459</v>
      </c>
      <c r="GX42" s="164">
        <v>3.5036</v>
      </c>
      <c r="GY42" s="164">
        <v>5.2159000000000004</v>
      </c>
      <c r="GZ42" s="164">
        <v>5.3483999999999998</v>
      </c>
      <c r="HA42" s="164">
        <v>2.9266999999999999</v>
      </c>
      <c r="HB42" s="164">
        <v>13.4422</v>
      </c>
      <c r="HC42" s="164">
        <v>14.222899999999999</v>
      </c>
      <c r="HD42" s="164">
        <v>-7.54</v>
      </c>
      <c r="HE42" s="164">
        <v>10.915900000000001</v>
      </c>
      <c r="HF42" s="164">
        <v>38.912300000000002</v>
      </c>
      <c r="HG42" s="164">
        <v>16.2652</v>
      </c>
      <c r="HH42" s="164">
        <v>29.842700000000001</v>
      </c>
      <c r="HI42" s="164">
        <v>21.239599999999999</v>
      </c>
      <c r="HJ42" s="164">
        <v>21.676200000000001</v>
      </c>
      <c r="HK42" s="164">
        <v>-7.9775999999999998</v>
      </c>
      <c r="HL42" s="164">
        <v>-8.6716999999999995</v>
      </c>
      <c r="HM42" s="164">
        <v>0</v>
      </c>
      <c r="HN42" s="164">
        <v>0</v>
      </c>
      <c r="HO42" s="164">
        <v>40.908700000000003</v>
      </c>
      <c r="HP42" s="165"/>
      <c r="HQ42" s="164">
        <v>-21.081700000000001</v>
      </c>
      <c r="HR42" s="164">
        <v>-20.433499999999999</v>
      </c>
      <c r="HS42" s="164">
        <v>-12.093</v>
      </c>
      <c r="HT42" s="164">
        <v>-11.7059</v>
      </c>
      <c r="HU42" s="164">
        <v>25.99</v>
      </c>
      <c r="HV42" s="164">
        <v>26.04</v>
      </c>
      <c r="HW42" s="164">
        <v>-27.1</v>
      </c>
      <c r="HX42" s="164">
        <v>-27.7</v>
      </c>
      <c r="HY42" s="164">
        <v>1.2662</v>
      </c>
      <c r="HZ42" s="164">
        <v>-8</v>
      </c>
      <c r="IA42" s="164">
        <v>34.017899999999997</v>
      </c>
      <c r="IB42" s="164">
        <v>24.738800000000001</v>
      </c>
      <c r="IC42" s="164">
        <v>24.610900000000001</v>
      </c>
      <c r="ID42" s="164">
        <v>-17.399999999999999</v>
      </c>
      <c r="IE42" s="164">
        <v>-30.7</v>
      </c>
      <c r="IF42" s="164">
        <v>6.9</v>
      </c>
      <c r="IG42" s="164">
        <v>6.3</v>
      </c>
      <c r="IH42" s="164">
        <v>-17.910900000000002</v>
      </c>
      <c r="II42" s="164">
        <v>-17.950199999999999</v>
      </c>
      <c r="IJ42" s="164">
        <v>-64.215100000000007</v>
      </c>
      <c r="IK42" s="164">
        <v>10.2159</v>
      </c>
      <c r="IL42" s="164">
        <v>-250.90090000000001</v>
      </c>
      <c r="IM42" s="164">
        <v>11.482699999999999</v>
      </c>
      <c r="IN42" s="164">
        <v>-17.159600000000001</v>
      </c>
      <c r="IO42" s="164">
        <v>72.802199999999999</v>
      </c>
      <c r="IP42" s="164">
        <v>87.935299999999998</v>
      </c>
      <c r="IQ42" s="164">
        <v>145.09229999999999</v>
      </c>
      <c r="IR42" s="164">
        <v>42.658900000000003</v>
      </c>
      <c r="IS42" s="164">
        <v>10.2197</v>
      </c>
      <c r="IT42" s="164">
        <v>28.3186</v>
      </c>
      <c r="IU42" s="164">
        <v>23.685199999999998</v>
      </c>
      <c r="IV42" s="164">
        <v>-37.438400000000001</v>
      </c>
      <c r="IW42" s="164">
        <v>181.17449999999999</v>
      </c>
      <c r="IX42" s="164">
        <v>-148.79400000000001</v>
      </c>
      <c r="IY42" s="164">
        <v>45.224299999999999</v>
      </c>
      <c r="IZ42" s="164">
        <v>-32.501300000000001</v>
      </c>
      <c r="JA42" s="164">
        <v>-2.3199999999999998E-2</v>
      </c>
      <c r="JB42" s="165"/>
      <c r="JC42" s="164">
        <v>-2.96</v>
      </c>
      <c r="JD42" s="164">
        <v>-0.35</v>
      </c>
      <c r="JE42" s="164">
        <v>-0.36099999999999999</v>
      </c>
      <c r="JF42" s="164">
        <v>-1.44</v>
      </c>
      <c r="JG42" s="164">
        <v>3.68</v>
      </c>
      <c r="JH42" s="164">
        <v>-2.1291000000000002</v>
      </c>
      <c r="JI42" s="164">
        <v>-9.9016000000000002</v>
      </c>
      <c r="JJ42" s="164">
        <v>9.3766999999999996</v>
      </c>
      <c r="JK42" s="164">
        <v>-7.1458000000000004</v>
      </c>
      <c r="JL42" s="164">
        <v>-0.4</v>
      </c>
      <c r="JM42" s="164">
        <v>1.5469999999999999</v>
      </c>
      <c r="JN42" s="164">
        <v>2.11</v>
      </c>
      <c r="JO42" s="165"/>
      <c r="JP42" s="164">
        <v>2.8292000000000002</v>
      </c>
      <c r="JQ42" s="164">
        <v>4.0772000000000004</v>
      </c>
      <c r="JR42" s="164">
        <v>3.7778</v>
      </c>
      <c r="JS42" s="164">
        <v>3.5514000000000001</v>
      </c>
      <c r="JT42" s="165"/>
      <c r="JU42" s="164">
        <v>14.6</v>
      </c>
      <c r="JV42" s="164">
        <v>3.3706</v>
      </c>
      <c r="JW42" s="164">
        <v>0.37</v>
      </c>
      <c r="JX42" s="165"/>
      <c r="JY42" s="164">
        <v>-4.2218</v>
      </c>
      <c r="JZ42" s="164">
        <v>-14.854900000000001</v>
      </c>
      <c r="KA42" s="164">
        <v>-19.7684</v>
      </c>
      <c r="KB42" s="164">
        <v>-3.3847999999999998</v>
      </c>
      <c r="KC42" s="164">
        <v>10.0528</v>
      </c>
      <c r="KD42" s="164">
        <v>-15.323</v>
      </c>
      <c r="KE42" s="164">
        <v>4.4739000000000004</v>
      </c>
      <c r="KF42" s="164">
        <v>-15.9</v>
      </c>
      <c r="KG42" s="164">
        <v>-1.2</v>
      </c>
      <c r="KH42" s="165"/>
      <c r="KI42" s="164">
        <v>-88.151600000000002</v>
      </c>
    </row>
    <row r="43" spans="1:295" ht="18" customHeight="1" x14ac:dyDescent="0.3">
      <c r="A43" s="161" t="s">
        <v>75</v>
      </c>
      <c r="B43" s="161" t="s">
        <v>850</v>
      </c>
      <c r="C43" s="164">
        <v>0</v>
      </c>
      <c r="D43" s="164">
        <v>2.4420000000000002</v>
      </c>
      <c r="E43" s="164">
        <v>-5.1944999999999997</v>
      </c>
      <c r="F43" s="164">
        <v>1.3163</v>
      </c>
      <c r="G43" s="164">
        <v>10.2097</v>
      </c>
      <c r="H43" s="165"/>
      <c r="I43" s="164">
        <v>19.802600000000002</v>
      </c>
      <c r="J43" s="165"/>
      <c r="K43" s="164">
        <v>15.6854</v>
      </c>
      <c r="L43" s="164">
        <v>6.2838000000000003</v>
      </c>
      <c r="M43" s="164">
        <v>5.9500999999999999</v>
      </c>
      <c r="N43" s="164">
        <v>-22.2</v>
      </c>
      <c r="O43" s="164">
        <v>-26.4</v>
      </c>
      <c r="P43" s="164">
        <v>2.2000000000000002</v>
      </c>
      <c r="Q43" s="164">
        <v>2.484</v>
      </c>
      <c r="R43" s="164">
        <v>-19.8</v>
      </c>
      <c r="S43" s="164">
        <v>-0.87760000000000005</v>
      </c>
      <c r="T43" s="164">
        <v>3.1680999999999999</v>
      </c>
      <c r="U43" s="164">
        <v>2.7593000000000001</v>
      </c>
      <c r="V43" s="164">
        <v>2.6057999999999999</v>
      </c>
      <c r="W43" s="164">
        <v>4.9757999999999996</v>
      </c>
      <c r="X43" s="164">
        <v>3.7111000000000001</v>
      </c>
      <c r="Y43" s="164">
        <v>-2.3313999999999999</v>
      </c>
      <c r="Z43" s="164">
        <v>2.2961</v>
      </c>
      <c r="AA43" s="165"/>
      <c r="AB43" s="164">
        <v>-1.2657</v>
      </c>
      <c r="AC43" s="164">
        <v>-0.76600000000000001</v>
      </c>
      <c r="AD43" s="164">
        <v>-0.75900000000000001</v>
      </c>
      <c r="AE43" s="164">
        <v>8.6950000000000003</v>
      </c>
      <c r="AF43" s="164">
        <v>0</v>
      </c>
      <c r="AG43" s="164">
        <v>-6.6</v>
      </c>
      <c r="AH43" s="164">
        <v>1.343</v>
      </c>
      <c r="AI43" s="164">
        <v>0.22900000000000001</v>
      </c>
      <c r="AJ43" s="164">
        <v>-14.57</v>
      </c>
      <c r="AK43" s="164">
        <v>-14.56</v>
      </c>
      <c r="AL43" s="165"/>
      <c r="AM43" s="164">
        <v>-10.72</v>
      </c>
      <c r="AN43" s="164">
        <v>-10.65</v>
      </c>
      <c r="AO43" s="164">
        <v>5.5671999999999997</v>
      </c>
      <c r="AP43" s="164">
        <v>3.5339</v>
      </c>
      <c r="AQ43" s="164">
        <v>13.356400000000001</v>
      </c>
      <c r="AR43" s="164">
        <v>13.7638</v>
      </c>
      <c r="AS43" s="164">
        <v>-14.2079</v>
      </c>
      <c r="AT43" s="164">
        <v>-14.333600000000001</v>
      </c>
      <c r="AU43" s="164">
        <v>-14.8443</v>
      </c>
      <c r="AV43" s="164">
        <v>14.0579</v>
      </c>
      <c r="AW43" s="164">
        <v>13.6328</v>
      </c>
      <c r="AX43" s="164">
        <v>-16.744900000000001</v>
      </c>
      <c r="AY43" s="164">
        <v>-13.797800000000001</v>
      </c>
      <c r="AZ43" s="164">
        <v>4.7469000000000001</v>
      </c>
      <c r="BA43" s="164">
        <v>21.285299999999999</v>
      </c>
      <c r="BB43" s="164">
        <v>28.7653</v>
      </c>
      <c r="BC43" s="164">
        <v>-5.4291</v>
      </c>
      <c r="BD43" s="164">
        <v>1</v>
      </c>
      <c r="BE43" s="164">
        <v>0.9</v>
      </c>
      <c r="BF43" s="164">
        <v>-20.331600000000002</v>
      </c>
      <c r="BG43" s="164">
        <v>-19.960799999999999</v>
      </c>
      <c r="BH43" s="164">
        <v>-1.8656999999999999</v>
      </c>
      <c r="BI43" s="165"/>
      <c r="BJ43" s="164">
        <v>1.9728000000000001</v>
      </c>
      <c r="BK43" s="164">
        <v>2.4647999999999999</v>
      </c>
      <c r="BL43" s="164">
        <v>0.16220000000000001</v>
      </c>
      <c r="BM43" s="164">
        <v>0.34189999999999998</v>
      </c>
      <c r="BN43" s="164">
        <v>-138.4624</v>
      </c>
      <c r="BO43" s="164">
        <v>42.878500000000003</v>
      </c>
      <c r="BP43" s="164">
        <v>42.786900000000003</v>
      </c>
      <c r="BQ43" s="165"/>
      <c r="BR43" s="164">
        <v>-56.869500000000002</v>
      </c>
      <c r="BS43" s="165"/>
      <c r="BT43" s="165"/>
      <c r="BU43" s="165"/>
      <c r="BV43" s="164">
        <v>15.129</v>
      </c>
      <c r="BW43" s="164">
        <v>11.29</v>
      </c>
      <c r="BX43" s="164">
        <v>4.8</v>
      </c>
      <c r="BY43" s="164">
        <v>-19.98</v>
      </c>
      <c r="BZ43" s="164">
        <v>2.1</v>
      </c>
      <c r="CA43" s="164">
        <v>-19.419599999999999</v>
      </c>
      <c r="CB43" s="164">
        <v>-19.419599999999999</v>
      </c>
      <c r="CC43" s="164">
        <v>26.707799999999999</v>
      </c>
      <c r="CD43" s="164">
        <v>24.957999999999998</v>
      </c>
      <c r="CE43" s="164">
        <v>-1.3787</v>
      </c>
      <c r="CF43" s="164">
        <v>2.8786</v>
      </c>
      <c r="CG43" s="164">
        <v>3.0286</v>
      </c>
      <c r="CH43" s="164">
        <v>2.0533000000000001</v>
      </c>
      <c r="CI43" s="164">
        <v>20.9221</v>
      </c>
      <c r="CJ43" s="165"/>
      <c r="CK43" s="165"/>
      <c r="CL43" s="164">
        <v>71</v>
      </c>
      <c r="CM43" s="164">
        <v>-37.799999999999997</v>
      </c>
      <c r="CN43" s="164">
        <v>-2.68</v>
      </c>
      <c r="CO43" s="164">
        <v>36.927599999999998</v>
      </c>
      <c r="CP43" s="164">
        <v>36.5747</v>
      </c>
      <c r="CQ43" s="164">
        <v>35.229500000000002</v>
      </c>
      <c r="CR43" s="164">
        <v>84.111500000000007</v>
      </c>
      <c r="CS43" s="164">
        <v>84.131399999999999</v>
      </c>
      <c r="CT43" s="164">
        <v>-31.085000000000001</v>
      </c>
      <c r="CU43" s="164">
        <v>-59.631500000000003</v>
      </c>
      <c r="CV43" s="164">
        <v>-30.289899999999999</v>
      </c>
      <c r="CW43" s="164">
        <v>2.1612</v>
      </c>
      <c r="CX43" s="164">
        <v>31.17</v>
      </c>
      <c r="CY43" s="164">
        <v>14.94</v>
      </c>
      <c r="CZ43" s="164">
        <v>10.004899999999999</v>
      </c>
      <c r="DA43" s="164">
        <v>10.257</v>
      </c>
      <c r="DB43" s="164">
        <v>-11.03</v>
      </c>
      <c r="DC43" s="165"/>
      <c r="DD43" s="164">
        <v>-23.3233</v>
      </c>
      <c r="DE43" s="164">
        <v>-22.993600000000001</v>
      </c>
      <c r="DF43" s="164">
        <v>39.4422</v>
      </c>
      <c r="DG43" s="164">
        <v>1.4999999999999999E-2</v>
      </c>
      <c r="DH43" s="164">
        <v>-5.6787999999999998</v>
      </c>
      <c r="DI43" s="164">
        <v>2.6</v>
      </c>
      <c r="DJ43" s="164">
        <v>2.6</v>
      </c>
      <c r="DK43" s="164">
        <v>-5.0915999999999997</v>
      </c>
      <c r="DL43" s="164">
        <v>8.2341999999999995</v>
      </c>
      <c r="DM43" s="164">
        <v>38.960500000000003</v>
      </c>
      <c r="DN43" s="165"/>
      <c r="DO43" s="164">
        <v>9.07</v>
      </c>
      <c r="DP43" s="164">
        <v>-1.86</v>
      </c>
      <c r="DQ43" s="164">
        <v>7.0739999999999998</v>
      </c>
      <c r="DR43" s="164">
        <v>-39.542200000000001</v>
      </c>
      <c r="DS43" s="164">
        <v>-3.04</v>
      </c>
      <c r="DT43" s="164">
        <v>-3.13</v>
      </c>
      <c r="DU43" s="164">
        <v>15.79</v>
      </c>
      <c r="DV43" s="164">
        <v>20.89</v>
      </c>
      <c r="DW43" s="164">
        <v>-38.181800000000003</v>
      </c>
      <c r="DX43" s="164">
        <v>-19.063600000000001</v>
      </c>
      <c r="DY43" s="164">
        <v>-40.5062</v>
      </c>
      <c r="DZ43" s="164">
        <v>-39.309100000000001</v>
      </c>
      <c r="EA43" s="164">
        <v>9.6484000000000005</v>
      </c>
      <c r="EB43" s="164">
        <v>-7.9924999999999997</v>
      </c>
      <c r="EC43" s="164">
        <v>-16.8841</v>
      </c>
      <c r="ED43" s="164">
        <v>-17.0992</v>
      </c>
      <c r="EE43" s="164">
        <v>-22.276900000000001</v>
      </c>
      <c r="EF43" s="164">
        <v>-27.805099999999999</v>
      </c>
      <c r="EG43" s="164">
        <v>-11.414</v>
      </c>
      <c r="EH43" s="165"/>
      <c r="EI43" s="164">
        <v>-24.848500000000001</v>
      </c>
      <c r="EJ43" s="165"/>
      <c r="EK43" s="164">
        <v>-7.2607999999999997</v>
      </c>
      <c r="EL43" s="164">
        <v>-6.5475000000000003</v>
      </c>
      <c r="EM43" s="164">
        <v>20.088799999999999</v>
      </c>
      <c r="EN43" s="164">
        <v>-16.591999999999999</v>
      </c>
      <c r="EO43" s="164">
        <v>-16.000299999999999</v>
      </c>
      <c r="EP43" s="164">
        <v>-2.052</v>
      </c>
      <c r="EQ43" s="164">
        <v>-21.559799999999999</v>
      </c>
      <c r="ER43" s="164">
        <v>-21.580200000000001</v>
      </c>
      <c r="ES43" s="164">
        <v>11.9254</v>
      </c>
      <c r="ET43" s="164">
        <v>0</v>
      </c>
      <c r="EU43" s="164">
        <v>-10.66</v>
      </c>
      <c r="EV43" s="164">
        <v>0</v>
      </c>
      <c r="EW43" s="164">
        <v>2.2904</v>
      </c>
      <c r="EX43" s="164">
        <v>-21.339300000000001</v>
      </c>
      <c r="EY43" s="164">
        <v>-5.4055</v>
      </c>
      <c r="EZ43" s="164">
        <v>5.4364999999999997</v>
      </c>
      <c r="FA43" s="164">
        <v>2.2488999999999999</v>
      </c>
      <c r="FB43" s="164">
        <v>12.292400000000001</v>
      </c>
      <c r="FC43" s="164">
        <v>-27.337399999999999</v>
      </c>
      <c r="FD43" s="165"/>
      <c r="FE43" s="165"/>
      <c r="FF43" s="164">
        <v>0.61580000000000001</v>
      </c>
      <c r="FG43" s="164">
        <v>2.5142000000000002</v>
      </c>
      <c r="FH43" s="164">
        <v>2.7848000000000002</v>
      </c>
      <c r="FI43" s="164">
        <v>0</v>
      </c>
      <c r="FJ43" s="164">
        <v>7.2005999999999997</v>
      </c>
      <c r="FK43" s="164">
        <v>7.0331999999999999</v>
      </c>
      <c r="FL43" s="164">
        <v>-14.7362</v>
      </c>
      <c r="FM43" s="164">
        <v>21.8279</v>
      </c>
      <c r="FN43" s="164">
        <v>21.773700000000002</v>
      </c>
      <c r="FO43" s="164">
        <v>-3.4634999999999998</v>
      </c>
      <c r="FP43" s="164">
        <v>9.3434000000000008</v>
      </c>
      <c r="FQ43" s="164">
        <v>19.942900000000002</v>
      </c>
      <c r="FR43" s="164">
        <v>-22.24</v>
      </c>
      <c r="FS43" s="164">
        <v>-3.0190000000000001</v>
      </c>
      <c r="FT43" s="164">
        <v>0.36830000000000002</v>
      </c>
      <c r="FU43" s="164">
        <v>2.0499999999999998</v>
      </c>
      <c r="FV43" s="164">
        <v>1.74</v>
      </c>
      <c r="FW43" s="164">
        <v>-18.720199999999998</v>
      </c>
      <c r="FX43" s="164">
        <v>0</v>
      </c>
      <c r="FY43" s="164">
        <v>5.1050000000000004</v>
      </c>
      <c r="FZ43" s="164">
        <v>1.0820000000000001</v>
      </c>
      <c r="GA43" s="165"/>
      <c r="GB43" s="164">
        <v>35.07</v>
      </c>
      <c r="GC43" s="164">
        <v>-23.106300000000001</v>
      </c>
      <c r="GD43" s="164">
        <v>-14.3672</v>
      </c>
      <c r="GE43" s="164">
        <v>-0.11</v>
      </c>
      <c r="GF43" s="164">
        <v>12.500999999999999</v>
      </c>
      <c r="GG43" s="165"/>
      <c r="GH43" s="164">
        <v>28.546500000000002</v>
      </c>
      <c r="GI43" s="165"/>
      <c r="GJ43" s="164">
        <v>-18.416</v>
      </c>
      <c r="GK43" s="164">
        <v>2.9339</v>
      </c>
      <c r="GL43" s="165"/>
      <c r="GM43" s="165"/>
      <c r="GN43" s="164">
        <v>-10.554500000000001</v>
      </c>
      <c r="GO43" s="164">
        <v>-7.1711</v>
      </c>
      <c r="GP43" s="164">
        <v>1.0414000000000001</v>
      </c>
      <c r="GQ43" s="166">
        <v>-33.402700000000003</v>
      </c>
      <c r="GR43" s="164">
        <v>0.4592</v>
      </c>
      <c r="GS43" s="164">
        <v>7.7499999999999999E-2</v>
      </c>
      <c r="GT43" s="164">
        <v>128.59809999999999</v>
      </c>
      <c r="GU43" s="164">
        <v>-7.1317000000000004</v>
      </c>
      <c r="GV43" s="164">
        <v>-9.2479999999999993</v>
      </c>
      <c r="GW43" s="164">
        <v>-14.404199999999999</v>
      </c>
      <c r="GX43" s="164">
        <v>2.9043000000000001</v>
      </c>
      <c r="GY43" s="164">
        <v>5.2012999999999998</v>
      </c>
      <c r="GZ43" s="164">
        <v>5.1981000000000002</v>
      </c>
      <c r="HA43" s="164">
        <v>2.2982999999999998</v>
      </c>
      <c r="HB43" s="164">
        <v>14.856299999999999</v>
      </c>
      <c r="HC43" s="164">
        <v>16.295100000000001</v>
      </c>
      <c r="HD43" s="164">
        <v>-3.77</v>
      </c>
      <c r="HE43" s="164">
        <v>7.1208999999999998</v>
      </c>
      <c r="HF43" s="164">
        <v>30.504200000000001</v>
      </c>
      <c r="HG43" s="164">
        <v>26.456700000000001</v>
      </c>
      <c r="HH43" s="164">
        <v>36.711599999999997</v>
      </c>
      <c r="HI43" s="164">
        <v>26.060600000000001</v>
      </c>
      <c r="HJ43" s="164">
        <v>25.944500000000001</v>
      </c>
      <c r="HK43" s="164">
        <v>-9.5920000000000005</v>
      </c>
      <c r="HL43" s="164">
        <v>-9.7195</v>
      </c>
      <c r="HM43" s="164">
        <v>0</v>
      </c>
      <c r="HN43" s="164">
        <v>-11.2416</v>
      </c>
      <c r="HO43" s="164">
        <v>53.125900000000001</v>
      </c>
      <c r="HP43" s="164">
        <v>50.260100000000001</v>
      </c>
      <c r="HQ43" s="164">
        <v>-15.2204</v>
      </c>
      <c r="HR43" s="164">
        <v>-14.539300000000001</v>
      </c>
      <c r="HS43" s="164">
        <v>-7.6653000000000002</v>
      </c>
      <c r="HT43" s="164">
        <v>-7.4450000000000003</v>
      </c>
      <c r="HU43" s="164">
        <v>25.32</v>
      </c>
      <c r="HV43" s="164">
        <v>25.46</v>
      </c>
      <c r="HW43" s="164">
        <v>-26.4</v>
      </c>
      <c r="HX43" s="164">
        <v>-25.8</v>
      </c>
      <c r="HY43" s="164">
        <v>0.94940000000000002</v>
      </c>
      <c r="HZ43" s="164">
        <v>-8.56</v>
      </c>
      <c r="IA43" s="164">
        <v>37.368499999999997</v>
      </c>
      <c r="IB43" s="164">
        <v>27.375499999999999</v>
      </c>
      <c r="IC43" s="164">
        <v>27.216799999999999</v>
      </c>
      <c r="ID43" s="164">
        <v>-17</v>
      </c>
      <c r="IE43" s="164">
        <v>-30.7</v>
      </c>
      <c r="IF43" s="164">
        <v>2.6</v>
      </c>
      <c r="IG43" s="164">
        <v>2</v>
      </c>
      <c r="IH43" s="165"/>
      <c r="II43" s="164">
        <v>-17.6736</v>
      </c>
      <c r="IJ43" s="164">
        <v>-67.666200000000003</v>
      </c>
      <c r="IK43" s="164">
        <v>13.997199999999999</v>
      </c>
      <c r="IL43" s="164">
        <v>-246.82339999999999</v>
      </c>
      <c r="IM43" s="164">
        <v>17.9695</v>
      </c>
      <c r="IN43" s="164">
        <v>-21.391300000000001</v>
      </c>
      <c r="IO43" s="164">
        <v>76.117599999999996</v>
      </c>
      <c r="IP43" s="164">
        <v>81.253</v>
      </c>
      <c r="IQ43" s="164">
        <v>144.70179999999999</v>
      </c>
      <c r="IR43" s="164">
        <v>36.927900000000001</v>
      </c>
      <c r="IS43" s="164">
        <v>13.9572</v>
      </c>
      <c r="IT43" s="164">
        <v>25.286300000000001</v>
      </c>
      <c r="IU43" s="164">
        <v>25.325099999999999</v>
      </c>
      <c r="IV43" s="164">
        <v>-39.643999999999998</v>
      </c>
      <c r="IW43" s="164">
        <v>191.0857</v>
      </c>
      <c r="IX43" s="164">
        <v>-140.60650000000001</v>
      </c>
      <c r="IY43" s="164">
        <v>63.672699999999999</v>
      </c>
      <c r="IZ43" s="164">
        <v>-48.732599999999998</v>
      </c>
      <c r="JA43" s="164">
        <v>-1.1951000000000001</v>
      </c>
      <c r="JB43" s="165"/>
      <c r="JC43" s="164">
        <v>-4.72</v>
      </c>
      <c r="JD43" s="164">
        <v>5.8999999999999997E-2</v>
      </c>
      <c r="JE43" s="164">
        <v>4.7E-2</v>
      </c>
      <c r="JF43" s="164">
        <v>0</v>
      </c>
      <c r="JG43" s="164">
        <v>3.36</v>
      </c>
      <c r="JH43" s="164">
        <v>-3.0562999999999998</v>
      </c>
      <c r="JI43" s="164">
        <v>-9.4040999999999997</v>
      </c>
      <c r="JJ43" s="164">
        <v>9.2027000000000001</v>
      </c>
      <c r="JK43" s="164">
        <v>-7.5853000000000002</v>
      </c>
      <c r="JL43" s="164">
        <v>0</v>
      </c>
      <c r="JM43" s="164">
        <v>2.9369999999999998</v>
      </c>
      <c r="JN43" s="164">
        <v>2.4630000000000001</v>
      </c>
      <c r="JO43" s="164">
        <v>2.4291</v>
      </c>
      <c r="JP43" s="164">
        <v>2.8298999999999999</v>
      </c>
      <c r="JQ43" s="164">
        <v>3.4358</v>
      </c>
      <c r="JR43" s="164">
        <v>3.0541999999999998</v>
      </c>
      <c r="JS43" s="164">
        <v>3.3723999999999998</v>
      </c>
      <c r="JT43" s="165"/>
      <c r="JU43" s="164">
        <v>14.5</v>
      </c>
      <c r="JV43" s="164">
        <v>3.2353000000000001</v>
      </c>
      <c r="JW43" s="164">
        <v>0.22</v>
      </c>
      <c r="JX43" s="165"/>
      <c r="JY43" s="164">
        <v>-5.6365999999999996</v>
      </c>
      <c r="JZ43" s="164">
        <v>-12.869300000000001</v>
      </c>
      <c r="KA43" s="164">
        <v>-19.559799999999999</v>
      </c>
      <c r="KB43" s="164">
        <v>-4.3682999999999996</v>
      </c>
      <c r="KC43" s="164">
        <v>8.5966000000000005</v>
      </c>
      <c r="KD43" s="164">
        <v>-14.4429</v>
      </c>
      <c r="KE43" s="164">
        <v>5.1241000000000003</v>
      </c>
      <c r="KF43" s="164">
        <v>-17.2</v>
      </c>
      <c r="KG43" s="164">
        <v>-0.3</v>
      </c>
      <c r="KH43" s="165"/>
      <c r="KI43" s="164">
        <v>-83.724800000000002</v>
      </c>
    </row>
    <row r="44" spans="1:295" ht="18" customHeight="1" x14ac:dyDescent="0.3">
      <c r="A44" s="161" t="s">
        <v>75</v>
      </c>
      <c r="B44" s="161" t="s">
        <v>851</v>
      </c>
      <c r="C44" s="164">
        <v>0</v>
      </c>
      <c r="D44" s="164">
        <v>2.7385999999999999</v>
      </c>
      <c r="E44" s="164">
        <v>-5.7691999999999997</v>
      </c>
      <c r="F44" s="164">
        <v>1.532</v>
      </c>
      <c r="G44" s="164">
        <v>10.1274</v>
      </c>
      <c r="H44" s="165"/>
      <c r="I44" s="164">
        <v>19.318000000000001</v>
      </c>
      <c r="J44" s="165"/>
      <c r="K44" s="164">
        <v>13.5402</v>
      </c>
      <c r="L44" s="164">
        <v>5.1878000000000002</v>
      </c>
      <c r="M44" s="164">
        <v>4.8765999999999998</v>
      </c>
      <c r="N44" s="164">
        <v>-19.98</v>
      </c>
      <c r="O44" s="166">
        <v>-27.5</v>
      </c>
      <c r="P44" s="165"/>
      <c r="Q44" s="165"/>
      <c r="R44" s="165"/>
      <c r="S44" s="164">
        <v>-0.68359999999999999</v>
      </c>
      <c r="T44" s="164">
        <v>5.3814000000000002</v>
      </c>
      <c r="U44" s="164">
        <v>2.0257999999999998</v>
      </c>
      <c r="V44" s="164">
        <v>1.7363</v>
      </c>
      <c r="W44" s="164">
        <v>3.5768</v>
      </c>
      <c r="X44" s="164">
        <v>4.0057</v>
      </c>
      <c r="Y44" s="164">
        <v>-3.2021999999999999</v>
      </c>
      <c r="Z44" s="164">
        <v>1.5274000000000001</v>
      </c>
      <c r="AA44" s="165"/>
      <c r="AB44" s="164">
        <v>-1.2446999999999999</v>
      </c>
      <c r="AC44" s="164">
        <v>-0.91700000000000004</v>
      </c>
      <c r="AD44" s="164">
        <v>-0.9</v>
      </c>
      <c r="AE44" s="164">
        <v>8.3970000000000002</v>
      </c>
      <c r="AF44" s="164">
        <v>-2.2200000000000002</v>
      </c>
      <c r="AG44" s="164">
        <v>-6.6</v>
      </c>
      <c r="AH44" s="164">
        <v>1.375</v>
      </c>
      <c r="AI44" s="164">
        <v>0.23100000000000001</v>
      </c>
      <c r="AJ44" s="164">
        <v>-15.28</v>
      </c>
      <c r="AK44" s="164">
        <v>-15.29</v>
      </c>
      <c r="AL44" s="165"/>
      <c r="AM44" s="164">
        <v>-10.49</v>
      </c>
      <c r="AN44" s="164">
        <v>-10.63</v>
      </c>
      <c r="AO44" s="164">
        <v>5.0782999999999996</v>
      </c>
      <c r="AP44" s="164">
        <v>3.0920000000000001</v>
      </c>
      <c r="AQ44" s="164">
        <v>19.670500000000001</v>
      </c>
      <c r="AR44" s="164">
        <v>21.046399999999998</v>
      </c>
      <c r="AS44" s="164">
        <v>-16.627800000000001</v>
      </c>
      <c r="AT44" s="164">
        <v>-13.931699999999999</v>
      </c>
      <c r="AU44" s="164">
        <v>-14.1633</v>
      </c>
      <c r="AV44" s="164">
        <v>7.6868999999999996</v>
      </c>
      <c r="AW44" s="164">
        <v>11.112299999999999</v>
      </c>
      <c r="AX44" s="164">
        <v>-18.754300000000001</v>
      </c>
      <c r="AY44" s="164">
        <v>-17.146799999999999</v>
      </c>
      <c r="AZ44" s="164">
        <v>5.1414</v>
      </c>
      <c r="BA44" s="164">
        <v>27.628699999999998</v>
      </c>
      <c r="BB44" s="164">
        <v>26.228000000000002</v>
      </c>
      <c r="BC44" s="164">
        <v>-2.1762000000000001</v>
      </c>
      <c r="BD44" s="164">
        <v>-2.6</v>
      </c>
      <c r="BE44" s="164">
        <v>-2.6</v>
      </c>
      <c r="BF44" s="164">
        <v>-19.840699999999998</v>
      </c>
      <c r="BG44" s="164">
        <v>-19.998899999999999</v>
      </c>
      <c r="BH44" s="164">
        <v>-1.9067000000000001</v>
      </c>
      <c r="BI44" s="165"/>
      <c r="BJ44" s="164">
        <v>0.27510000000000001</v>
      </c>
      <c r="BK44" s="164">
        <v>2.4192999999999998</v>
      </c>
      <c r="BL44" s="164">
        <v>0.43469999999999998</v>
      </c>
      <c r="BM44" s="164">
        <v>0.34310000000000002</v>
      </c>
      <c r="BN44" s="164">
        <v>-133.70160000000001</v>
      </c>
      <c r="BO44" s="164">
        <v>49.44</v>
      </c>
      <c r="BP44" s="164">
        <v>49.653599999999997</v>
      </c>
      <c r="BQ44" s="164">
        <v>85.738299999999995</v>
      </c>
      <c r="BR44" s="164">
        <v>-129.971</v>
      </c>
      <c r="BS44" s="165"/>
      <c r="BT44" s="165"/>
      <c r="BU44" s="165"/>
      <c r="BV44" s="164">
        <v>18.342400000000001</v>
      </c>
      <c r="BW44" s="164">
        <v>11.82</v>
      </c>
      <c r="BX44" s="164">
        <v>5.86</v>
      </c>
      <c r="BY44" s="164">
        <v>-18.66</v>
      </c>
      <c r="BZ44" s="164">
        <v>2.66</v>
      </c>
      <c r="CA44" s="164">
        <v>-18.883800000000001</v>
      </c>
      <c r="CB44" s="164">
        <v>-19.017700000000001</v>
      </c>
      <c r="CC44" s="164">
        <v>25.011500000000002</v>
      </c>
      <c r="CD44" s="164">
        <v>23.020499999999998</v>
      </c>
      <c r="CE44" s="164">
        <v>-3.2141000000000002</v>
      </c>
      <c r="CF44" s="164">
        <v>-5.7392000000000003</v>
      </c>
      <c r="CG44" s="164">
        <v>-6.2134999999999998</v>
      </c>
      <c r="CH44" s="164">
        <v>-8.8800000000000004E-2</v>
      </c>
      <c r="CI44" s="164">
        <v>18.389299999999999</v>
      </c>
      <c r="CJ44" s="165"/>
      <c r="CK44" s="165"/>
      <c r="CL44" s="164">
        <v>69</v>
      </c>
      <c r="CM44" s="164">
        <v>-32.4</v>
      </c>
      <c r="CN44" s="164">
        <v>-2.72</v>
      </c>
      <c r="CO44" s="164">
        <v>33.5792</v>
      </c>
      <c r="CP44" s="164">
        <v>33.616900000000001</v>
      </c>
      <c r="CQ44" s="164">
        <v>32.4253</v>
      </c>
      <c r="CR44" s="164">
        <v>86.163899999999998</v>
      </c>
      <c r="CS44" s="164">
        <v>85.939899999999994</v>
      </c>
      <c r="CT44" s="164">
        <v>-30.605399999999999</v>
      </c>
      <c r="CU44" s="164">
        <v>-63.143599999999999</v>
      </c>
      <c r="CV44" s="164">
        <v>-30.082599999999999</v>
      </c>
      <c r="CW44" s="164">
        <v>2.7018</v>
      </c>
      <c r="CX44" s="164">
        <v>30.99</v>
      </c>
      <c r="CY44" s="164">
        <v>16.899999999999999</v>
      </c>
      <c r="CZ44" s="164">
        <v>10.786099999999999</v>
      </c>
      <c r="DA44" s="164">
        <v>10.9406</v>
      </c>
      <c r="DB44" s="164">
        <v>-11.54</v>
      </c>
      <c r="DC44" s="165"/>
      <c r="DD44" s="164">
        <v>-20.3142</v>
      </c>
      <c r="DE44" s="164">
        <v>-20.287199999999999</v>
      </c>
      <c r="DF44" s="164">
        <v>37.476399999999998</v>
      </c>
      <c r="DG44" s="164">
        <v>1.4999999999999999E-2</v>
      </c>
      <c r="DH44" s="164">
        <v>-5.9088000000000003</v>
      </c>
      <c r="DI44" s="164">
        <v>2.2999999999999998</v>
      </c>
      <c r="DJ44" s="164">
        <v>2.2999999999999998</v>
      </c>
      <c r="DK44" s="164">
        <v>-5.7263000000000002</v>
      </c>
      <c r="DL44" s="164">
        <v>10.2913</v>
      </c>
      <c r="DM44" s="164">
        <v>37.383299999999998</v>
      </c>
      <c r="DN44" s="165"/>
      <c r="DO44" s="164">
        <v>11.19</v>
      </c>
      <c r="DP44" s="164">
        <v>-0.78</v>
      </c>
      <c r="DQ44" s="164">
        <v>7.2495000000000003</v>
      </c>
      <c r="DR44" s="164">
        <v>-38.064700000000002</v>
      </c>
      <c r="DS44" s="164">
        <v>-1.77</v>
      </c>
      <c r="DT44" s="164">
        <v>-1.79</v>
      </c>
      <c r="DU44" s="164">
        <v>15.94</v>
      </c>
      <c r="DV44" s="164">
        <v>23.17</v>
      </c>
      <c r="DW44" s="164">
        <v>-38.363599999999998</v>
      </c>
      <c r="DX44" s="164">
        <v>-19.190899999999999</v>
      </c>
      <c r="DY44" s="164">
        <v>-40.436999999999998</v>
      </c>
      <c r="DZ44" s="164">
        <v>-39.5</v>
      </c>
      <c r="EA44" s="164">
        <v>10.5738</v>
      </c>
      <c r="EB44" s="164">
        <v>-8.2637</v>
      </c>
      <c r="EC44" s="164">
        <v>-16.122199999999999</v>
      </c>
      <c r="ED44" s="164">
        <v>-16.810099999999998</v>
      </c>
      <c r="EE44" s="164">
        <v>-23.7624</v>
      </c>
      <c r="EF44" s="164">
        <v>-30.7654</v>
      </c>
      <c r="EG44" s="164">
        <v>-12.11</v>
      </c>
      <c r="EH44" s="164">
        <v>-167.8964</v>
      </c>
      <c r="EI44" s="164">
        <v>-10.2506</v>
      </c>
      <c r="EJ44" s="165"/>
      <c r="EK44" s="164">
        <v>-5.8060999999999998</v>
      </c>
      <c r="EL44" s="164">
        <v>-5.0673000000000004</v>
      </c>
      <c r="EM44" s="164">
        <v>20.457799999999999</v>
      </c>
      <c r="EN44" s="164">
        <v>-12.472200000000001</v>
      </c>
      <c r="EO44" s="164">
        <v>-12.3691</v>
      </c>
      <c r="EP44" s="164">
        <v>-18.948</v>
      </c>
      <c r="EQ44" s="164">
        <v>-19.527000000000001</v>
      </c>
      <c r="ER44" s="164">
        <v>-19.256399999999999</v>
      </c>
      <c r="ES44" s="164">
        <v>14.0016</v>
      </c>
      <c r="ET44" s="164">
        <v>13.75</v>
      </c>
      <c r="EU44" s="164">
        <v>-10.3</v>
      </c>
      <c r="EV44" s="164">
        <v>0.1</v>
      </c>
      <c r="EW44" s="164">
        <v>2.64</v>
      </c>
      <c r="EX44" s="164">
        <v>-14.2257</v>
      </c>
      <c r="EY44" s="164">
        <v>-5.1920999999999999</v>
      </c>
      <c r="EZ44" s="164">
        <v>5.6375999999999999</v>
      </c>
      <c r="FA44" s="164">
        <v>2.4186000000000001</v>
      </c>
      <c r="FB44" s="164">
        <v>14.4602</v>
      </c>
      <c r="FC44" s="164">
        <v>-28.1022</v>
      </c>
      <c r="FD44" s="165"/>
      <c r="FE44" s="165"/>
      <c r="FF44" s="164">
        <v>0.66159999999999997</v>
      </c>
      <c r="FG44" s="164">
        <v>2.7631000000000001</v>
      </c>
      <c r="FH44" s="164">
        <v>3.1598000000000002</v>
      </c>
      <c r="FI44" s="164">
        <v>0</v>
      </c>
      <c r="FJ44" s="164">
        <v>6.6982999999999997</v>
      </c>
      <c r="FK44" s="164">
        <v>7.5354999999999999</v>
      </c>
      <c r="FL44" s="164">
        <v>-12.056900000000001</v>
      </c>
      <c r="FM44" s="164">
        <v>21.6296</v>
      </c>
      <c r="FN44" s="164">
        <v>22.078299999999999</v>
      </c>
      <c r="FO44" s="164">
        <v>-2.2044999999999999</v>
      </c>
      <c r="FP44" s="164">
        <v>11.151400000000001</v>
      </c>
      <c r="FQ44" s="164">
        <v>20.201699999999999</v>
      </c>
      <c r="FR44" s="164">
        <v>-21.48</v>
      </c>
      <c r="FS44" s="164">
        <v>-3.1069</v>
      </c>
      <c r="FT44" s="164">
        <v>0.40400000000000003</v>
      </c>
      <c r="FU44" s="164">
        <v>2.25</v>
      </c>
      <c r="FV44" s="164">
        <v>0.94</v>
      </c>
      <c r="FW44" s="164">
        <v>-18.405999999999999</v>
      </c>
      <c r="FX44" s="165"/>
      <c r="FY44" s="164">
        <v>5.1050000000000004</v>
      </c>
      <c r="FZ44" s="164">
        <v>1.0649999999999999</v>
      </c>
      <c r="GA44" s="165"/>
      <c r="GB44" s="164">
        <v>35.229999999999997</v>
      </c>
      <c r="GC44" s="164">
        <v>-24.422599999999999</v>
      </c>
      <c r="GD44" s="164">
        <v>-15.1486</v>
      </c>
      <c r="GE44" s="164">
        <v>-0.21</v>
      </c>
      <c r="GF44" s="164">
        <v>12.8362</v>
      </c>
      <c r="GG44" s="165"/>
      <c r="GH44" s="164">
        <v>28.243400000000001</v>
      </c>
      <c r="GI44" s="165"/>
      <c r="GJ44" s="164">
        <v>-18.299900000000001</v>
      </c>
      <c r="GK44" s="164">
        <v>3.3862000000000001</v>
      </c>
      <c r="GL44" s="165"/>
      <c r="GM44" s="165"/>
      <c r="GN44" s="164">
        <v>-10.211</v>
      </c>
      <c r="GO44" s="164">
        <v>-9.6556999999999995</v>
      </c>
      <c r="GP44" s="164">
        <v>1.3344</v>
      </c>
      <c r="GQ44" s="164">
        <v>-32.100200000000001</v>
      </c>
      <c r="GR44" s="164">
        <v>-1.5345</v>
      </c>
      <c r="GS44" s="164">
        <v>-3.2471000000000001</v>
      </c>
      <c r="GT44" s="164">
        <v>123.96339999999999</v>
      </c>
      <c r="GU44" s="164">
        <v>-6.3095999999999997</v>
      </c>
      <c r="GV44" s="164">
        <v>-9.1110000000000007</v>
      </c>
      <c r="GW44" s="164">
        <v>-14.964</v>
      </c>
      <c r="GX44" s="166">
        <v>3.1269</v>
      </c>
      <c r="GY44" s="164">
        <v>6.3146000000000004</v>
      </c>
      <c r="GZ44" s="164">
        <v>6.5666000000000002</v>
      </c>
      <c r="HA44" s="164">
        <v>2.3275999999999999</v>
      </c>
      <c r="HB44" s="164">
        <v>15.8491</v>
      </c>
      <c r="HC44" s="164">
        <v>18.0913</v>
      </c>
      <c r="HD44" s="164">
        <v>-5.45</v>
      </c>
      <c r="HE44" s="164">
        <v>7.6067</v>
      </c>
      <c r="HF44" s="164">
        <v>35.446599999999997</v>
      </c>
      <c r="HG44" s="164">
        <v>24.729800000000001</v>
      </c>
      <c r="HH44" s="164">
        <v>33.522500000000001</v>
      </c>
      <c r="HI44" s="164">
        <v>26.361699999999999</v>
      </c>
      <c r="HJ44" s="164">
        <v>26.540500000000002</v>
      </c>
      <c r="HK44" s="164">
        <v>-10.4788</v>
      </c>
      <c r="HL44" s="164">
        <v>-11.0945</v>
      </c>
      <c r="HM44" s="164">
        <v>0</v>
      </c>
      <c r="HN44" s="164">
        <v>0</v>
      </c>
      <c r="HO44" s="165"/>
      <c r="HP44" s="165"/>
      <c r="HQ44" s="164">
        <v>-16.467400000000001</v>
      </c>
      <c r="HR44" s="164">
        <v>-15.604900000000001</v>
      </c>
      <c r="HS44" s="164">
        <v>-9.2120999999999995</v>
      </c>
      <c r="HT44" s="164">
        <v>-8.9290000000000003</v>
      </c>
      <c r="HU44" s="164">
        <v>15.66</v>
      </c>
      <c r="HV44" s="164">
        <v>15.76</v>
      </c>
      <c r="HW44" s="164">
        <v>-28.1</v>
      </c>
      <c r="HX44" s="164">
        <v>-28.5</v>
      </c>
      <c r="HY44" s="164">
        <v>1.0207999999999999</v>
      </c>
      <c r="HZ44" s="164">
        <v>-5.92</v>
      </c>
      <c r="IA44" s="164">
        <v>41.553600000000003</v>
      </c>
      <c r="IB44" s="164">
        <v>21.395600000000002</v>
      </c>
      <c r="IC44" s="164">
        <v>21.433399999999999</v>
      </c>
      <c r="ID44" s="164">
        <v>-17.7</v>
      </c>
      <c r="IE44" s="164">
        <v>-30.7</v>
      </c>
      <c r="IF44" s="164">
        <v>3.9</v>
      </c>
      <c r="IG44" s="164">
        <v>3</v>
      </c>
      <c r="IH44" s="164">
        <v>-17.717700000000001</v>
      </c>
      <c r="II44" s="164">
        <v>-17.700299999999999</v>
      </c>
      <c r="IJ44" s="164">
        <v>-61.404299999999999</v>
      </c>
      <c r="IK44" s="164">
        <v>-10.823499999999999</v>
      </c>
      <c r="IL44" s="164">
        <v>-241.9418</v>
      </c>
      <c r="IM44" s="164">
        <v>24.442599999999999</v>
      </c>
      <c r="IN44" s="164">
        <v>-25.022099999999998</v>
      </c>
      <c r="IO44" s="164">
        <v>67.339399999999998</v>
      </c>
      <c r="IP44" s="164">
        <v>88.320700000000002</v>
      </c>
      <c r="IQ44" s="164">
        <v>151.8331</v>
      </c>
      <c r="IR44" s="164">
        <v>33.660299999999999</v>
      </c>
      <c r="IS44" s="164">
        <v>8.5038</v>
      </c>
      <c r="IT44" s="164">
        <v>34.021000000000001</v>
      </c>
      <c r="IU44" s="164">
        <v>32.878700000000002</v>
      </c>
      <c r="IV44" s="164">
        <v>-48.629300000000001</v>
      </c>
      <c r="IW44" s="164">
        <v>185.9298</v>
      </c>
      <c r="IX44" s="164">
        <v>-138.11060000000001</v>
      </c>
      <c r="IY44" s="164">
        <v>62.0396</v>
      </c>
      <c r="IZ44" s="164">
        <v>-47.070099999999996</v>
      </c>
      <c r="JA44" s="164">
        <v>-0.23319999999999999</v>
      </c>
      <c r="JB44" s="165"/>
      <c r="JC44" s="164">
        <v>-5.2</v>
      </c>
      <c r="JD44" s="164">
        <v>-0.06</v>
      </c>
      <c r="JE44" s="164">
        <v>-6.2E-2</v>
      </c>
      <c r="JF44" s="164">
        <v>0.4</v>
      </c>
      <c r="JG44" s="164">
        <v>2.64</v>
      </c>
      <c r="JH44" s="164">
        <v>-2.9786999999999999</v>
      </c>
      <c r="JI44" s="164">
        <v>-8.7876999999999992</v>
      </c>
      <c r="JJ44" s="164">
        <v>9.4651999999999994</v>
      </c>
      <c r="JK44" s="164">
        <v>-7.9086999999999996</v>
      </c>
      <c r="JL44" s="164">
        <v>-0.3</v>
      </c>
      <c r="JM44" s="164">
        <v>1.0309999999999999</v>
      </c>
      <c r="JN44" s="164">
        <v>0.82299999999999995</v>
      </c>
      <c r="JO44" s="164">
        <v>0</v>
      </c>
      <c r="JP44" s="164">
        <v>0</v>
      </c>
      <c r="JQ44" s="164">
        <v>3.8336999999999999</v>
      </c>
      <c r="JR44" s="164">
        <v>3.9348999999999998</v>
      </c>
      <c r="JS44" s="164">
        <v>3.2164999999999999</v>
      </c>
      <c r="JT44" s="165"/>
      <c r="JU44" s="164">
        <v>15.5</v>
      </c>
      <c r="JV44" s="164">
        <v>2.9026999999999998</v>
      </c>
      <c r="JW44" s="164">
        <v>0.21</v>
      </c>
      <c r="JX44" s="165"/>
      <c r="JY44" s="164">
        <v>-5.7378</v>
      </c>
      <c r="JZ44" s="164">
        <v>-13.2201</v>
      </c>
      <c r="KA44" s="164">
        <v>-18.112300000000001</v>
      </c>
      <c r="KB44" s="164">
        <v>-4.0058999999999996</v>
      </c>
      <c r="KC44" s="164">
        <v>9.2722999999999995</v>
      </c>
      <c r="KD44" s="164">
        <v>-13.1393</v>
      </c>
      <c r="KE44" s="164">
        <v>2.9986000000000002</v>
      </c>
      <c r="KF44" s="164">
        <v>-17</v>
      </c>
      <c r="KG44" s="164">
        <v>-0.7</v>
      </c>
      <c r="KH44" s="165"/>
      <c r="KI44" s="164">
        <v>-82.1297</v>
      </c>
    </row>
    <row r="45" spans="1:295" ht="18" customHeight="1" x14ac:dyDescent="0.3">
      <c r="A45" s="161" t="s">
        <v>75</v>
      </c>
      <c r="B45" s="161" t="s">
        <v>852</v>
      </c>
      <c r="C45" s="164">
        <v>0</v>
      </c>
      <c r="D45" s="164">
        <v>3.1663999999999999</v>
      </c>
      <c r="E45" s="164">
        <v>-6.6783000000000001</v>
      </c>
      <c r="F45" s="164">
        <v>-5.3825000000000003</v>
      </c>
      <c r="G45" s="164">
        <v>10.9983</v>
      </c>
      <c r="H45" s="165"/>
      <c r="I45" s="164">
        <v>21.319199999999999</v>
      </c>
      <c r="J45" s="165"/>
      <c r="K45" s="164">
        <v>15.2258</v>
      </c>
      <c r="L45" s="164">
        <v>6.2317999999999998</v>
      </c>
      <c r="M45" s="164">
        <v>5.8677999999999999</v>
      </c>
      <c r="N45" s="164">
        <v>-22.2</v>
      </c>
      <c r="O45" s="166">
        <v>-28.6</v>
      </c>
      <c r="P45" s="164">
        <v>4.4000000000000004</v>
      </c>
      <c r="Q45" s="164">
        <v>4.1399999999999997</v>
      </c>
      <c r="R45" s="165"/>
      <c r="S45" s="164">
        <v>-0.33739999999999998</v>
      </c>
      <c r="T45" s="164">
        <v>11.5063</v>
      </c>
      <c r="U45" s="164">
        <v>3.0813999999999999</v>
      </c>
      <c r="V45" s="164">
        <v>2.9108999999999998</v>
      </c>
      <c r="W45" s="164">
        <v>5.6306000000000003</v>
      </c>
      <c r="X45" s="164">
        <v>3.3938999999999999</v>
      </c>
      <c r="Y45" s="164">
        <v>-1.7056</v>
      </c>
      <c r="Z45" s="164">
        <v>1.1857</v>
      </c>
      <c r="AA45" s="165"/>
      <c r="AB45" s="164">
        <v>-0.83260000000000001</v>
      </c>
      <c r="AC45" s="164">
        <v>-0.72899999999999998</v>
      </c>
      <c r="AD45" s="164">
        <v>-0.72199999999999998</v>
      </c>
      <c r="AE45" s="164">
        <v>8.4369999999999994</v>
      </c>
      <c r="AF45" s="164">
        <v>0</v>
      </c>
      <c r="AG45" s="164">
        <v>-4.4000000000000004</v>
      </c>
      <c r="AH45" s="164">
        <v>2.0680000000000001</v>
      </c>
      <c r="AI45" s="164">
        <v>0.22900000000000001</v>
      </c>
      <c r="AJ45" s="164">
        <v>-14.15</v>
      </c>
      <c r="AK45" s="164">
        <v>-14.24</v>
      </c>
      <c r="AL45" s="164">
        <v>-10</v>
      </c>
      <c r="AM45" s="164">
        <v>-9.9700000000000006</v>
      </c>
      <c r="AN45" s="164">
        <v>-10</v>
      </c>
      <c r="AO45" s="164">
        <v>5.4126000000000003</v>
      </c>
      <c r="AP45" s="164">
        <v>2.8338999999999999</v>
      </c>
      <c r="AQ45" s="164">
        <v>15.900399999999999</v>
      </c>
      <c r="AR45" s="164">
        <v>15.5039</v>
      </c>
      <c r="AS45" s="164">
        <v>-13.2056</v>
      </c>
      <c r="AT45" s="164">
        <v>-11.5205</v>
      </c>
      <c r="AU45" s="164">
        <v>-11.5532</v>
      </c>
      <c r="AV45" s="164">
        <v>-1.2655000000000001</v>
      </c>
      <c r="AW45" s="164">
        <v>-1.0740000000000001</v>
      </c>
      <c r="AX45" s="164">
        <v>-16.477</v>
      </c>
      <c r="AY45" s="164">
        <v>-13.395899999999999</v>
      </c>
      <c r="AZ45" s="164">
        <v>2.3795999999999999</v>
      </c>
      <c r="BA45" s="164">
        <v>13.2121</v>
      </c>
      <c r="BB45" s="164">
        <v>25.7529</v>
      </c>
      <c r="BC45" s="164">
        <v>-4.8263999999999996</v>
      </c>
      <c r="BD45" s="164">
        <v>-1.2</v>
      </c>
      <c r="BE45" s="164">
        <v>-1.2</v>
      </c>
      <c r="BF45" s="164">
        <v>-21.067</v>
      </c>
      <c r="BG45" s="164">
        <v>-21.35</v>
      </c>
      <c r="BH45" s="164">
        <v>-1.9481999999999999</v>
      </c>
      <c r="BI45" s="165"/>
      <c r="BJ45" s="164">
        <v>3.7631999999999999</v>
      </c>
      <c r="BK45" s="164">
        <v>1.9923</v>
      </c>
      <c r="BL45" s="164">
        <v>0.2888</v>
      </c>
      <c r="BM45" s="164">
        <v>0.41499999999999998</v>
      </c>
      <c r="BN45" s="164">
        <v>-119.9682</v>
      </c>
      <c r="BO45" s="164">
        <v>48.3718</v>
      </c>
      <c r="BP45" s="164">
        <v>48.493899999999996</v>
      </c>
      <c r="BQ45" s="164">
        <v>80.974800000000002</v>
      </c>
      <c r="BR45" s="164">
        <v>-120.5377</v>
      </c>
      <c r="BS45" s="165"/>
      <c r="BT45" s="165"/>
      <c r="BU45" s="165"/>
      <c r="BV45" s="164">
        <v>17.314499999999999</v>
      </c>
      <c r="BW45" s="164">
        <v>11.61</v>
      </c>
      <c r="BX45" s="164">
        <v>7.38</v>
      </c>
      <c r="BY45" s="164">
        <v>-19.309999999999999</v>
      </c>
      <c r="BZ45" s="164">
        <v>-1.7</v>
      </c>
      <c r="CA45" s="164">
        <v>-18.079999999999998</v>
      </c>
      <c r="CB45" s="164">
        <v>-17.946100000000001</v>
      </c>
      <c r="CC45" s="164">
        <v>24.0181</v>
      </c>
      <c r="CD45" s="164">
        <v>22.670400000000001</v>
      </c>
      <c r="CE45" s="164">
        <v>-1.4029</v>
      </c>
      <c r="CF45" s="164">
        <v>-6.2534999999999998</v>
      </c>
      <c r="CG45" s="164">
        <v>-6.2645999999999997</v>
      </c>
      <c r="CH45" s="164">
        <v>4.1440000000000001</v>
      </c>
      <c r="CI45" s="164">
        <v>20.1568</v>
      </c>
      <c r="CJ45" s="165"/>
      <c r="CK45" s="165"/>
      <c r="CL45" s="164">
        <v>70.8</v>
      </c>
      <c r="CM45" s="164">
        <v>-36</v>
      </c>
      <c r="CN45" s="164">
        <v>-2.54</v>
      </c>
      <c r="CO45" s="164">
        <v>33.065800000000003</v>
      </c>
      <c r="CP45" s="164">
        <v>32.978400000000001</v>
      </c>
      <c r="CQ45" s="164">
        <v>31.8827</v>
      </c>
      <c r="CR45" s="164">
        <v>81.112700000000004</v>
      </c>
      <c r="CS45" s="164">
        <v>80.565799999999996</v>
      </c>
      <c r="CT45" s="164">
        <v>-25.452500000000001</v>
      </c>
      <c r="CU45" s="164">
        <v>-63.619599999999998</v>
      </c>
      <c r="CV45" s="164">
        <v>-24.784700000000001</v>
      </c>
      <c r="CW45" s="164">
        <v>2.6919</v>
      </c>
      <c r="CX45" s="164">
        <v>29.08</v>
      </c>
      <c r="CY45" s="164">
        <v>16.41</v>
      </c>
      <c r="CZ45" s="164">
        <v>10.473599999999999</v>
      </c>
      <c r="DA45" s="164">
        <v>10.647600000000001</v>
      </c>
      <c r="DB45" s="164">
        <v>-11.61</v>
      </c>
      <c r="DC45" s="165"/>
      <c r="DD45" s="164">
        <v>-21.795999999999999</v>
      </c>
      <c r="DE45" s="164">
        <v>-21.786200000000001</v>
      </c>
      <c r="DF45" s="164">
        <v>43.863100000000003</v>
      </c>
      <c r="DG45" s="164">
        <v>1.4999999999999999E-2</v>
      </c>
      <c r="DH45" s="164">
        <v>-5.9090999999999996</v>
      </c>
      <c r="DI45" s="164">
        <v>2.7</v>
      </c>
      <c r="DJ45" s="164">
        <v>2.7</v>
      </c>
      <c r="DK45" s="164">
        <v>-5.8056999999999999</v>
      </c>
      <c r="DL45" s="164">
        <v>10.1043</v>
      </c>
      <c r="DM45" s="164">
        <v>35.963900000000002</v>
      </c>
      <c r="DN45" s="165"/>
      <c r="DO45" s="164">
        <v>11.12</v>
      </c>
      <c r="DP45" s="164">
        <v>-0.33</v>
      </c>
      <c r="DQ45" s="164">
        <v>6.2234999999999996</v>
      </c>
      <c r="DR45" s="164">
        <v>-43.424999999999997</v>
      </c>
      <c r="DS45" s="164">
        <v>-1.54</v>
      </c>
      <c r="DT45" s="164">
        <v>-1.65</v>
      </c>
      <c r="DU45" s="164">
        <v>15.65</v>
      </c>
      <c r="DV45" s="164">
        <v>23.25</v>
      </c>
      <c r="DW45" s="164">
        <v>-41.2</v>
      </c>
      <c r="DX45" s="164">
        <v>-20.790900000000001</v>
      </c>
      <c r="DY45" s="164">
        <v>-41.216200000000001</v>
      </c>
      <c r="DZ45" s="164">
        <v>-39.636400000000002</v>
      </c>
      <c r="EA45" s="164">
        <v>10.9758</v>
      </c>
      <c r="EB45" s="164">
        <v>-7.8301999999999996</v>
      </c>
      <c r="EC45" s="164">
        <v>-17.345400000000001</v>
      </c>
      <c r="ED45" s="164">
        <v>-17.229800000000001</v>
      </c>
      <c r="EE45" s="164">
        <v>-25.5214</v>
      </c>
      <c r="EF45" s="164">
        <v>-32.429699999999997</v>
      </c>
      <c r="EG45" s="164">
        <v>-11.337</v>
      </c>
      <c r="EH45" s="164">
        <v>-161.27010000000001</v>
      </c>
      <c r="EI45" s="164">
        <v>-23.1433</v>
      </c>
      <c r="EJ45" s="165"/>
      <c r="EK45" s="164">
        <v>-4.9981</v>
      </c>
      <c r="EL45" s="164">
        <v>-4.3052999999999999</v>
      </c>
      <c r="EM45" s="164">
        <v>21.6294</v>
      </c>
      <c r="EN45" s="164">
        <v>-12.247999999999999</v>
      </c>
      <c r="EO45" s="164">
        <v>-12.232100000000001</v>
      </c>
      <c r="EP45" s="164">
        <v>-18.948</v>
      </c>
      <c r="EQ45" s="164">
        <v>-19.912500000000001</v>
      </c>
      <c r="ER45" s="164">
        <v>-19.5443</v>
      </c>
      <c r="ES45" s="164">
        <v>15.2681</v>
      </c>
      <c r="ET45" s="164">
        <v>13.77</v>
      </c>
      <c r="EU45" s="164">
        <v>-10.7</v>
      </c>
      <c r="EV45" s="164">
        <v>0</v>
      </c>
      <c r="EW45" s="164">
        <v>2.4737</v>
      </c>
      <c r="EX45" s="164">
        <v>-12.986800000000001</v>
      </c>
      <c r="EY45" s="164">
        <v>-5.1384999999999996</v>
      </c>
      <c r="EZ45" s="164">
        <v>5.7804000000000002</v>
      </c>
      <c r="FA45" s="164">
        <v>2.3157000000000001</v>
      </c>
      <c r="FB45" s="164">
        <v>15.8422</v>
      </c>
      <c r="FC45" s="164">
        <v>-28.6996</v>
      </c>
      <c r="FD45" s="165"/>
      <c r="FE45" s="165"/>
      <c r="FF45" s="164">
        <v>0.70640000000000003</v>
      </c>
      <c r="FG45" s="164">
        <v>0</v>
      </c>
      <c r="FH45" s="164">
        <v>0</v>
      </c>
      <c r="FI45" s="164">
        <v>3.3997999999999999</v>
      </c>
      <c r="FJ45" s="164">
        <v>6.0284000000000004</v>
      </c>
      <c r="FK45" s="164">
        <v>6.0284000000000004</v>
      </c>
      <c r="FL45" s="164">
        <v>-12.224299999999999</v>
      </c>
      <c r="FM45" s="164">
        <v>22.2729</v>
      </c>
      <c r="FN45" s="164">
        <v>22.2242</v>
      </c>
      <c r="FO45" s="164">
        <v>-2.9146000000000001</v>
      </c>
      <c r="FP45" s="164">
        <v>9.3421000000000003</v>
      </c>
      <c r="FQ45" s="164">
        <v>17.706600000000002</v>
      </c>
      <c r="FR45" s="164">
        <v>-23.06</v>
      </c>
      <c r="FS45" s="164">
        <v>-2.7204999999999999</v>
      </c>
      <c r="FT45" s="164">
        <v>0.40400000000000003</v>
      </c>
      <c r="FU45" s="164">
        <v>1.91</v>
      </c>
      <c r="FV45" s="164">
        <v>3.9</v>
      </c>
      <c r="FW45" s="164">
        <v>-16.621500000000001</v>
      </c>
      <c r="FX45" s="165"/>
      <c r="FY45" s="164">
        <v>4.8520000000000003</v>
      </c>
      <c r="FZ45" s="164">
        <v>1.1879999999999999</v>
      </c>
      <c r="GA45" s="165"/>
      <c r="GB45" s="164">
        <v>35.369999999999997</v>
      </c>
      <c r="GC45" s="164">
        <v>-23.103300000000001</v>
      </c>
      <c r="GD45" s="164">
        <v>-14.042199999999999</v>
      </c>
      <c r="GE45" s="164">
        <v>-0.28999999999999998</v>
      </c>
      <c r="GF45" s="164">
        <v>13.2126</v>
      </c>
      <c r="GG45" s="165"/>
      <c r="GH45" s="164">
        <v>28.6616</v>
      </c>
      <c r="GI45" s="165"/>
      <c r="GJ45" s="164">
        <v>-18.7348</v>
      </c>
      <c r="GK45" s="164">
        <v>3.6507999999999998</v>
      </c>
      <c r="GL45" s="165"/>
      <c r="GM45" s="165"/>
      <c r="GN45" s="164">
        <v>-9.8619000000000003</v>
      </c>
      <c r="GO45" s="164">
        <v>-8.8909000000000002</v>
      </c>
      <c r="GP45" s="164">
        <v>0.2495</v>
      </c>
      <c r="GQ45" s="164">
        <v>-29.327200000000001</v>
      </c>
      <c r="GR45" s="164">
        <v>-4.8997999999999999</v>
      </c>
      <c r="GS45" s="164">
        <v>-4.8994999999999997</v>
      </c>
      <c r="GT45" s="164">
        <v>120.8544</v>
      </c>
      <c r="GU45" s="164">
        <v>-5.0242000000000004</v>
      </c>
      <c r="GV45" s="164">
        <v>-9.2753999999999994</v>
      </c>
      <c r="GW45" s="164">
        <v>-15.2575</v>
      </c>
      <c r="GX45" s="164">
        <v>3.3494999999999999</v>
      </c>
      <c r="GY45" s="164">
        <v>7.0030999999999999</v>
      </c>
      <c r="GZ45" s="164">
        <v>7.1520000000000001</v>
      </c>
      <c r="HA45" s="164">
        <v>2.6747999999999998</v>
      </c>
      <c r="HB45" s="164">
        <v>11.7103</v>
      </c>
      <c r="HC45" s="164">
        <v>13.723699999999999</v>
      </c>
      <c r="HD45" s="164">
        <v>-7.54</v>
      </c>
      <c r="HE45" s="164">
        <v>9.8666</v>
      </c>
      <c r="HF45" s="164">
        <v>36.761899999999997</v>
      </c>
      <c r="HG45" s="164">
        <v>17.000699999999998</v>
      </c>
      <c r="HH45" s="164">
        <v>28.4755</v>
      </c>
      <c r="HI45" s="164">
        <v>25.360600000000002</v>
      </c>
      <c r="HJ45" s="164">
        <v>25.907800000000002</v>
      </c>
      <c r="HK45" s="164">
        <v>-9.9603000000000002</v>
      </c>
      <c r="HL45" s="164">
        <v>-10.664899999999999</v>
      </c>
      <c r="HM45" s="164">
        <v>-10.7334</v>
      </c>
      <c r="HN45" s="164">
        <v>-12.465999999999999</v>
      </c>
      <c r="HO45" s="165"/>
      <c r="HP45" s="164">
        <v>52.309399999999997</v>
      </c>
      <c r="HQ45" s="164">
        <v>-18.049399999999999</v>
      </c>
      <c r="HR45" s="164">
        <v>-17.038699999999999</v>
      </c>
      <c r="HS45" s="164">
        <v>-9.5180000000000007</v>
      </c>
      <c r="HT45" s="164">
        <v>-9.5500000000000007</v>
      </c>
      <c r="HU45" s="164">
        <v>8.44</v>
      </c>
      <c r="HV45" s="164">
        <v>8.41</v>
      </c>
      <c r="HW45" s="164">
        <v>-28.8</v>
      </c>
      <c r="HX45" s="164">
        <v>-28.8</v>
      </c>
      <c r="HY45" s="164">
        <v>0.93289999999999995</v>
      </c>
      <c r="HZ45" s="164">
        <v>-7.04</v>
      </c>
      <c r="IA45" s="164">
        <v>35.947800000000001</v>
      </c>
      <c r="IB45" s="164">
        <v>21.3935</v>
      </c>
      <c r="IC45" s="164">
        <v>21.268599999999999</v>
      </c>
      <c r="ID45" s="164">
        <v>-18.2</v>
      </c>
      <c r="IE45" s="164">
        <v>-30.7</v>
      </c>
      <c r="IF45" s="164">
        <v>5.6</v>
      </c>
      <c r="IG45" s="164">
        <v>4.9000000000000004</v>
      </c>
      <c r="IH45" s="164">
        <v>-17.9085</v>
      </c>
      <c r="II45" s="164">
        <v>-17.716699999999999</v>
      </c>
      <c r="IJ45" s="164">
        <v>-62.140999999999998</v>
      </c>
      <c r="IK45" s="164">
        <v>-8.9405999999999999</v>
      </c>
      <c r="IL45" s="164">
        <v>-246.614</v>
      </c>
      <c r="IM45" s="164">
        <v>20.462199999999999</v>
      </c>
      <c r="IN45" s="164">
        <v>-25.775400000000001</v>
      </c>
      <c r="IO45" s="164">
        <v>69.212599999999995</v>
      </c>
      <c r="IP45" s="164">
        <v>90.8857</v>
      </c>
      <c r="IQ45" s="164">
        <v>148.4188</v>
      </c>
      <c r="IR45" s="164">
        <v>36.508400000000002</v>
      </c>
      <c r="IS45" s="164">
        <v>4.3395000000000001</v>
      </c>
      <c r="IT45" s="164">
        <v>37.071599999999997</v>
      </c>
      <c r="IU45" s="164">
        <v>36.275100000000002</v>
      </c>
      <c r="IV45" s="164">
        <v>-44.565300000000001</v>
      </c>
      <c r="IW45" s="164">
        <v>183.4922</v>
      </c>
      <c r="IX45" s="164">
        <v>-141.27350000000001</v>
      </c>
      <c r="IY45" s="164">
        <v>52.525100000000002</v>
      </c>
      <c r="IZ45" s="164">
        <v>-40.040300000000002</v>
      </c>
      <c r="JA45" s="164">
        <v>-2.3199999999999998E-2</v>
      </c>
      <c r="JB45" s="165"/>
      <c r="JC45" s="164">
        <v>-5.76</v>
      </c>
      <c r="JD45" s="164">
        <v>-0.27200000000000002</v>
      </c>
      <c r="JE45" s="164">
        <v>-0.27400000000000002</v>
      </c>
      <c r="JF45" s="164">
        <v>1.04</v>
      </c>
      <c r="JG45" s="164">
        <v>1.6</v>
      </c>
      <c r="JH45" s="164">
        <v>-2.9931000000000001</v>
      </c>
      <c r="JI45" s="164">
        <v>-8.2322000000000006</v>
      </c>
      <c r="JJ45" s="164">
        <v>8.6747999999999994</v>
      </c>
      <c r="JK45" s="164">
        <v>-8.0858000000000008</v>
      </c>
      <c r="JL45" s="164">
        <v>-0.1</v>
      </c>
      <c r="JM45" s="164">
        <v>0.53900000000000003</v>
      </c>
      <c r="JN45" s="164">
        <v>1.504</v>
      </c>
      <c r="JO45" s="165"/>
      <c r="JP45" s="165"/>
      <c r="JQ45" s="164">
        <v>3.7159</v>
      </c>
      <c r="JR45" s="164">
        <v>3.3940000000000001</v>
      </c>
      <c r="JS45" s="164">
        <v>2.7288999999999999</v>
      </c>
      <c r="JT45" s="165"/>
      <c r="JU45" s="164">
        <v>15.1</v>
      </c>
      <c r="JV45" s="164">
        <v>3.0933000000000002</v>
      </c>
      <c r="JW45" s="164">
        <v>0.21</v>
      </c>
      <c r="JX45" s="165"/>
      <c r="JY45" s="164">
        <v>-4.9600999999999997</v>
      </c>
      <c r="JZ45" s="164">
        <v>-14.059799999999999</v>
      </c>
      <c r="KA45" s="164">
        <v>-19.136099999999999</v>
      </c>
      <c r="KB45" s="164">
        <v>-2.9885999999999999</v>
      </c>
      <c r="KC45" s="164">
        <v>9.5042000000000009</v>
      </c>
      <c r="KD45" s="164">
        <v>-13.428100000000001</v>
      </c>
      <c r="KE45" s="164">
        <v>2.8651</v>
      </c>
      <c r="KF45" s="164">
        <v>-16.5</v>
      </c>
      <c r="KG45" s="164">
        <v>-0.7</v>
      </c>
      <c r="KH45" s="165"/>
      <c r="KI45" s="164">
        <v>-80.8964</v>
      </c>
    </row>
    <row r="46" spans="1:295" ht="18" customHeight="1" x14ac:dyDescent="0.3">
      <c r="A46" s="161" t="s">
        <v>75</v>
      </c>
      <c r="B46" s="161" t="s">
        <v>853</v>
      </c>
      <c r="C46" s="164">
        <v>0</v>
      </c>
      <c r="D46" s="164">
        <v>3.3712</v>
      </c>
      <c r="E46" s="164">
        <v>-7.2519999999999998</v>
      </c>
      <c r="F46" s="164">
        <v>-2.0084</v>
      </c>
      <c r="G46" s="164">
        <v>11.6914</v>
      </c>
      <c r="H46" s="165"/>
      <c r="I46" s="164">
        <v>22.628599999999999</v>
      </c>
      <c r="J46" s="165"/>
      <c r="K46" s="164">
        <v>16.108699999999999</v>
      </c>
      <c r="L46" s="164">
        <v>6.3818000000000001</v>
      </c>
      <c r="M46" s="164">
        <v>6.2610000000000001</v>
      </c>
      <c r="N46" s="164">
        <v>-24.42</v>
      </c>
      <c r="O46" s="166">
        <v>-28.6</v>
      </c>
      <c r="P46" s="165"/>
      <c r="Q46" s="164">
        <v>5.7960000000000003</v>
      </c>
      <c r="R46" s="165"/>
      <c r="S46" s="164">
        <v>-0.4551</v>
      </c>
      <c r="T46" s="164">
        <v>3.8489</v>
      </c>
      <c r="U46" s="164">
        <v>3.2570999999999999</v>
      </c>
      <c r="V46" s="164">
        <v>3.2341000000000002</v>
      </c>
      <c r="W46" s="164">
        <v>6.0716999999999999</v>
      </c>
      <c r="X46" s="164">
        <v>3.2017000000000002</v>
      </c>
      <c r="Y46" s="164">
        <v>-1.7982</v>
      </c>
      <c r="Z46" s="164">
        <v>1.1029</v>
      </c>
      <c r="AA46" s="165"/>
      <c r="AB46" s="164">
        <v>-1.2632000000000001</v>
      </c>
      <c r="AC46" s="164">
        <v>-0.623</v>
      </c>
      <c r="AD46" s="164">
        <v>-0.59499999999999997</v>
      </c>
      <c r="AE46" s="164">
        <v>8.6470000000000002</v>
      </c>
      <c r="AF46" s="164">
        <v>2.2200000000000002</v>
      </c>
      <c r="AG46" s="165"/>
      <c r="AH46" s="164">
        <v>1.88</v>
      </c>
      <c r="AI46" s="164">
        <v>0.24299999999999999</v>
      </c>
      <c r="AJ46" s="164">
        <v>-13.49</v>
      </c>
      <c r="AK46" s="164">
        <v>-13.56</v>
      </c>
      <c r="AL46" s="164">
        <v>-10</v>
      </c>
      <c r="AM46" s="164">
        <v>-9.57</v>
      </c>
      <c r="AN46" s="164">
        <v>-9.5399999999999991</v>
      </c>
      <c r="AO46" s="164">
        <v>4.1421000000000001</v>
      </c>
      <c r="AP46" s="164">
        <v>2.7155999999999998</v>
      </c>
      <c r="AQ46" s="164">
        <v>12.953200000000001</v>
      </c>
      <c r="AR46" s="164">
        <v>14.006</v>
      </c>
      <c r="AS46" s="164">
        <v>-13.1265</v>
      </c>
      <c r="AT46" s="164">
        <v>-12.324199999999999</v>
      </c>
      <c r="AU46" s="164">
        <v>-13.460900000000001</v>
      </c>
      <c r="AV46" s="164">
        <v>9.6042000000000005</v>
      </c>
      <c r="AW46" s="164">
        <v>6.8625999999999996</v>
      </c>
      <c r="AX46" s="164">
        <v>-17.012799999999999</v>
      </c>
      <c r="AY46" s="164">
        <v>-17.012799999999999</v>
      </c>
      <c r="AZ46" s="164">
        <v>3.1686999999999999</v>
      </c>
      <c r="BA46" s="164">
        <v>15.9787</v>
      </c>
      <c r="BB46" s="164">
        <v>21.23</v>
      </c>
      <c r="BC46" s="164">
        <v>-7.7084000000000001</v>
      </c>
      <c r="BD46" s="164">
        <v>-0.7</v>
      </c>
      <c r="BE46" s="164">
        <v>-0.8</v>
      </c>
      <c r="BF46" s="164">
        <v>-18.8414</v>
      </c>
      <c r="BG46" s="164">
        <v>-17.006</v>
      </c>
      <c r="BH46" s="164">
        <v>-1.6882999999999999</v>
      </c>
      <c r="BI46" s="165"/>
      <c r="BJ46" s="164">
        <v>2.7391999999999999</v>
      </c>
      <c r="BK46" s="164">
        <v>1.7239</v>
      </c>
      <c r="BL46" s="164">
        <v>0.73080000000000001</v>
      </c>
      <c r="BM46" s="164">
        <v>0.47489999999999999</v>
      </c>
      <c r="BN46" s="164">
        <v>-100.0091</v>
      </c>
      <c r="BO46" s="164">
        <v>44.831699999999998</v>
      </c>
      <c r="BP46" s="164">
        <v>45.136899999999997</v>
      </c>
      <c r="BQ46" s="164">
        <v>73.961299999999994</v>
      </c>
      <c r="BR46" s="164">
        <v>-111.04259999999999</v>
      </c>
      <c r="BS46" s="165"/>
      <c r="BT46" s="165"/>
      <c r="BU46" s="165"/>
      <c r="BV46" s="164">
        <v>16.2667</v>
      </c>
      <c r="BW46" s="164">
        <v>11.62</v>
      </c>
      <c r="BX46" s="164">
        <v>7.48</v>
      </c>
      <c r="BY46" s="164">
        <v>-19.39</v>
      </c>
      <c r="BZ46" s="164">
        <v>-2.33</v>
      </c>
      <c r="CA46" s="164">
        <v>-16.6065</v>
      </c>
      <c r="CB46" s="164">
        <v>-16.740400000000001</v>
      </c>
      <c r="CC46" s="164">
        <v>24.2394</v>
      </c>
      <c r="CD46" s="164">
        <v>22.809699999999999</v>
      </c>
      <c r="CE46" s="164">
        <v>-2.2073</v>
      </c>
      <c r="CF46" s="164">
        <v>-7.2423999999999999</v>
      </c>
      <c r="CG46" s="164">
        <v>-6.7855999999999996</v>
      </c>
      <c r="CH46" s="164">
        <v>3.6305000000000001</v>
      </c>
      <c r="CI46" s="164">
        <v>18.509699999999999</v>
      </c>
      <c r="CJ46" s="165"/>
      <c r="CK46" s="165"/>
      <c r="CL46" s="164">
        <v>67.599999999999994</v>
      </c>
      <c r="CM46" s="164">
        <v>-33.200000000000003</v>
      </c>
      <c r="CN46" s="164">
        <v>-2.5299999999999998</v>
      </c>
      <c r="CO46" s="164">
        <v>31.35</v>
      </c>
      <c r="CP46" s="164">
        <v>31.448699999999999</v>
      </c>
      <c r="CQ46" s="164">
        <v>29.896899999999999</v>
      </c>
      <c r="CR46" s="164">
        <v>78.113299999999995</v>
      </c>
      <c r="CS46" s="164">
        <v>78.106300000000005</v>
      </c>
      <c r="CT46" s="164">
        <v>-24.5732</v>
      </c>
      <c r="CU46" s="164">
        <v>-60.6113</v>
      </c>
      <c r="CV46" s="164">
        <v>-23.460799999999999</v>
      </c>
      <c r="CW46" s="164">
        <v>2.6751</v>
      </c>
      <c r="CX46" s="164">
        <v>30.27</v>
      </c>
      <c r="CY46" s="164">
        <v>16.8</v>
      </c>
      <c r="CZ46" s="164">
        <v>10.317399999999999</v>
      </c>
      <c r="DA46" s="164">
        <v>10.452299999999999</v>
      </c>
      <c r="DB46" s="164">
        <v>-11.45</v>
      </c>
      <c r="DC46" s="165"/>
      <c r="DD46" s="164">
        <v>-20.474699999999999</v>
      </c>
      <c r="DE46" s="164">
        <v>-20.4541</v>
      </c>
      <c r="DF46" s="164">
        <v>39.7911</v>
      </c>
      <c r="DG46" s="164">
        <v>1.5100000000000001E-2</v>
      </c>
      <c r="DH46" s="164">
        <v>-5.8121999999999998</v>
      </c>
      <c r="DI46" s="164">
        <v>2.2999999999999998</v>
      </c>
      <c r="DJ46" s="164">
        <v>2.2999999999999998</v>
      </c>
      <c r="DK46" s="164">
        <v>-5.9093999999999998</v>
      </c>
      <c r="DL46" s="164">
        <v>10.1043</v>
      </c>
      <c r="DM46" s="164">
        <v>35.4908</v>
      </c>
      <c r="DN46" s="165"/>
      <c r="DO46" s="164">
        <v>10.96</v>
      </c>
      <c r="DP46" s="164">
        <v>-0.16</v>
      </c>
      <c r="DQ46" s="164">
        <v>5.6025</v>
      </c>
      <c r="DR46" s="164">
        <v>-38.997199999999999</v>
      </c>
      <c r="DS46" s="164">
        <v>-1.37</v>
      </c>
      <c r="DT46" s="164">
        <v>-1.5</v>
      </c>
      <c r="DU46" s="164">
        <v>15.97</v>
      </c>
      <c r="DV46" s="164">
        <v>22.46</v>
      </c>
      <c r="DW46" s="164">
        <v>-38.781799999999997</v>
      </c>
      <c r="DX46" s="164">
        <v>-19.372699999999998</v>
      </c>
      <c r="DY46" s="164">
        <v>-39.630200000000002</v>
      </c>
      <c r="DZ46" s="164">
        <v>-38.509099999999997</v>
      </c>
      <c r="EA46" s="164">
        <v>10.409700000000001</v>
      </c>
      <c r="EB46" s="164">
        <v>-7.6379000000000001</v>
      </c>
      <c r="EC46" s="164">
        <v>-16.980499999999999</v>
      </c>
      <c r="ED46" s="164">
        <v>-17.098600000000001</v>
      </c>
      <c r="EE46" s="164">
        <v>-25.7288</v>
      </c>
      <c r="EF46" s="164">
        <v>-32.4131</v>
      </c>
      <c r="EG46" s="164">
        <v>-10.746</v>
      </c>
      <c r="EH46" s="164">
        <v>-154.3227</v>
      </c>
      <c r="EI46" s="164">
        <v>-23.720400000000001</v>
      </c>
      <c r="EJ46" s="165"/>
      <c r="EK46" s="164">
        <v>-5.1075999999999997</v>
      </c>
      <c r="EL46" s="164">
        <v>-4.5536000000000003</v>
      </c>
      <c r="EM46" s="164">
        <v>20.8706</v>
      </c>
      <c r="EN46" s="164">
        <v>-11.4068</v>
      </c>
      <c r="EO46" s="164">
        <v>-11.158899999999999</v>
      </c>
      <c r="EP46" s="164">
        <v>-20.995999999999999</v>
      </c>
      <c r="EQ46" s="164">
        <v>-19.2197</v>
      </c>
      <c r="ER46" s="164">
        <v>-18.9284</v>
      </c>
      <c r="ES46" s="164">
        <v>14.5839</v>
      </c>
      <c r="ET46" s="164">
        <v>13.92</v>
      </c>
      <c r="EU46" s="164">
        <v>-9.5500000000000007</v>
      </c>
      <c r="EV46" s="164">
        <v>-0.1</v>
      </c>
      <c r="EW46" s="164">
        <v>2.4710000000000001</v>
      </c>
      <c r="EX46" s="164">
        <v>-10.8515</v>
      </c>
      <c r="EY46" s="164">
        <v>-4.7210999999999999</v>
      </c>
      <c r="EZ46" s="164">
        <v>6.2138999999999998</v>
      </c>
      <c r="FA46" s="164">
        <v>1.6091</v>
      </c>
      <c r="FB46" s="164">
        <v>14.9823</v>
      </c>
      <c r="FC46" s="164">
        <v>-28.159600000000001</v>
      </c>
      <c r="FD46" s="165"/>
      <c r="FE46" s="165"/>
      <c r="FF46" s="164">
        <v>0.81159999999999999</v>
      </c>
      <c r="FG46" s="164">
        <v>3.6044</v>
      </c>
      <c r="FH46" s="164">
        <v>2.7332000000000001</v>
      </c>
      <c r="FI46" s="164">
        <v>0</v>
      </c>
      <c r="FJ46" s="164">
        <v>4.8562000000000003</v>
      </c>
      <c r="FK46" s="164">
        <v>4.5213000000000001</v>
      </c>
      <c r="FL46" s="164">
        <v>-12.8941</v>
      </c>
      <c r="FM46" s="164">
        <v>20.9465</v>
      </c>
      <c r="FN46" s="164">
        <v>20.7913</v>
      </c>
      <c r="FO46" s="164">
        <v>-2.8858000000000001</v>
      </c>
      <c r="FP46" s="164">
        <v>9.4589999999999996</v>
      </c>
      <c r="FQ46" s="164">
        <v>17.701699999999999</v>
      </c>
      <c r="FR46" s="164">
        <v>-23.73</v>
      </c>
      <c r="FS46" s="164">
        <v>-2.9127999999999998</v>
      </c>
      <c r="FT46" s="164">
        <v>0.37740000000000001</v>
      </c>
      <c r="FU46" s="164">
        <v>2.0299999999999998</v>
      </c>
      <c r="FV46" s="164">
        <v>3.85</v>
      </c>
      <c r="FW46" s="164">
        <v>-17.153300000000002</v>
      </c>
      <c r="FX46" s="164">
        <v>0</v>
      </c>
      <c r="FY46" s="164">
        <v>4.6180000000000003</v>
      </c>
      <c r="FZ46" s="164">
        <v>0.83199999999999996</v>
      </c>
      <c r="GA46" s="165"/>
      <c r="GB46" s="164">
        <v>33.729999999999997</v>
      </c>
      <c r="GC46" s="164">
        <v>-22.4511</v>
      </c>
      <c r="GD46" s="164">
        <v>-14.7424</v>
      </c>
      <c r="GE46" s="164">
        <v>-0.71</v>
      </c>
      <c r="GF46" s="164">
        <v>11.121600000000001</v>
      </c>
      <c r="GG46" s="165"/>
      <c r="GH46" s="164">
        <v>29.130199999999999</v>
      </c>
      <c r="GI46" s="165"/>
      <c r="GJ46" s="164">
        <v>-18.594899999999999</v>
      </c>
      <c r="GK46" s="164">
        <v>3.7029000000000001</v>
      </c>
      <c r="GL46" s="165"/>
      <c r="GM46" s="165"/>
      <c r="GN46" s="164">
        <v>-9.3383000000000003</v>
      </c>
      <c r="GO46" s="164">
        <v>-7.5035999999999996</v>
      </c>
      <c r="GP46" s="164">
        <v>-1.3176000000000001</v>
      </c>
      <c r="GQ46" s="164">
        <v>-28.150700000000001</v>
      </c>
      <c r="GR46" s="164">
        <v>-4.6885000000000003</v>
      </c>
      <c r="GS46" s="164">
        <v>-4.9489000000000001</v>
      </c>
      <c r="GT46" s="164">
        <v>124.8135</v>
      </c>
      <c r="GU46" s="164">
        <v>-4.9691000000000001</v>
      </c>
      <c r="GV46" s="164">
        <v>-9.6401000000000003</v>
      </c>
      <c r="GW46" s="164">
        <v>-15.270099999999999</v>
      </c>
      <c r="GX46" s="164">
        <v>3.1454</v>
      </c>
      <c r="GY46" s="164">
        <v>7.069</v>
      </c>
      <c r="GZ46" s="164">
        <v>7.3022999999999998</v>
      </c>
      <c r="HA46" s="164">
        <v>2.7145000000000001</v>
      </c>
      <c r="HB46" s="164">
        <v>14.6676</v>
      </c>
      <c r="HC46" s="164">
        <v>15.867000000000001</v>
      </c>
      <c r="HD46" s="164">
        <v>-7.96</v>
      </c>
      <c r="HE46" s="164">
        <v>10.5966</v>
      </c>
      <c r="HF46" s="164">
        <v>38.971400000000003</v>
      </c>
      <c r="HG46" s="164">
        <v>16.2317</v>
      </c>
      <c r="HH46" s="164">
        <v>29.1538</v>
      </c>
      <c r="HI46" s="164">
        <v>24.131399999999999</v>
      </c>
      <c r="HJ46" s="164">
        <v>24.313500000000001</v>
      </c>
      <c r="HK46" s="164">
        <v>-9.4972999999999992</v>
      </c>
      <c r="HL46" s="164">
        <v>-10.771599999999999</v>
      </c>
      <c r="HM46" s="164">
        <v>0</v>
      </c>
      <c r="HN46" s="164">
        <v>0</v>
      </c>
      <c r="HO46" s="165"/>
      <c r="HP46" s="165"/>
      <c r="HQ46" s="164">
        <v>-19.7578</v>
      </c>
      <c r="HR46" s="164">
        <v>-18.7471</v>
      </c>
      <c r="HS46" s="164">
        <v>-9.3675999999999995</v>
      </c>
      <c r="HT46" s="164">
        <v>-9.1132000000000009</v>
      </c>
      <c r="HU46" s="164">
        <v>9.6300000000000008</v>
      </c>
      <c r="HV46" s="164">
        <v>9.52</v>
      </c>
      <c r="HW46" s="164">
        <v>-29</v>
      </c>
      <c r="HX46" s="164">
        <v>-29.2</v>
      </c>
      <c r="HY46" s="164">
        <v>0.81030000000000002</v>
      </c>
      <c r="HZ46" s="164">
        <v>-8</v>
      </c>
      <c r="IA46" s="164">
        <v>41.037700000000001</v>
      </c>
      <c r="IB46" s="164">
        <v>19.0503</v>
      </c>
      <c r="IC46" s="164">
        <v>18.3461</v>
      </c>
      <c r="ID46" s="164">
        <v>-18.2</v>
      </c>
      <c r="IE46" s="164">
        <v>-30.3</v>
      </c>
      <c r="IF46" s="164">
        <v>7.3</v>
      </c>
      <c r="IG46" s="164">
        <v>6.7</v>
      </c>
      <c r="IH46" s="165"/>
      <c r="II46" s="165"/>
      <c r="IJ46" s="164">
        <v>-60.912799999999997</v>
      </c>
      <c r="IK46" s="164">
        <v>-12.084</v>
      </c>
      <c r="IL46" s="166">
        <v>-245.90065000000001</v>
      </c>
      <c r="IM46" s="164">
        <v>20.216200000000001</v>
      </c>
      <c r="IN46" s="164">
        <v>-28.692499999999999</v>
      </c>
      <c r="IO46" s="164">
        <v>70.528899999999993</v>
      </c>
      <c r="IP46" s="164">
        <v>92.363900000000001</v>
      </c>
      <c r="IQ46" s="164">
        <v>159.13470000000001</v>
      </c>
      <c r="IR46" s="164">
        <v>38.269599999999997</v>
      </c>
      <c r="IS46" s="164">
        <v>7.2698</v>
      </c>
      <c r="IT46" s="164">
        <v>37.791200000000003</v>
      </c>
      <c r="IU46" s="164">
        <v>37.537700000000001</v>
      </c>
      <c r="IV46" s="164">
        <v>-47.101900000000001</v>
      </c>
      <c r="IW46" s="164">
        <v>183.85159999999999</v>
      </c>
      <c r="IX46" s="164">
        <v>-142.47839999999999</v>
      </c>
      <c r="IY46" s="164">
        <v>51.809800000000003</v>
      </c>
      <c r="IZ46" s="164">
        <v>-39.457799999999999</v>
      </c>
      <c r="JA46" s="164">
        <v>0.89229999999999998</v>
      </c>
      <c r="JB46" s="165"/>
      <c r="JC46" s="164">
        <v>-6.24</v>
      </c>
      <c r="JD46" s="164">
        <v>-0.66500000000000004</v>
      </c>
      <c r="JE46" s="164">
        <v>-0.67900000000000005</v>
      </c>
      <c r="JF46" s="164">
        <v>1.52</v>
      </c>
      <c r="JG46" s="164">
        <v>1.76</v>
      </c>
      <c r="JH46" s="164">
        <v>-3.3873000000000002</v>
      </c>
      <c r="JI46" s="164">
        <v>-8.2902000000000005</v>
      </c>
      <c r="JJ46" s="164">
        <v>9.0562000000000005</v>
      </c>
      <c r="JK46" s="164">
        <v>-8.0551999999999992</v>
      </c>
      <c r="JL46" s="164">
        <v>0</v>
      </c>
      <c r="JM46" s="164">
        <v>1.145</v>
      </c>
      <c r="JN46" s="164">
        <v>0.89600000000000002</v>
      </c>
      <c r="JO46" s="165"/>
      <c r="JP46" s="165"/>
      <c r="JQ46" s="164">
        <v>4.3503999999999996</v>
      </c>
      <c r="JR46" s="164">
        <v>3.9016999999999999</v>
      </c>
      <c r="JS46" s="164">
        <v>3.8698000000000001</v>
      </c>
      <c r="JT46" s="165"/>
      <c r="JU46" s="164">
        <v>14.5</v>
      </c>
      <c r="JV46" s="164">
        <v>3.508</v>
      </c>
      <c r="JW46" s="164">
        <v>0.2</v>
      </c>
      <c r="JX46" s="165"/>
      <c r="JY46" s="164">
        <v>-5.9161999999999999</v>
      </c>
      <c r="JZ46" s="164">
        <v>-14.103300000000001</v>
      </c>
      <c r="KA46" s="164">
        <v>-18.328199999999999</v>
      </c>
      <c r="KB46" s="164">
        <v>-3.4445000000000001</v>
      </c>
      <c r="KC46" s="164">
        <v>9.6588999999999992</v>
      </c>
      <c r="KD46" s="164">
        <v>-13.390499999999999</v>
      </c>
      <c r="KE46" s="164">
        <v>2.9409999999999998</v>
      </c>
      <c r="KF46" s="164">
        <v>-16.100000000000001</v>
      </c>
      <c r="KG46" s="164">
        <v>-1.4</v>
      </c>
      <c r="KH46" s="165"/>
      <c r="KI46" s="164">
        <v>-86.073300000000003</v>
      </c>
    </row>
    <row r="47" spans="1:295" ht="18" customHeight="1" x14ac:dyDescent="0.3">
      <c r="A47" s="161" t="s">
        <v>75</v>
      </c>
      <c r="B47" s="161" t="s">
        <v>854</v>
      </c>
      <c r="C47" s="164">
        <v>0</v>
      </c>
      <c r="D47" s="164">
        <v>3.3940000000000001</v>
      </c>
      <c r="E47" s="164">
        <v>-7.1058000000000003</v>
      </c>
      <c r="F47" s="164">
        <v>-0.28010000000000002</v>
      </c>
      <c r="G47" s="164">
        <v>11.532400000000001</v>
      </c>
      <c r="H47" s="165"/>
      <c r="I47" s="164">
        <v>22.4329</v>
      </c>
      <c r="J47" s="165"/>
      <c r="K47" s="164">
        <v>15.8156</v>
      </c>
      <c r="L47" s="164">
        <v>6.4008000000000003</v>
      </c>
      <c r="M47" s="164">
        <v>6.0457000000000001</v>
      </c>
      <c r="N47" s="164">
        <v>-24.42</v>
      </c>
      <c r="O47" s="164">
        <v>-28.6</v>
      </c>
      <c r="P47" s="165"/>
      <c r="Q47" s="164">
        <v>5.7960000000000003</v>
      </c>
      <c r="R47" s="165"/>
      <c r="S47" s="164">
        <v>-0.51419999999999999</v>
      </c>
      <c r="T47" s="164">
        <v>4.2229999999999999</v>
      </c>
      <c r="U47" s="164">
        <v>4.1391</v>
      </c>
      <c r="V47" s="164">
        <v>4.0199999999999996</v>
      </c>
      <c r="W47" s="164">
        <v>7.3818999999999999</v>
      </c>
      <c r="X47" s="164">
        <v>2.8656000000000001</v>
      </c>
      <c r="Y47" s="164">
        <v>-1.7879</v>
      </c>
      <c r="Z47" s="164">
        <v>1.1063000000000001</v>
      </c>
      <c r="AA47" s="165"/>
      <c r="AB47" s="164">
        <v>-1.2318</v>
      </c>
      <c r="AC47" s="164">
        <v>-0.68899999999999995</v>
      </c>
      <c r="AD47" s="164">
        <v>-0.67300000000000004</v>
      </c>
      <c r="AE47" s="164">
        <v>9.0440000000000005</v>
      </c>
      <c r="AF47" s="164">
        <v>2.2200000000000002</v>
      </c>
      <c r="AG47" s="165"/>
      <c r="AH47" s="164">
        <v>1.7989999999999999</v>
      </c>
      <c r="AI47" s="164">
        <v>0.248</v>
      </c>
      <c r="AJ47" s="164">
        <v>-13.94</v>
      </c>
      <c r="AK47" s="164">
        <v>-13.96</v>
      </c>
      <c r="AL47" s="165"/>
      <c r="AM47" s="164">
        <v>-9.69</v>
      </c>
      <c r="AN47" s="164">
        <v>-9.7200000000000006</v>
      </c>
      <c r="AO47" s="164">
        <v>5.4047999999999998</v>
      </c>
      <c r="AP47" s="164">
        <v>2.8856000000000002</v>
      </c>
      <c r="AQ47" s="164">
        <v>14.7684</v>
      </c>
      <c r="AR47" s="164">
        <v>15.8729</v>
      </c>
      <c r="AS47" s="164">
        <v>-12.127800000000001</v>
      </c>
      <c r="AT47" s="164">
        <v>-11.5205</v>
      </c>
      <c r="AU47" s="164">
        <v>-11.7058</v>
      </c>
      <c r="AV47" s="164">
        <v>-1.3241000000000001</v>
      </c>
      <c r="AW47" s="164">
        <v>-1.5253000000000001</v>
      </c>
      <c r="AX47" s="164">
        <v>-15.6732</v>
      </c>
      <c r="AY47" s="164">
        <v>-13.5299</v>
      </c>
      <c r="AZ47" s="164">
        <v>2.3795999999999999</v>
      </c>
      <c r="BA47" s="164">
        <v>12.424099999999999</v>
      </c>
      <c r="BB47" s="164">
        <v>24.7502</v>
      </c>
      <c r="BC47" s="164">
        <v>-5.5933000000000002</v>
      </c>
      <c r="BD47" s="164">
        <v>-1.1000000000000001</v>
      </c>
      <c r="BE47" s="164">
        <v>-1.1000000000000001</v>
      </c>
      <c r="BF47" s="164">
        <v>-20.4634</v>
      </c>
      <c r="BG47" s="164">
        <v>-20.222100000000001</v>
      </c>
      <c r="BH47" s="164">
        <v>-1.6639999999999999</v>
      </c>
      <c r="BI47" s="165"/>
      <c r="BJ47" s="164">
        <v>3.1484000000000001</v>
      </c>
      <c r="BK47" s="164">
        <v>1.8411999999999999</v>
      </c>
      <c r="BL47" s="164">
        <v>0.60329999999999995</v>
      </c>
      <c r="BM47" s="164">
        <v>0.54510000000000003</v>
      </c>
      <c r="BN47" s="164">
        <v>-112.247</v>
      </c>
      <c r="BO47" s="164">
        <v>45.899799999999999</v>
      </c>
      <c r="BP47" s="164">
        <v>45.991399999999999</v>
      </c>
      <c r="BQ47" s="164">
        <v>80.542100000000005</v>
      </c>
      <c r="BR47" s="164">
        <v>-121.9199</v>
      </c>
      <c r="BS47" s="165"/>
      <c r="BT47" s="165"/>
      <c r="BU47" s="165"/>
      <c r="BV47" s="164">
        <v>16.316600000000001</v>
      </c>
      <c r="BW47" s="164">
        <v>11.61</v>
      </c>
      <c r="BX47" s="164">
        <v>7.32</v>
      </c>
      <c r="BY47" s="164">
        <v>-20.010000000000002</v>
      </c>
      <c r="BZ47" s="164">
        <v>-2.61</v>
      </c>
      <c r="CA47" s="164">
        <v>-14.999000000000001</v>
      </c>
      <c r="CB47" s="164">
        <v>-14.999000000000001</v>
      </c>
      <c r="CC47" s="164">
        <v>23.710599999999999</v>
      </c>
      <c r="CD47" s="164">
        <v>21.673300000000001</v>
      </c>
      <c r="CE47" s="164">
        <v>-2.2014999999999998</v>
      </c>
      <c r="CF47" s="164">
        <v>-8.3074999999999992</v>
      </c>
      <c r="CG47" s="164">
        <v>-8.3470999999999993</v>
      </c>
      <c r="CH47" s="164">
        <v>3.4035000000000002</v>
      </c>
      <c r="CI47" s="164">
        <v>17.587399999999999</v>
      </c>
      <c r="CJ47" s="165"/>
      <c r="CK47" s="165"/>
      <c r="CL47" s="164">
        <v>66.900000000000006</v>
      </c>
      <c r="CM47" s="164">
        <v>-32.5</v>
      </c>
      <c r="CN47" s="164">
        <v>-2.69</v>
      </c>
      <c r="CO47" s="164">
        <v>29.886700000000001</v>
      </c>
      <c r="CP47" s="164">
        <v>29.881499999999999</v>
      </c>
      <c r="CQ47" s="164">
        <v>28.471599999999999</v>
      </c>
      <c r="CR47" s="164">
        <v>78.631399999999999</v>
      </c>
      <c r="CS47" s="164">
        <v>78.919799999999995</v>
      </c>
      <c r="CT47" s="164">
        <v>-24.496700000000001</v>
      </c>
      <c r="CU47" s="164">
        <v>-61.475700000000003</v>
      </c>
      <c r="CV47" s="164">
        <v>-23.771699999999999</v>
      </c>
      <c r="CW47" s="164">
        <v>2.8586999999999998</v>
      </c>
      <c r="CX47" s="164">
        <v>31.57</v>
      </c>
      <c r="CY47" s="164">
        <v>16.559999999999999</v>
      </c>
      <c r="CZ47" s="164">
        <v>10.004899999999999</v>
      </c>
      <c r="DA47" s="164">
        <v>10.0616</v>
      </c>
      <c r="DB47" s="164">
        <v>-11.11</v>
      </c>
      <c r="DC47" s="165"/>
      <c r="DD47" s="164">
        <v>-19.896999999999998</v>
      </c>
      <c r="DE47" s="164">
        <v>-19.956199999999999</v>
      </c>
      <c r="DF47" s="164">
        <v>39.846299999999999</v>
      </c>
      <c r="DG47" s="164">
        <v>1.4999999999999999E-2</v>
      </c>
      <c r="DH47" s="164">
        <v>-5.6761999999999997</v>
      </c>
      <c r="DI47" s="164">
        <v>4.9000000000000004</v>
      </c>
      <c r="DJ47" s="164">
        <v>4.3</v>
      </c>
      <c r="DK47" s="164">
        <v>-5.8704000000000001</v>
      </c>
      <c r="DL47" s="164">
        <v>9.5432000000000006</v>
      </c>
      <c r="DM47" s="164">
        <v>36.121600000000001</v>
      </c>
      <c r="DN47" s="165"/>
      <c r="DO47" s="164">
        <v>10.33</v>
      </c>
      <c r="DP47" s="164">
        <v>-0.2</v>
      </c>
      <c r="DQ47" s="164">
        <v>5.7510000000000003</v>
      </c>
      <c r="DR47" s="164">
        <v>-39.552199999999999</v>
      </c>
      <c r="DS47" s="164">
        <v>-1.1299999999999999</v>
      </c>
      <c r="DT47" s="164">
        <v>-1.21</v>
      </c>
      <c r="DU47" s="164">
        <v>14.46</v>
      </c>
      <c r="DV47" s="164">
        <v>22.05</v>
      </c>
      <c r="DW47" s="164">
        <v>-37.9818</v>
      </c>
      <c r="DX47" s="164">
        <v>-19.209099999999999</v>
      </c>
      <c r="DY47" s="164">
        <v>-38.721699999999998</v>
      </c>
      <c r="DZ47" s="164">
        <v>-37.5364</v>
      </c>
      <c r="EA47" s="164">
        <v>9.8843999999999994</v>
      </c>
      <c r="EB47" s="164">
        <v>-8.0002999999999993</v>
      </c>
      <c r="EC47" s="164">
        <v>-17.0365</v>
      </c>
      <c r="ED47" s="164">
        <v>-17.199000000000002</v>
      </c>
      <c r="EE47" s="164">
        <v>-26.2346</v>
      </c>
      <c r="EF47" s="164">
        <v>-32.870399999999997</v>
      </c>
      <c r="EG47" s="164">
        <v>-10.717000000000001</v>
      </c>
      <c r="EH47" s="164">
        <v>-162.60990000000001</v>
      </c>
      <c r="EI47" s="164">
        <v>-22.447900000000001</v>
      </c>
      <c r="EJ47" s="165"/>
      <c r="EK47" s="164">
        <v>-4.5488999999999997</v>
      </c>
      <c r="EL47" s="164">
        <v>-4.0305</v>
      </c>
      <c r="EM47" s="164">
        <v>20.672599999999999</v>
      </c>
      <c r="EN47" s="164">
        <v>-11.522399999999999</v>
      </c>
      <c r="EO47" s="164">
        <v>-11.221299999999999</v>
      </c>
      <c r="EP47" s="164">
        <v>-19.972000000000001</v>
      </c>
      <c r="EQ47" s="164">
        <v>-18.604099999999999</v>
      </c>
      <c r="ER47" s="164">
        <v>-18.2807</v>
      </c>
      <c r="ES47" s="164">
        <v>14.395099999999999</v>
      </c>
      <c r="ET47" s="165"/>
      <c r="EU47" s="164">
        <v>-10.119999999999999</v>
      </c>
      <c r="EV47" s="164">
        <v>0.1</v>
      </c>
      <c r="EW47" s="164">
        <v>2.3170999999999999</v>
      </c>
      <c r="EX47" s="164">
        <v>-10.3383</v>
      </c>
      <c r="EY47" s="164">
        <v>-5.1632999999999996</v>
      </c>
      <c r="EZ47" s="164">
        <v>5.7732999999999999</v>
      </c>
      <c r="FA47" s="164">
        <v>2.0714000000000001</v>
      </c>
      <c r="FB47" s="164">
        <v>15.2759</v>
      </c>
      <c r="FC47" s="164">
        <v>-28.124099999999999</v>
      </c>
      <c r="FD47" s="164">
        <v>0</v>
      </c>
      <c r="FE47" s="164">
        <v>0</v>
      </c>
      <c r="FF47" s="164">
        <v>0.73650000000000004</v>
      </c>
      <c r="FG47" s="164">
        <v>3.6114999999999999</v>
      </c>
      <c r="FH47" s="164">
        <v>3.9521000000000002</v>
      </c>
      <c r="FI47" s="164">
        <v>0</v>
      </c>
      <c r="FJ47" s="164">
        <v>3.5165999999999999</v>
      </c>
      <c r="FK47" s="164">
        <v>2.8468</v>
      </c>
      <c r="FL47" s="164">
        <v>-11.7219</v>
      </c>
      <c r="FM47" s="164">
        <v>19.513999999999999</v>
      </c>
      <c r="FN47" s="164">
        <v>19.4498</v>
      </c>
      <c r="FO47" s="164">
        <v>-2.2012999999999998</v>
      </c>
      <c r="FP47" s="164">
        <v>9.1640999999999995</v>
      </c>
      <c r="FQ47" s="164">
        <v>17.008299999999998</v>
      </c>
      <c r="FR47" s="164">
        <v>-23.59</v>
      </c>
      <c r="FS47" s="164">
        <v>-3.0190000000000001</v>
      </c>
      <c r="FT47" s="164">
        <v>0.40400000000000003</v>
      </c>
      <c r="FU47" s="164">
        <v>1.91</v>
      </c>
      <c r="FV47" s="164">
        <v>4.13</v>
      </c>
      <c r="FW47" s="164">
        <v>-16.858799999999999</v>
      </c>
      <c r="FX47" s="165"/>
      <c r="FY47" s="164">
        <v>4.5220000000000002</v>
      </c>
      <c r="FZ47" s="164">
        <v>0.83499999999999996</v>
      </c>
      <c r="GA47" s="165"/>
      <c r="GB47" s="164">
        <v>34.700000000000003</v>
      </c>
      <c r="GC47" s="164">
        <v>-23.347300000000001</v>
      </c>
      <c r="GD47" s="164">
        <v>-14.680400000000001</v>
      </c>
      <c r="GE47" s="164">
        <v>-0.64</v>
      </c>
      <c r="GF47" s="164">
        <v>12.374000000000001</v>
      </c>
      <c r="GG47" s="165"/>
      <c r="GH47" s="164">
        <v>29.130600000000001</v>
      </c>
      <c r="GI47" s="165"/>
      <c r="GJ47" s="164">
        <v>-18.230799999999999</v>
      </c>
      <c r="GK47" s="164">
        <v>3.7012999999999998</v>
      </c>
      <c r="GL47" s="165"/>
      <c r="GM47" s="165"/>
      <c r="GN47" s="164">
        <v>-9.1546000000000003</v>
      </c>
      <c r="GO47" s="164">
        <v>-8.0359999999999996</v>
      </c>
      <c r="GP47" s="164">
        <v>-1.0094000000000001</v>
      </c>
      <c r="GQ47" s="164">
        <v>-29.159099999999999</v>
      </c>
      <c r="GR47" s="164">
        <v>-5.0669000000000004</v>
      </c>
      <c r="GS47" s="164">
        <v>-5.2857000000000003</v>
      </c>
      <c r="GT47" s="164">
        <v>120.4076</v>
      </c>
      <c r="GU47" s="164">
        <v>-5.1593</v>
      </c>
      <c r="GV47" s="164">
        <v>-10.163</v>
      </c>
      <c r="GW47" s="164">
        <v>-15.0939</v>
      </c>
      <c r="GX47" s="164">
        <v>2.6905999999999999</v>
      </c>
      <c r="GY47" s="164">
        <v>7.0469999999999997</v>
      </c>
      <c r="GZ47" s="164">
        <v>7.2548000000000004</v>
      </c>
      <c r="HA47" s="164">
        <v>2.1884999999999999</v>
      </c>
      <c r="HB47" s="164">
        <v>14.244199999999999</v>
      </c>
      <c r="HC47" s="164">
        <v>15.2332</v>
      </c>
      <c r="HD47" s="164">
        <v>-7.54</v>
      </c>
      <c r="HE47" s="164">
        <v>11.373100000000001</v>
      </c>
      <c r="HF47" s="164">
        <v>38.218499999999999</v>
      </c>
      <c r="HG47" s="164">
        <v>15.516</v>
      </c>
      <c r="HH47" s="164">
        <v>32.206800000000001</v>
      </c>
      <c r="HI47" s="164">
        <v>24.933599999999998</v>
      </c>
      <c r="HJ47" s="164">
        <v>25.4373</v>
      </c>
      <c r="HK47" s="164">
        <v>-10.692</v>
      </c>
      <c r="HL47" s="164">
        <v>-12.005699999999999</v>
      </c>
      <c r="HM47" s="164">
        <v>0</v>
      </c>
      <c r="HN47" s="164">
        <v>-9.6675000000000004</v>
      </c>
      <c r="HO47" s="165"/>
      <c r="HP47" s="165"/>
      <c r="HQ47" s="164">
        <v>-19.345800000000001</v>
      </c>
      <c r="HR47" s="164">
        <v>-18.7745</v>
      </c>
      <c r="HS47" s="164">
        <v>-7.5830000000000002</v>
      </c>
      <c r="HT47" s="164">
        <v>-7.4461000000000004</v>
      </c>
      <c r="HU47" s="164">
        <v>9.2799999999999994</v>
      </c>
      <c r="HV47" s="164">
        <v>9.3000000000000007</v>
      </c>
      <c r="HW47" s="164">
        <v>-28</v>
      </c>
      <c r="HX47" s="164">
        <v>-27.9</v>
      </c>
      <c r="HY47" s="164">
        <v>0.93289999999999995</v>
      </c>
      <c r="HZ47" s="164">
        <v>-8.48</v>
      </c>
      <c r="IA47" s="164">
        <v>40.730400000000003</v>
      </c>
      <c r="IB47" s="164">
        <v>18.676500000000001</v>
      </c>
      <c r="IC47" s="164">
        <v>19.162199999999999</v>
      </c>
      <c r="ID47" s="164">
        <v>-18.600000000000001</v>
      </c>
      <c r="IE47" s="164">
        <v>-31.2</v>
      </c>
      <c r="IF47" s="164">
        <v>7.3</v>
      </c>
      <c r="IG47" s="164">
        <v>6.3</v>
      </c>
      <c r="IH47" s="165"/>
      <c r="II47" s="164">
        <v>-17.719899999999999</v>
      </c>
      <c r="IJ47" s="164">
        <v>-60.774500000000003</v>
      </c>
      <c r="IK47" s="164">
        <v>-13.424799999999999</v>
      </c>
      <c r="IL47" s="164">
        <v>-245.18729999999999</v>
      </c>
      <c r="IM47" s="164">
        <v>19.965699999999998</v>
      </c>
      <c r="IN47" s="164">
        <v>-30.189299999999999</v>
      </c>
      <c r="IO47" s="164">
        <v>71.369699999999995</v>
      </c>
      <c r="IP47" s="164">
        <v>89.518100000000004</v>
      </c>
      <c r="IQ47" s="164">
        <v>154.44130000000001</v>
      </c>
      <c r="IR47" s="164">
        <v>39.003599999999999</v>
      </c>
      <c r="IS47" s="164">
        <v>10.290100000000001</v>
      </c>
      <c r="IT47" s="164">
        <v>36.585500000000003</v>
      </c>
      <c r="IU47" s="164">
        <v>36.604700000000001</v>
      </c>
      <c r="IV47" s="164">
        <v>-47.635399999999997</v>
      </c>
      <c r="IW47" s="164">
        <v>185.57990000000001</v>
      </c>
      <c r="IX47" s="164">
        <v>-143.11019999999999</v>
      </c>
      <c r="IY47" s="164">
        <v>53.650500000000001</v>
      </c>
      <c r="IZ47" s="164">
        <v>-40.686199999999999</v>
      </c>
      <c r="JA47" s="164">
        <v>0.89229999999999998</v>
      </c>
      <c r="JB47" s="165"/>
      <c r="JC47" s="164">
        <v>-6.16</v>
      </c>
      <c r="JD47" s="164">
        <v>-0.47799999999999998</v>
      </c>
      <c r="JE47" s="164">
        <v>-0.48499999999999999</v>
      </c>
      <c r="JF47" s="164">
        <v>1.1200000000000001</v>
      </c>
      <c r="JG47" s="164">
        <v>2.3199999999999998</v>
      </c>
      <c r="JH47" s="164">
        <v>-3.4967999999999999</v>
      </c>
      <c r="JI47" s="164">
        <v>-8.9067000000000007</v>
      </c>
      <c r="JJ47" s="164">
        <v>8.6747999999999994</v>
      </c>
      <c r="JK47" s="164">
        <v>-7.7042999999999999</v>
      </c>
      <c r="JL47" s="164">
        <v>0.5</v>
      </c>
      <c r="JM47" s="164">
        <v>2.097</v>
      </c>
      <c r="JN47" s="164">
        <v>1.7290000000000001</v>
      </c>
      <c r="JO47" s="165"/>
      <c r="JP47" s="165"/>
      <c r="JQ47" s="164">
        <v>3.5981000000000001</v>
      </c>
      <c r="JR47" s="164">
        <v>4.0330000000000004</v>
      </c>
      <c r="JS47" s="164">
        <v>2.698</v>
      </c>
      <c r="JT47" s="165"/>
      <c r="JU47" s="164">
        <v>14.4</v>
      </c>
      <c r="JV47" s="164">
        <v>3.4559000000000002</v>
      </c>
      <c r="JW47" s="164">
        <v>0.18</v>
      </c>
      <c r="JX47" s="165"/>
      <c r="JY47" s="164">
        <v>-5.4032999999999998</v>
      </c>
      <c r="JZ47" s="164">
        <v>-14.6145</v>
      </c>
      <c r="KA47" s="164">
        <v>-18.613399999999999</v>
      </c>
      <c r="KB47" s="164">
        <v>-3.496</v>
      </c>
      <c r="KC47" s="164">
        <v>9.6173999999999999</v>
      </c>
      <c r="KD47" s="164">
        <v>-13.1943</v>
      </c>
      <c r="KE47" s="164">
        <v>2.5556000000000001</v>
      </c>
      <c r="KF47" s="164">
        <v>-15.8</v>
      </c>
      <c r="KG47" s="164">
        <v>-1.3</v>
      </c>
      <c r="KH47" s="165"/>
      <c r="KI47" s="164">
        <v>-85.841800000000006</v>
      </c>
    </row>
    <row r="48" spans="1:295" ht="18" customHeight="1" x14ac:dyDescent="0.3">
      <c r="A48" s="161" t="s">
        <v>75</v>
      </c>
      <c r="B48" s="161" t="s">
        <v>855</v>
      </c>
      <c r="C48" s="167">
        <v>0</v>
      </c>
      <c r="D48" s="167">
        <v>3.8281999999999998</v>
      </c>
      <c r="E48" s="167">
        <v>-8.0341000000000005</v>
      </c>
      <c r="F48" s="167">
        <v>0.78390000000000004</v>
      </c>
      <c r="G48" s="167">
        <v>10.923999999999999</v>
      </c>
      <c r="H48" s="168"/>
      <c r="I48" s="167">
        <v>21.1236</v>
      </c>
      <c r="J48" s="168"/>
      <c r="K48" s="167">
        <v>15.263999999999999</v>
      </c>
      <c r="L48" s="167">
        <v>5.9968000000000004</v>
      </c>
      <c r="M48" s="167">
        <v>5.6776</v>
      </c>
      <c r="N48" s="167">
        <v>-24.42</v>
      </c>
      <c r="O48" s="167">
        <v>-28.6</v>
      </c>
      <c r="P48" s="167">
        <v>4.4000000000000004</v>
      </c>
      <c r="Q48" s="167">
        <v>4.968</v>
      </c>
      <c r="R48" s="167">
        <v>-19.8</v>
      </c>
      <c r="S48" s="167">
        <v>-0.54610000000000003</v>
      </c>
      <c r="T48" s="167">
        <v>0.93120000000000003</v>
      </c>
      <c r="U48" s="167">
        <v>3.9925999999999999</v>
      </c>
      <c r="V48" s="167">
        <v>4.0705999999999998</v>
      </c>
      <c r="W48" s="167">
        <v>7.3376999999999999</v>
      </c>
      <c r="X48" s="167">
        <v>3.3007</v>
      </c>
      <c r="Y48" s="167">
        <v>-1.7949999999999999</v>
      </c>
      <c r="Z48" s="167">
        <v>1.1036999999999999</v>
      </c>
      <c r="AA48" s="168"/>
      <c r="AB48" s="167">
        <v>-1.2601</v>
      </c>
      <c r="AC48" s="167">
        <v>-0.56399999999999995</v>
      </c>
      <c r="AD48" s="167">
        <v>-0.52800000000000002</v>
      </c>
      <c r="AE48" s="167">
        <v>8.3729999999999993</v>
      </c>
      <c r="AF48" s="167">
        <v>0</v>
      </c>
      <c r="AG48" s="167">
        <v>-4.4000000000000004</v>
      </c>
      <c r="AH48" s="167">
        <v>1.5329999999999999</v>
      </c>
      <c r="AI48" s="167">
        <v>0.24399999999999999</v>
      </c>
      <c r="AJ48" s="167">
        <v>-13.3</v>
      </c>
      <c r="AK48" s="167">
        <v>-13.32</v>
      </c>
      <c r="AL48" s="168"/>
      <c r="AM48" s="167">
        <v>-9.19</v>
      </c>
      <c r="AN48" s="167">
        <v>-9.48</v>
      </c>
      <c r="AO48" s="167">
        <v>5.3223000000000003</v>
      </c>
      <c r="AP48" s="167">
        <v>2.7957000000000001</v>
      </c>
      <c r="AQ48" s="167">
        <v>13.238799999999999</v>
      </c>
      <c r="AR48" s="167">
        <v>13.760300000000001</v>
      </c>
      <c r="AS48" s="167">
        <v>-13.1486</v>
      </c>
      <c r="AT48" s="167">
        <v>-11.654400000000001</v>
      </c>
      <c r="AU48" s="167">
        <v>-11.263299999999999</v>
      </c>
      <c r="AV48" s="167">
        <v>10.010400000000001</v>
      </c>
      <c r="AW48" s="167">
        <v>7.3295000000000003</v>
      </c>
      <c r="AX48" s="167">
        <v>-19.022200000000002</v>
      </c>
      <c r="AY48" s="167">
        <v>-15.6732</v>
      </c>
      <c r="AZ48" s="167">
        <v>3.5632999999999999</v>
      </c>
      <c r="BA48" s="167">
        <v>18.503799999999998</v>
      </c>
      <c r="BB48" s="167">
        <v>18.624099999999999</v>
      </c>
      <c r="BC48" s="167">
        <v>-3.8401999999999998</v>
      </c>
      <c r="BD48" s="167">
        <v>-1.3</v>
      </c>
      <c r="BE48" s="167">
        <v>-1.2</v>
      </c>
      <c r="BF48" s="167">
        <v>-17.593</v>
      </c>
      <c r="BG48" s="167">
        <v>-19.8947</v>
      </c>
      <c r="BH48" s="167">
        <v>-1.4247000000000001</v>
      </c>
      <c r="BI48" s="168"/>
      <c r="BJ48" s="167">
        <v>2.5821000000000001</v>
      </c>
      <c r="BK48" s="167">
        <v>1.5703</v>
      </c>
      <c r="BL48" s="167">
        <v>0.44280000000000003</v>
      </c>
      <c r="BM48" s="167">
        <v>0.37519999999999998</v>
      </c>
      <c r="BN48" s="167">
        <v>-103.946</v>
      </c>
      <c r="BO48" s="167">
        <v>45.381</v>
      </c>
      <c r="BP48" s="167">
        <v>45.5336</v>
      </c>
      <c r="BQ48" s="167">
        <v>75.112700000000004</v>
      </c>
      <c r="BR48" s="167">
        <v>-118.08799999999999</v>
      </c>
      <c r="BS48" s="168"/>
      <c r="BT48" s="168"/>
      <c r="BU48" s="168"/>
      <c r="BV48" s="167">
        <v>16.2866</v>
      </c>
      <c r="BW48" s="167">
        <v>11.37</v>
      </c>
      <c r="BX48" s="167">
        <v>7.17</v>
      </c>
      <c r="BY48" s="167">
        <v>-19.829999999999998</v>
      </c>
      <c r="BZ48" s="167">
        <v>-2.6</v>
      </c>
      <c r="CA48" s="167">
        <v>-15.2669</v>
      </c>
      <c r="CB48" s="167">
        <v>-14.999000000000001</v>
      </c>
      <c r="CC48" s="167">
        <v>23.338200000000001</v>
      </c>
      <c r="CD48" s="167">
        <v>21.635300000000001</v>
      </c>
      <c r="CE48" s="167">
        <v>-1.4674</v>
      </c>
      <c r="CF48" s="167">
        <v>-7.0697000000000001</v>
      </c>
      <c r="CG48" s="167">
        <v>-7.3049999999999997</v>
      </c>
      <c r="CH48" s="167">
        <v>2.5459000000000001</v>
      </c>
      <c r="CI48" s="167">
        <v>18.049900000000001</v>
      </c>
      <c r="CJ48" s="168"/>
      <c r="CK48" s="168"/>
      <c r="CL48" s="167">
        <v>65</v>
      </c>
      <c r="CM48" s="167">
        <v>-30.7</v>
      </c>
      <c r="CN48" s="167">
        <v>-2.68</v>
      </c>
      <c r="CO48" s="167">
        <v>30.570399999999999</v>
      </c>
      <c r="CP48" s="167">
        <v>30.6069</v>
      </c>
      <c r="CQ48" s="167">
        <v>29.220700000000001</v>
      </c>
      <c r="CR48" s="167">
        <v>78.081000000000003</v>
      </c>
      <c r="CS48" s="167">
        <v>78.751099999999994</v>
      </c>
      <c r="CT48" s="167">
        <v>-22.702000000000002</v>
      </c>
      <c r="CU48" s="167">
        <v>-62.514499999999998</v>
      </c>
      <c r="CV48" s="167">
        <v>-22.2973</v>
      </c>
      <c r="CW48" s="167">
        <v>3.0112000000000001</v>
      </c>
      <c r="CX48" s="167">
        <v>27.85</v>
      </c>
      <c r="CY48" s="167">
        <v>15.96</v>
      </c>
      <c r="CZ48" s="167">
        <v>9.3798999999999992</v>
      </c>
      <c r="DA48" s="167">
        <v>9.5733999999999995</v>
      </c>
      <c r="DB48" s="167">
        <v>-10.98</v>
      </c>
      <c r="DC48" s="168"/>
      <c r="DD48" s="167">
        <v>-19.256399999999999</v>
      </c>
      <c r="DE48" s="167">
        <v>-19.255500000000001</v>
      </c>
      <c r="DF48" s="167">
        <v>39.088500000000003</v>
      </c>
      <c r="DG48" s="167">
        <v>1.52E-2</v>
      </c>
      <c r="DH48" s="167">
        <v>-5.5505000000000004</v>
      </c>
      <c r="DI48" s="167">
        <v>4.0999999999999996</v>
      </c>
      <c r="DJ48" s="167">
        <v>5</v>
      </c>
      <c r="DK48" s="167">
        <v>-5.7897999999999996</v>
      </c>
      <c r="DL48" s="167">
        <v>3.1850000000000001</v>
      </c>
      <c r="DM48" s="167">
        <v>35.4908</v>
      </c>
      <c r="DN48" s="167">
        <v>11.6953</v>
      </c>
      <c r="DO48" s="167">
        <v>3.76</v>
      </c>
      <c r="DP48" s="167">
        <v>0.04</v>
      </c>
      <c r="DQ48" s="167">
        <v>5.8049999999999997</v>
      </c>
      <c r="DR48" s="167">
        <v>-38.667200000000001</v>
      </c>
      <c r="DS48" s="167">
        <v>-1.82</v>
      </c>
      <c r="DT48" s="167">
        <v>-1.96</v>
      </c>
      <c r="DU48" s="167">
        <v>17.86</v>
      </c>
      <c r="DV48" s="167">
        <v>21.79</v>
      </c>
      <c r="DW48" s="167">
        <v>-37.381799999999998</v>
      </c>
      <c r="DX48" s="167">
        <v>-18.945499999999999</v>
      </c>
      <c r="DY48" s="167">
        <v>-37.854399999999998</v>
      </c>
      <c r="DZ48" s="167">
        <v>-36.609099999999998</v>
      </c>
      <c r="EA48" s="167">
        <v>9.7584999999999997</v>
      </c>
      <c r="EB48" s="167">
        <v>-9.7644000000000002</v>
      </c>
      <c r="EC48" s="167">
        <v>-18.438800000000001</v>
      </c>
      <c r="ED48" s="167">
        <v>-18.704799999999999</v>
      </c>
      <c r="EE48" s="167">
        <v>-26.209199999999999</v>
      </c>
      <c r="EF48" s="167">
        <v>-32.661299999999997</v>
      </c>
      <c r="EG48" s="167">
        <v>-11.426</v>
      </c>
      <c r="EH48" s="167">
        <v>-157.41</v>
      </c>
      <c r="EI48" s="167">
        <v>-21.002300000000002</v>
      </c>
      <c r="EJ48" s="168"/>
      <c r="EK48" s="167">
        <v>-4.7591000000000001</v>
      </c>
      <c r="EL48" s="167">
        <v>-4.3605999999999998</v>
      </c>
      <c r="EM48" s="167">
        <v>21.620999999999999</v>
      </c>
      <c r="EN48" s="167">
        <v>-13.186500000000001</v>
      </c>
      <c r="EO48" s="167">
        <v>-12.7547</v>
      </c>
      <c r="EP48" s="167">
        <v>-22.532</v>
      </c>
      <c r="EQ48" s="167">
        <v>-17.966000000000001</v>
      </c>
      <c r="ER48" s="167">
        <v>-17.539300000000001</v>
      </c>
      <c r="ES48" s="167">
        <v>15.062200000000001</v>
      </c>
      <c r="ET48" s="167">
        <v>13.94</v>
      </c>
      <c r="EU48" s="167">
        <v>-9.86</v>
      </c>
      <c r="EV48" s="167">
        <v>0.1</v>
      </c>
      <c r="EW48" s="167">
        <v>2.1535000000000002</v>
      </c>
      <c r="EX48" s="167">
        <v>-13.683400000000001</v>
      </c>
      <c r="EY48" s="167">
        <v>-5.2666000000000004</v>
      </c>
      <c r="EZ48" s="167">
        <v>5.6227</v>
      </c>
      <c r="FA48" s="167">
        <v>2.0230000000000001</v>
      </c>
      <c r="FB48" s="167">
        <v>15.8651</v>
      </c>
      <c r="FC48" s="167">
        <v>-29.564699999999998</v>
      </c>
      <c r="FD48" s="167">
        <v>0</v>
      </c>
      <c r="FE48" s="167">
        <v>0</v>
      </c>
      <c r="FF48" s="167">
        <v>0.71750000000000003</v>
      </c>
      <c r="FG48" s="167">
        <v>3.5876000000000001</v>
      </c>
      <c r="FH48" s="167">
        <v>4.0068000000000001</v>
      </c>
      <c r="FI48" s="167">
        <v>2.7347000000000001</v>
      </c>
      <c r="FJ48" s="167">
        <v>3.3491</v>
      </c>
      <c r="FK48" s="167">
        <v>2.5118</v>
      </c>
      <c r="FL48" s="167">
        <v>-10.5497</v>
      </c>
      <c r="FM48" s="167">
        <v>19.1173</v>
      </c>
      <c r="FN48" s="167">
        <v>18.924800000000001</v>
      </c>
      <c r="FO48" s="167">
        <v>-2.3241000000000001</v>
      </c>
      <c r="FP48" s="167">
        <v>11.1569</v>
      </c>
      <c r="FQ48" s="167">
        <v>16.124500000000001</v>
      </c>
      <c r="FR48" s="167">
        <v>-23.98</v>
      </c>
      <c r="FS48" s="167">
        <v>-2.7204999999999999</v>
      </c>
      <c r="FT48" s="167">
        <v>0.35089999999999999</v>
      </c>
      <c r="FU48" s="167">
        <v>1.73</v>
      </c>
      <c r="FV48" s="167">
        <v>5.27</v>
      </c>
      <c r="FW48" s="167">
        <v>-15.795299999999999</v>
      </c>
      <c r="FX48" s="167">
        <v>0</v>
      </c>
      <c r="FY48" s="167">
        <v>4.4219999999999997</v>
      </c>
      <c r="FZ48" s="167">
        <v>1.1180000000000001</v>
      </c>
      <c r="GA48" s="168"/>
      <c r="GB48" s="167">
        <v>35.44</v>
      </c>
      <c r="GC48" s="167">
        <v>-23.367799999999999</v>
      </c>
      <c r="GD48" s="167">
        <v>-15.171900000000001</v>
      </c>
      <c r="GE48" s="167">
        <v>-0.37</v>
      </c>
      <c r="GF48" s="167">
        <v>13.641500000000001</v>
      </c>
      <c r="GG48" s="168"/>
      <c r="GH48" s="167">
        <v>28.623000000000001</v>
      </c>
      <c r="GI48" s="168"/>
      <c r="GJ48" s="167">
        <v>-18.3673</v>
      </c>
      <c r="GK48" s="167">
        <v>3.6564999999999999</v>
      </c>
      <c r="GL48" s="168"/>
      <c r="GM48" s="168"/>
      <c r="GN48" s="167">
        <v>-9.3483000000000001</v>
      </c>
      <c r="GO48" s="167">
        <v>-8.2167999999999992</v>
      </c>
      <c r="GP48" s="167">
        <v>-1.0399</v>
      </c>
      <c r="GQ48" s="167">
        <v>-30.1675</v>
      </c>
      <c r="GR48" s="167">
        <v>-5.2694000000000001</v>
      </c>
      <c r="GS48" s="167">
        <v>-5.7103999999999999</v>
      </c>
      <c r="GT48" s="167">
        <v>121.20829999999999</v>
      </c>
      <c r="GU48" s="167">
        <v>-5.2438000000000002</v>
      </c>
      <c r="GV48" s="167">
        <v>-9.3597999999999999</v>
      </c>
      <c r="GW48" s="167">
        <v>-15.2765</v>
      </c>
      <c r="GX48" s="167">
        <v>2.4921000000000002</v>
      </c>
      <c r="GY48" s="167">
        <v>6.7466999999999997</v>
      </c>
      <c r="GZ48" s="167">
        <v>6.9621000000000004</v>
      </c>
      <c r="HA48" s="167">
        <v>2</v>
      </c>
      <c r="HB48" s="167">
        <v>15.081099999999999</v>
      </c>
      <c r="HC48" s="167">
        <v>16.373000000000001</v>
      </c>
      <c r="HD48" s="167">
        <v>-7.54</v>
      </c>
      <c r="HE48" s="167">
        <v>11.192600000000001</v>
      </c>
      <c r="HF48" s="167">
        <v>41.406599999999997</v>
      </c>
      <c r="HG48" s="167">
        <v>15.5191</v>
      </c>
      <c r="HH48" s="167">
        <v>25.494599999999998</v>
      </c>
      <c r="HI48" s="167">
        <v>23.7959</v>
      </c>
      <c r="HJ48" s="167">
        <v>25.572800000000001</v>
      </c>
      <c r="HK48" s="167">
        <v>-10.1737</v>
      </c>
      <c r="HL48" s="167">
        <v>-10.7674</v>
      </c>
      <c r="HM48" s="167">
        <v>0</v>
      </c>
      <c r="HN48" s="167">
        <v>0</v>
      </c>
      <c r="HO48" s="168"/>
      <c r="HP48" s="168"/>
      <c r="HQ48" s="167">
        <v>-20.191800000000001</v>
      </c>
      <c r="HR48" s="167">
        <v>-19.5656</v>
      </c>
      <c r="HS48" s="167">
        <v>-7.4039000000000001</v>
      </c>
      <c r="HT48" s="167">
        <v>-7.3501000000000003</v>
      </c>
      <c r="HU48" s="167">
        <v>8.85</v>
      </c>
      <c r="HV48" s="167">
        <v>8.92</v>
      </c>
      <c r="HW48" s="167">
        <v>-28.7</v>
      </c>
      <c r="HX48" s="167">
        <v>-28.8</v>
      </c>
      <c r="HY48" s="167">
        <v>0.91459999999999997</v>
      </c>
      <c r="HZ48" s="167">
        <v>-8.32</v>
      </c>
      <c r="IA48" s="167">
        <v>41.0518</v>
      </c>
      <c r="IB48" s="167">
        <v>17.065799999999999</v>
      </c>
      <c r="IC48" s="167">
        <v>16.9374</v>
      </c>
      <c r="ID48" s="167">
        <v>-18.2</v>
      </c>
      <c r="IE48" s="167">
        <v>-30.7</v>
      </c>
      <c r="IF48" s="167">
        <v>6.9</v>
      </c>
      <c r="IG48" s="167">
        <v>6.3</v>
      </c>
      <c r="IH48" s="168"/>
      <c r="II48" s="167">
        <v>-17.928799999999999</v>
      </c>
      <c r="IJ48" s="167">
        <v>-54.944200000000002</v>
      </c>
      <c r="IK48" s="167">
        <v>-10.036</v>
      </c>
      <c r="IL48" s="167">
        <v>-247.32210000000001</v>
      </c>
      <c r="IM48" s="167">
        <v>18.5305</v>
      </c>
      <c r="IN48" s="167">
        <v>-23.865600000000001</v>
      </c>
      <c r="IO48" s="167">
        <v>66.808999999999997</v>
      </c>
      <c r="IP48" s="167">
        <v>91.550399999999996</v>
      </c>
      <c r="IQ48" s="167">
        <v>152.96559999999999</v>
      </c>
      <c r="IR48" s="167">
        <v>37.098799999999997</v>
      </c>
      <c r="IS48" s="167">
        <v>9.2987000000000002</v>
      </c>
      <c r="IT48" s="167">
        <v>39.3979</v>
      </c>
      <c r="IU48" s="167">
        <v>40.944699999999997</v>
      </c>
      <c r="IV48" s="167">
        <v>-51.0246</v>
      </c>
      <c r="IW48" s="167">
        <v>184.99639999999999</v>
      </c>
      <c r="IX48" s="167">
        <v>-142.81659999999999</v>
      </c>
      <c r="IY48" s="167">
        <v>54.050199999999997</v>
      </c>
      <c r="IZ48" s="167">
        <v>-41.273099999999999</v>
      </c>
      <c r="JA48" s="167">
        <v>0.9143</v>
      </c>
      <c r="JB48" s="168"/>
      <c r="JC48" s="167">
        <v>-5.04</v>
      </c>
      <c r="JD48" s="167">
        <v>-0.53500000000000003</v>
      </c>
      <c r="JE48" s="167">
        <v>-0.55500000000000005</v>
      </c>
      <c r="JF48" s="167">
        <v>0.4</v>
      </c>
      <c r="JG48" s="167">
        <v>2.4</v>
      </c>
      <c r="JH48" s="167">
        <v>-2.6939000000000002</v>
      </c>
      <c r="JI48" s="167">
        <v>-8.6411999999999995</v>
      </c>
      <c r="JJ48" s="167">
        <v>9.1722000000000001</v>
      </c>
      <c r="JK48" s="167">
        <v>-8.1437000000000008</v>
      </c>
      <c r="JL48" s="167">
        <v>-0.3</v>
      </c>
      <c r="JM48" s="167">
        <v>0.89800000000000002</v>
      </c>
      <c r="JN48" s="167">
        <v>0.72499999999999998</v>
      </c>
      <c r="JO48" s="168"/>
      <c r="JP48" s="168"/>
      <c r="JQ48" s="167">
        <v>3.8586999999999998</v>
      </c>
      <c r="JR48" s="167">
        <v>4.0275999999999996</v>
      </c>
      <c r="JS48" s="167">
        <v>4.0214999999999996</v>
      </c>
      <c r="JT48" s="168"/>
      <c r="JU48" s="167">
        <v>14.7</v>
      </c>
      <c r="JV48" s="167">
        <v>3.0830000000000002</v>
      </c>
      <c r="JW48" s="167">
        <v>0.2</v>
      </c>
      <c r="JX48" s="168"/>
      <c r="JY48" s="167">
        <v>-6.2533000000000003</v>
      </c>
      <c r="JZ48" s="167">
        <v>-14.7182</v>
      </c>
      <c r="KA48" s="167">
        <v>-18.8825</v>
      </c>
      <c r="KB48" s="167">
        <v>-3.8504</v>
      </c>
      <c r="KC48" s="167">
        <v>9.8774999999999995</v>
      </c>
      <c r="KD48" s="167">
        <v>-12.9374</v>
      </c>
      <c r="KE48" s="167">
        <v>2.1206</v>
      </c>
      <c r="KF48" s="167">
        <v>-16.600000000000001</v>
      </c>
      <c r="KG48" s="167">
        <v>-1</v>
      </c>
      <c r="KH48" s="168"/>
      <c r="KI48" s="167">
        <v>-87.334500000000006</v>
      </c>
    </row>
    <row r="49" spans="1:295" ht="18" customHeight="1" x14ac:dyDescent="0.3">
      <c r="A49" s="161" t="s">
        <v>75</v>
      </c>
      <c r="B49" s="161" t="s">
        <v>856</v>
      </c>
      <c r="C49" s="162">
        <v>0</v>
      </c>
      <c r="D49" s="162">
        <v>3.7081</v>
      </c>
      <c r="E49" s="162">
        <v>-7.9023000000000003</v>
      </c>
      <c r="F49" s="162">
        <v>2.7890999999999999</v>
      </c>
      <c r="G49" s="162">
        <v>10.611700000000001</v>
      </c>
      <c r="H49" s="163"/>
      <c r="I49" s="162">
        <v>20.3325</v>
      </c>
      <c r="J49" s="163"/>
      <c r="K49" s="162">
        <v>14.3443</v>
      </c>
      <c r="L49" s="162">
        <v>5.4607999999999999</v>
      </c>
      <c r="M49" s="162">
        <v>5.1933999999999996</v>
      </c>
      <c r="N49" s="162">
        <v>-19.98</v>
      </c>
      <c r="O49" s="170">
        <v>-27.5</v>
      </c>
      <c r="P49" s="163"/>
      <c r="Q49" s="163"/>
      <c r="R49" s="163"/>
      <c r="S49" s="162">
        <v>-0.56889999999999996</v>
      </c>
      <c r="T49" s="162">
        <v>-2.2162999999999999</v>
      </c>
      <c r="U49" s="162">
        <v>3.8475999999999999</v>
      </c>
      <c r="V49" s="162">
        <v>3.7174999999999998</v>
      </c>
      <c r="W49" s="162">
        <v>6.7610000000000001</v>
      </c>
      <c r="X49" s="162">
        <v>3.4445000000000001</v>
      </c>
      <c r="Y49" s="162">
        <v>-1.8209</v>
      </c>
      <c r="Z49" s="162">
        <v>1.1176999999999999</v>
      </c>
      <c r="AA49" s="163"/>
      <c r="AB49" s="162">
        <v>-1.254</v>
      </c>
      <c r="AC49" s="162">
        <v>-0.61</v>
      </c>
      <c r="AD49" s="162">
        <v>-0.62</v>
      </c>
      <c r="AE49" s="162">
        <v>8.1669999999999998</v>
      </c>
      <c r="AF49" s="162">
        <v>0</v>
      </c>
      <c r="AG49" s="162">
        <v>-4.4000000000000004</v>
      </c>
      <c r="AH49" s="162">
        <v>0.63100000000000001</v>
      </c>
      <c r="AI49" s="162">
        <v>0.24399999999999999</v>
      </c>
      <c r="AJ49" s="162">
        <v>-13.73</v>
      </c>
      <c r="AK49" s="162">
        <v>-13.72</v>
      </c>
      <c r="AL49" s="163"/>
      <c r="AM49" s="162">
        <v>-9.5</v>
      </c>
      <c r="AN49" s="162">
        <v>-9.52</v>
      </c>
      <c r="AO49" s="162">
        <v>5.673</v>
      </c>
      <c r="AP49" s="162">
        <v>2.7414999999999998</v>
      </c>
      <c r="AQ49" s="162">
        <v>14.0944</v>
      </c>
      <c r="AR49" s="162">
        <v>15.9367</v>
      </c>
      <c r="AS49" s="162">
        <v>-14.934100000000001</v>
      </c>
      <c r="AT49" s="162">
        <v>-12.5922</v>
      </c>
      <c r="AU49" s="162">
        <v>-12.779400000000001</v>
      </c>
      <c r="AV49" s="162">
        <v>16.7453</v>
      </c>
      <c r="AW49" s="162">
        <v>20.872599999999998</v>
      </c>
      <c r="AX49" s="162">
        <v>-19.558</v>
      </c>
      <c r="AY49" s="162">
        <v>-16.075099999999999</v>
      </c>
      <c r="AZ49" s="162">
        <v>4.3522999999999996</v>
      </c>
      <c r="BA49" s="162">
        <v>21.9434</v>
      </c>
      <c r="BB49" s="162">
        <v>27.493500000000001</v>
      </c>
      <c r="BC49" s="162">
        <v>-3.5003000000000002</v>
      </c>
      <c r="BD49" s="162">
        <v>-1.9</v>
      </c>
      <c r="BE49" s="162">
        <v>-2</v>
      </c>
      <c r="BF49" s="162">
        <v>-18.677399999999999</v>
      </c>
      <c r="BG49" s="162">
        <v>-18.945399999999999</v>
      </c>
      <c r="BH49" s="162">
        <v>-1.5669999999999999</v>
      </c>
      <c r="BI49" s="163"/>
      <c r="BJ49" s="162">
        <v>2.7096</v>
      </c>
      <c r="BK49" s="162">
        <v>1.5583</v>
      </c>
      <c r="BL49" s="162">
        <v>0.19900000000000001</v>
      </c>
      <c r="BM49" s="162">
        <v>6.3100000000000003E-2</v>
      </c>
      <c r="BN49" s="162">
        <v>-108.8595</v>
      </c>
      <c r="BO49" s="162">
        <v>44.801200000000001</v>
      </c>
      <c r="BP49" s="162">
        <v>45.045299999999997</v>
      </c>
      <c r="BQ49" s="162">
        <v>80.584999999999994</v>
      </c>
      <c r="BR49" s="162">
        <v>-124.78360000000001</v>
      </c>
      <c r="BS49" s="163"/>
      <c r="BT49" s="163"/>
      <c r="BU49" s="163"/>
      <c r="BV49" s="162">
        <v>15.238799999999999</v>
      </c>
      <c r="BW49" s="162">
        <v>11.14</v>
      </c>
      <c r="BX49" s="162">
        <v>6.72</v>
      </c>
      <c r="BY49" s="162">
        <v>-20.25</v>
      </c>
      <c r="BZ49" s="162">
        <v>-3.29</v>
      </c>
      <c r="CA49" s="162">
        <v>-15.668799999999999</v>
      </c>
      <c r="CB49" s="162">
        <v>-15.534800000000001</v>
      </c>
      <c r="CC49" s="162">
        <v>24.120899999999999</v>
      </c>
      <c r="CD49" s="162">
        <v>22.896100000000001</v>
      </c>
      <c r="CE49" s="162">
        <v>-1.7876000000000001</v>
      </c>
      <c r="CF49" s="162">
        <v>-4.7996999999999996</v>
      </c>
      <c r="CG49" s="162">
        <v>-4.7839</v>
      </c>
      <c r="CH49" s="162">
        <v>1.474</v>
      </c>
      <c r="CI49" s="162">
        <v>17.688500000000001</v>
      </c>
      <c r="CJ49" s="163"/>
      <c r="CK49" s="163"/>
      <c r="CL49" s="162">
        <v>65.099999999999994</v>
      </c>
      <c r="CM49" s="162">
        <v>-31.6</v>
      </c>
      <c r="CN49" s="162">
        <v>-2.54</v>
      </c>
      <c r="CO49" s="162">
        <v>30.5001</v>
      </c>
      <c r="CP49" s="162">
        <v>30.849900000000002</v>
      </c>
      <c r="CQ49" s="162">
        <v>29.470500000000001</v>
      </c>
      <c r="CR49" s="162">
        <v>80.826999999999998</v>
      </c>
      <c r="CS49" s="162">
        <v>79.747600000000006</v>
      </c>
      <c r="CT49" s="162">
        <v>-24.146000000000001</v>
      </c>
      <c r="CU49" s="162">
        <v>-62.389699999999998</v>
      </c>
      <c r="CV49" s="162">
        <v>-24.122299999999999</v>
      </c>
      <c r="CW49" s="162">
        <v>3.0200999999999998</v>
      </c>
      <c r="CX49" s="162">
        <v>28.33</v>
      </c>
      <c r="CY49" s="162">
        <v>16.13</v>
      </c>
      <c r="CZ49" s="162">
        <v>9.0673999999999992</v>
      </c>
      <c r="DA49" s="162">
        <v>9.2804000000000002</v>
      </c>
      <c r="DB49" s="162">
        <v>-10.55</v>
      </c>
      <c r="DC49" s="163"/>
      <c r="DD49" s="162">
        <v>-19.580400000000001</v>
      </c>
      <c r="DE49" s="162">
        <v>-19.334599999999998</v>
      </c>
      <c r="DF49" s="162">
        <v>37.4602</v>
      </c>
      <c r="DG49" s="162">
        <v>1.5100000000000001E-2</v>
      </c>
      <c r="DH49" s="162">
        <v>-5.3410000000000002</v>
      </c>
      <c r="DI49" s="162">
        <v>6.5</v>
      </c>
      <c r="DJ49" s="163"/>
      <c r="DK49" s="162">
        <v>-5.9813999999999998</v>
      </c>
      <c r="DL49" s="162">
        <v>2.8109999999999999</v>
      </c>
      <c r="DM49" s="162">
        <v>35.963900000000002</v>
      </c>
      <c r="DN49" s="162">
        <v>11.324199999999999</v>
      </c>
      <c r="DO49" s="162">
        <v>3.28</v>
      </c>
      <c r="DP49" s="162">
        <v>0</v>
      </c>
      <c r="DQ49" s="162">
        <v>6.2234999999999996</v>
      </c>
      <c r="DR49" s="162">
        <v>-38.197200000000002</v>
      </c>
      <c r="DS49" s="162">
        <v>-2.12</v>
      </c>
      <c r="DT49" s="162">
        <v>-2.19</v>
      </c>
      <c r="DU49" s="162">
        <v>16.41</v>
      </c>
      <c r="DV49" s="162">
        <v>21.31</v>
      </c>
      <c r="DW49" s="162">
        <v>-37.109099999999998</v>
      </c>
      <c r="DX49" s="162">
        <v>-18.2818</v>
      </c>
      <c r="DY49" s="162">
        <v>-37.299100000000003</v>
      </c>
      <c r="DZ49" s="162">
        <v>-36.718200000000003</v>
      </c>
      <c r="EA49" s="162">
        <v>9.5836000000000006</v>
      </c>
      <c r="EB49" s="162">
        <v>-9.7569999999999997</v>
      </c>
      <c r="EC49" s="162">
        <v>-18.904199999999999</v>
      </c>
      <c r="ED49" s="162">
        <v>-18.5259</v>
      </c>
      <c r="EE49" s="162">
        <v>-26.9772</v>
      </c>
      <c r="EF49" s="162">
        <v>-32.140799999999999</v>
      </c>
      <c r="EG49" s="162">
        <v>-10.675000000000001</v>
      </c>
      <c r="EH49" s="162">
        <v>-162.072</v>
      </c>
      <c r="EI49" s="162">
        <v>-19.237500000000001</v>
      </c>
      <c r="EJ49" s="163"/>
      <c r="EK49" s="162">
        <v>-4.8700999999999999</v>
      </c>
      <c r="EL49" s="162">
        <v>-4.0880999999999998</v>
      </c>
      <c r="EM49" s="162">
        <v>22.417999999999999</v>
      </c>
      <c r="EN49" s="162">
        <v>-12.7499</v>
      </c>
      <c r="EO49" s="162">
        <v>-12.3826</v>
      </c>
      <c r="EP49" s="162">
        <v>-20.484000000000002</v>
      </c>
      <c r="EQ49" s="162">
        <v>-18.1585</v>
      </c>
      <c r="ER49" s="162">
        <v>-17.913799999999998</v>
      </c>
      <c r="ES49" s="162">
        <v>14.9518</v>
      </c>
      <c r="ET49" s="163"/>
      <c r="EU49" s="162">
        <v>-9.16</v>
      </c>
      <c r="EV49" s="162">
        <v>0</v>
      </c>
      <c r="EW49" s="162">
        <v>2.1983999999999999</v>
      </c>
      <c r="EX49" s="162">
        <v>-12.662699999999999</v>
      </c>
      <c r="EY49" s="162">
        <v>-5.6322999999999999</v>
      </c>
      <c r="EZ49" s="162">
        <v>5.3075999999999999</v>
      </c>
      <c r="FA49" s="162">
        <v>2.1949999999999998</v>
      </c>
      <c r="FB49" s="162">
        <v>15.5176</v>
      </c>
      <c r="FC49" s="162">
        <v>-30.183499999999999</v>
      </c>
      <c r="FD49" s="163"/>
      <c r="FE49" s="163"/>
      <c r="FF49" s="162">
        <v>0.69599999999999995</v>
      </c>
      <c r="FG49" s="162">
        <v>4.1999000000000004</v>
      </c>
      <c r="FH49" s="162">
        <v>3.4148999999999998</v>
      </c>
      <c r="FI49" s="162">
        <v>3.4430000000000001</v>
      </c>
      <c r="FJ49" s="162">
        <v>3.0142000000000002</v>
      </c>
      <c r="FK49" s="162">
        <v>2.8468</v>
      </c>
      <c r="FL49" s="162">
        <v>-11.8894</v>
      </c>
      <c r="FM49" s="162">
        <v>18.528400000000001</v>
      </c>
      <c r="FN49" s="162">
        <v>18.3065</v>
      </c>
      <c r="FO49" s="162">
        <v>-2.2475999999999998</v>
      </c>
      <c r="FP49" s="162">
        <v>11.339</v>
      </c>
      <c r="FQ49" s="162">
        <v>18.2193</v>
      </c>
      <c r="FR49" s="162">
        <v>-22.84</v>
      </c>
      <c r="FS49" s="162">
        <v>-2.9127999999999998</v>
      </c>
      <c r="FT49" s="162">
        <v>0.36830000000000002</v>
      </c>
      <c r="FU49" s="162">
        <v>2.1</v>
      </c>
      <c r="FV49" s="162">
        <v>2.98</v>
      </c>
      <c r="FW49" s="162">
        <v>-17.4831</v>
      </c>
      <c r="FX49" s="162">
        <v>0</v>
      </c>
      <c r="FY49" s="162">
        <v>4.4370000000000003</v>
      </c>
      <c r="FZ49" s="162">
        <v>1.08</v>
      </c>
      <c r="GA49" s="163"/>
      <c r="GB49" s="162">
        <v>35.61</v>
      </c>
      <c r="GC49" s="162">
        <v>-23.913900000000002</v>
      </c>
      <c r="GD49" s="162">
        <v>-14.9732</v>
      </c>
      <c r="GE49" s="162">
        <v>-0.31</v>
      </c>
      <c r="GF49" s="162">
        <v>13.4079</v>
      </c>
      <c r="GG49" s="163"/>
      <c r="GH49" s="162">
        <v>28.9451</v>
      </c>
      <c r="GI49" s="163"/>
      <c r="GJ49" s="162">
        <v>-17.7576</v>
      </c>
      <c r="GK49" s="162">
        <v>3.5649000000000002</v>
      </c>
      <c r="GL49" s="163"/>
      <c r="GM49" s="163"/>
      <c r="GN49" s="162">
        <v>-9.4177999999999997</v>
      </c>
      <c r="GO49" s="162">
        <v>-6.9958</v>
      </c>
      <c r="GP49" s="162">
        <v>1.2748999999999999</v>
      </c>
      <c r="GQ49" s="162">
        <v>-31.680099999999999</v>
      </c>
      <c r="GR49" s="162">
        <v>-5.0590999999999999</v>
      </c>
      <c r="GS49" s="162">
        <v>-5.2866999999999997</v>
      </c>
      <c r="GT49" s="162">
        <v>117.8593</v>
      </c>
      <c r="GU49" s="162">
        <v>-5.7514000000000003</v>
      </c>
      <c r="GV49" s="162">
        <v>-10.218400000000001</v>
      </c>
      <c r="GW49" s="162">
        <v>-14.6356</v>
      </c>
      <c r="GX49" s="162">
        <v>2.2101999999999999</v>
      </c>
      <c r="GY49" s="162">
        <v>6.3952</v>
      </c>
      <c r="GZ49" s="162">
        <v>6.6932</v>
      </c>
      <c r="HA49" s="162">
        <v>1.7070000000000001</v>
      </c>
      <c r="HB49" s="162">
        <v>14.178000000000001</v>
      </c>
      <c r="HC49" s="162">
        <v>15.5388</v>
      </c>
      <c r="HD49" s="162">
        <v>-7.54</v>
      </c>
      <c r="HE49" s="162">
        <v>9.9893000000000001</v>
      </c>
      <c r="HF49" s="162">
        <v>40.881399999999999</v>
      </c>
      <c r="HG49" s="162">
        <v>16.6709</v>
      </c>
      <c r="HH49" s="162">
        <v>27.638100000000001</v>
      </c>
      <c r="HI49" s="162">
        <v>23.372900000000001</v>
      </c>
      <c r="HJ49" s="162">
        <v>24.212900000000001</v>
      </c>
      <c r="HK49" s="162">
        <v>-9.4396000000000004</v>
      </c>
      <c r="HL49" s="162">
        <v>-9.7127999999999997</v>
      </c>
      <c r="HM49" s="162">
        <v>0</v>
      </c>
      <c r="HN49" s="162">
        <v>0</v>
      </c>
      <c r="HO49" s="163"/>
      <c r="HP49" s="163"/>
      <c r="HQ49" s="162">
        <v>-18.049399999999999</v>
      </c>
      <c r="HR49" s="162">
        <v>-17.049700000000001</v>
      </c>
      <c r="HS49" s="162">
        <v>-6.8879000000000001</v>
      </c>
      <c r="HT49" s="162">
        <v>-6.7872000000000003</v>
      </c>
      <c r="HU49" s="162">
        <v>5.38</v>
      </c>
      <c r="HV49" s="162">
        <v>5.53</v>
      </c>
      <c r="HW49" s="162">
        <v>-27.3</v>
      </c>
      <c r="HX49" s="162">
        <v>-28.1</v>
      </c>
      <c r="HY49" s="162">
        <v>0.79190000000000005</v>
      </c>
      <c r="HZ49" s="162">
        <v>-8.64</v>
      </c>
      <c r="IA49" s="162">
        <v>35.5304</v>
      </c>
      <c r="IB49" s="162">
        <v>18.660399999999999</v>
      </c>
      <c r="IC49" s="162">
        <v>18.980599999999999</v>
      </c>
      <c r="ID49" s="162">
        <v>-18.600000000000001</v>
      </c>
      <c r="IE49" s="162">
        <v>-30.7</v>
      </c>
      <c r="IF49" s="162">
        <v>5.9</v>
      </c>
      <c r="IG49" s="162">
        <v>5</v>
      </c>
      <c r="IH49" s="163"/>
      <c r="II49" s="163"/>
      <c r="IJ49" s="162">
        <v>-58.285600000000002</v>
      </c>
      <c r="IK49" s="162">
        <v>-8.2258999999999993</v>
      </c>
      <c r="IL49" s="162">
        <v>-246.4683</v>
      </c>
      <c r="IM49" s="162">
        <v>19.660299999999999</v>
      </c>
      <c r="IN49" s="162">
        <v>-20.890599999999999</v>
      </c>
      <c r="IO49" s="162">
        <v>71.972200000000001</v>
      </c>
      <c r="IP49" s="162">
        <v>88.029700000000005</v>
      </c>
      <c r="IQ49" s="162">
        <v>152.98779999999999</v>
      </c>
      <c r="IR49" s="162">
        <v>36.266800000000003</v>
      </c>
      <c r="IS49" s="162">
        <v>6.6364000000000001</v>
      </c>
      <c r="IT49" s="162">
        <v>37.786200000000001</v>
      </c>
      <c r="IU49" s="162">
        <v>36.370199999999997</v>
      </c>
      <c r="IV49" s="162">
        <v>-45.687600000000003</v>
      </c>
      <c r="IW49" s="162">
        <v>181.85069999999999</v>
      </c>
      <c r="IX49" s="162">
        <v>-141.90260000000001</v>
      </c>
      <c r="IY49" s="162">
        <v>51.708599999999997</v>
      </c>
      <c r="IZ49" s="162">
        <v>-39.845799999999997</v>
      </c>
      <c r="JA49" s="162">
        <v>0.51639999999999997</v>
      </c>
      <c r="JB49" s="163"/>
      <c r="JC49" s="162">
        <v>-4.72</v>
      </c>
      <c r="JD49" s="162">
        <v>-0.62</v>
      </c>
      <c r="JE49" s="162">
        <v>-0.61899999999999999</v>
      </c>
      <c r="JF49" s="162">
        <v>-0.32</v>
      </c>
      <c r="JG49" s="162">
        <v>2.48</v>
      </c>
      <c r="JH49" s="162">
        <v>-1.9662999999999999</v>
      </c>
      <c r="JI49" s="162">
        <v>-8.6991999999999994</v>
      </c>
      <c r="JJ49" s="162">
        <v>9.6422000000000008</v>
      </c>
      <c r="JK49" s="162">
        <v>-8.3482000000000003</v>
      </c>
      <c r="JL49" s="162">
        <v>-0.3</v>
      </c>
      <c r="JM49" s="162">
        <v>1.9139999999999999</v>
      </c>
      <c r="JN49" s="162">
        <v>2.669</v>
      </c>
      <c r="JO49" s="163"/>
      <c r="JP49" s="163"/>
      <c r="JQ49" s="162">
        <v>3.5943999999999998</v>
      </c>
      <c r="JR49" s="162">
        <v>3.7865000000000002</v>
      </c>
      <c r="JS49" s="162">
        <v>3.3218000000000001</v>
      </c>
      <c r="JT49" s="163"/>
      <c r="JU49" s="162">
        <v>14.9</v>
      </c>
      <c r="JV49" s="162">
        <v>3.7835999999999999</v>
      </c>
      <c r="JW49" s="162">
        <v>0.04</v>
      </c>
      <c r="JX49" s="163"/>
      <c r="JY49" s="162">
        <v>-5.6871999999999998</v>
      </c>
      <c r="JZ49" s="162">
        <v>-14.4262</v>
      </c>
      <c r="KA49" s="162">
        <v>-18.444099999999999</v>
      </c>
      <c r="KB49" s="162">
        <v>-3.2164999999999999</v>
      </c>
      <c r="KC49" s="162">
        <v>10.6266</v>
      </c>
      <c r="KD49" s="162">
        <v>-13.8712</v>
      </c>
      <c r="KE49" s="162">
        <v>2.6009000000000002</v>
      </c>
      <c r="KF49" s="162">
        <v>-16.8</v>
      </c>
      <c r="KG49" s="162">
        <v>-0.6</v>
      </c>
      <c r="KH49" s="163"/>
      <c r="KI49" s="162">
        <v>-86.3108</v>
      </c>
    </row>
    <row r="50" spans="1:295" ht="18" customHeight="1" x14ac:dyDescent="0.3">
      <c r="A50" s="161" t="s">
        <v>75</v>
      </c>
      <c r="B50" s="161" t="s">
        <v>857</v>
      </c>
      <c r="C50" s="164">
        <v>0</v>
      </c>
      <c r="D50" s="164">
        <v>3.9944000000000002</v>
      </c>
      <c r="E50" s="164">
        <v>-8.2434999999999992</v>
      </c>
      <c r="F50" s="164">
        <v>4.0880999999999998</v>
      </c>
      <c r="G50" s="164">
        <v>10.421900000000001</v>
      </c>
      <c r="H50" s="165"/>
      <c r="I50" s="164">
        <v>20.242799999999999</v>
      </c>
      <c r="J50" s="165"/>
      <c r="K50" s="164">
        <v>13.262</v>
      </c>
      <c r="L50" s="164">
        <v>4.9478</v>
      </c>
      <c r="M50" s="164">
        <v>4.5603999999999996</v>
      </c>
      <c r="N50" s="164">
        <v>-19.98</v>
      </c>
      <c r="O50" s="164">
        <v>-26.4</v>
      </c>
      <c r="P50" s="164">
        <v>2.2000000000000002</v>
      </c>
      <c r="Q50" s="164">
        <v>4.1399999999999997</v>
      </c>
      <c r="R50" s="165"/>
      <c r="S50" s="164">
        <v>-0.2074</v>
      </c>
      <c r="T50" s="164">
        <v>-1.6793</v>
      </c>
      <c r="U50" s="164">
        <v>3.7181999999999999</v>
      </c>
      <c r="V50" s="164">
        <v>3.3511000000000002</v>
      </c>
      <c r="W50" s="164">
        <v>6.4882999999999997</v>
      </c>
      <c r="X50" s="164">
        <v>3.7431999999999999</v>
      </c>
      <c r="Y50" s="164">
        <v>-1.6425000000000001</v>
      </c>
      <c r="Z50" s="164">
        <v>1.2762</v>
      </c>
      <c r="AA50" s="165"/>
      <c r="AB50" s="164">
        <v>-1.2614000000000001</v>
      </c>
      <c r="AC50" s="164">
        <v>-0.63</v>
      </c>
      <c r="AD50" s="164">
        <v>-0.60399999999999998</v>
      </c>
      <c r="AE50" s="164">
        <v>7.8869999999999996</v>
      </c>
      <c r="AF50" s="164">
        <v>0</v>
      </c>
      <c r="AG50" s="164">
        <v>-6.6</v>
      </c>
      <c r="AH50" s="164">
        <v>0.58199999999999996</v>
      </c>
      <c r="AI50" s="164">
        <v>0.24099999999999999</v>
      </c>
      <c r="AJ50" s="164">
        <v>-14.03</v>
      </c>
      <c r="AK50" s="164">
        <v>-14.1</v>
      </c>
      <c r="AL50" s="165"/>
      <c r="AM50" s="164">
        <v>-9.41</v>
      </c>
      <c r="AN50" s="164">
        <v>-9.44</v>
      </c>
      <c r="AO50" s="164">
        <v>5.4839000000000002</v>
      </c>
      <c r="AP50" s="164">
        <v>3.3915999999999999</v>
      </c>
      <c r="AQ50" s="164">
        <v>15.340199999999999</v>
      </c>
      <c r="AR50" s="164">
        <v>15.5428</v>
      </c>
      <c r="AS50" s="164">
        <v>-15.043699999999999</v>
      </c>
      <c r="AT50" s="164">
        <v>-12.190300000000001</v>
      </c>
      <c r="AU50" s="164">
        <v>-12.506600000000001</v>
      </c>
      <c r="AV50" s="164">
        <v>8.2921999999999993</v>
      </c>
      <c r="AW50" s="164">
        <v>13.505699999999999</v>
      </c>
      <c r="AX50" s="164">
        <v>-19.156199999999998</v>
      </c>
      <c r="AY50" s="164">
        <v>-17.682600000000001</v>
      </c>
      <c r="AZ50" s="164">
        <v>5.5359999999999996</v>
      </c>
      <c r="BA50" s="164">
        <v>30.131</v>
      </c>
      <c r="BB50" s="164">
        <v>21.929099999999998</v>
      </c>
      <c r="BC50" s="164">
        <v>-2.7612000000000001</v>
      </c>
      <c r="BD50" s="164">
        <v>-2.1</v>
      </c>
      <c r="BE50" s="164">
        <v>-2.2000000000000002</v>
      </c>
      <c r="BF50" s="164">
        <v>-19.352699999999999</v>
      </c>
      <c r="BG50" s="164">
        <v>-20.230699999999999</v>
      </c>
      <c r="BH50" s="164">
        <v>-1.458</v>
      </c>
      <c r="BI50" s="165"/>
      <c r="BJ50" s="164">
        <v>1.9357</v>
      </c>
      <c r="BK50" s="164">
        <v>1.5579000000000001</v>
      </c>
      <c r="BL50" s="164">
        <v>6.2899999999999998E-2</v>
      </c>
      <c r="BM50" s="164">
        <v>3.2199999999999999E-2</v>
      </c>
      <c r="BN50" s="164">
        <v>-110.5685</v>
      </c>
      <c r="BO50" s="164">
        <v>45.258899999999997</v>
      </c>
      <c r="BP50" s="164">
        <v>45.289499999999997</v>
      </c>
      <c r="BQ50" s="164">
        <v>75.812299999999993</v>
      </c>
      <c r="BR50" s="164">
        <v>-126.82429999999999</v>
      </c>
      <c r="BS50" s="165"/>
      <c r="BT50" s="165"/>
      <c r="BU50" s="165"/>
      <c r="BV50" s="164">
        <v>15.258699999999999</v>
      </c>
      <c r="BW50" s="164">
        <v>11.09</v>
      </c>
      <c r="BX50" s="164">
        <v>6.7</v>
      </c>
      <c r="BY50" s="164">
        <v>-20.76</v>
      </c>
      <c r="BZ50" s="164">
        <v>-4.16</v>
      </c>
      <c r="CA50" s="164">
        <v>-14.463200000000001</v>
      </c>
      <c r="CB50" s="164">
        <v>-14.463200000000001</v>
      </c>
      <c r="CC50" s="164">
        <v>22.043900000000001</v>
      </c>
      <c r="CD50" s="164">
        <v>20.574400000000001</v>
      </c>
      <c r="CE50" s="164">
        <v>-1.1419999999999999</v>
      </c>
      <c r="CF50" s="164">
        <v>-5.1317000000000004</v>
      </c>
      <c r="CG50" s="164">
        <v>-5.0728</v>
      </c>
      <c r="CH50" s="164">
        <v>1.9375</v>
      </c>
      <c r="CI50" s="164">
        <v>17.962900000000001</v>
      </c>
      <c r="CJ50" s="165"/>
      <c r="CK50" s="165"/>
      <c r="CL50" s="164">
        <v>62.5</v>
      </c>
      <c r="CM50" s="164">
        <v>-31.2</v>
      </c>
      <c r="CN50" s="164">
        <v>-2.5099999999999998</v>
      </c>
      <c r="CO50" s="164">
        <v>29.307600000000001</v>
      </c>
      <c r="CP50" s="164">
        <v>29.500399999999999</v>
      </c>
      <c r="CQ50" s="164">
        <v>28.1571</v>
      </c>
      <c r="CR50" s="164">
        <v>81.405699999999996</v>
      </c>
      <c r="CS50" s="164">
        <v>81.730900000000005</v>
      </c>
      <c r="CT50" s="164">
        <v>-23.381</v>
      </c>
      <c r="CU50" s="164">
        <v>-63.681600000000003</v>
      </c>
      <c r="CV50" s="164">
        <v>-22.023700000000002</v>
      </c>
      <c r="CW50" s="164">
        <v>2.7909999999999999</v>
      </c>
      <c r="CX50" s="164">
        <v>29.28</v>
      </c>
      <c r="CY50" s="164">
        <v>15.67</v>
      </c>
      <c r="CZ50" s="164">
        <v>8.7548999999999992</v>
      </c>
      <c r="DA50" s="164">
        <v>9.0851000000000006</v>
      </c>
      <c r="DB50" s="164">
        <v>-10.51</v>
      </c>
      <c r="DC50" s="165"/>
      <c r="DD50" s="164">
        <v>-19.5685</v>
      </c>
      <c r="DE50" s="164">
        <v>-19.322099999999999</v>
      </c>
      <c r="DF50" s="164">
        <v>37.875599999999999</v>
      </c>
      <c r="DG50" s="164">
        <v>1.5299999999999999E-2</v>
      </c>
      <c r="DH50" s="164">
        <v>-5.2807000000000004</v>
      </c>
      <c r="DI50" s="164">
        <v>5.9</v>
      </c>
      <c r="DJ50" s="164">
        <v>5.3</v>
      </c>
      <c r="DK50" s="164">
        <v>-6.1730999999999998</v>
      </c>
      <c r="DL50" s="164">
        <v>2.2498999999999998</v>
      </c>
      <c r="DM50" s="164">
        <v>35.017600000000002</v>
      </c>
      <c r="DN50" s="164">
        <v>10.210900000000001</v>
      </c>
      <c r="DO50" s="164">
        <v>2.6</v>
      </c>
      <c r="DP50" s="164">
        <v>-0.11</v>
      </c>
      <c r="DQ50" s="164">
        <v>6.3179999999999996</v>
      </c>
      <c r="DR50" s="164">
        <v>-37.397100000000002</v>
      </c>
      <c r="DS50" s="164">
        <v>-2.1</v>
      </c>
      <c r="DT50" s="164">
        <v>-2.17</v>
      </c>
      <c r="DU50" s="164">
        <v>15.58</v>
      </c>
      <c r="DV50" s="164">
        <v>21.4</v>
      </c>
      <c r="DW50" s="164">
        <v>-36.763599999999997</v>
      </c>
      <c r="DX50" s="164">
        <v>-18.163599999999999</v>
      </c>
      <c r="DY50" s="164">
        <v>-36.148600000000002</v>
      </c>
      <c r="DZ50" s="164">
        <v>-35.054499999999997</v>
      </c>
      <c r="EA50" s="165"/>
      <c r="EB50" s="164">
        <v>-11.0542</v>
      </c>
      <c r="EC50" s="164">
        <v>-19.751999999999999</v>
      </c>
      <c r="ED50" s="164">
        <v>-19.918800000000001</v>
      </c>
      <c r="EE50" s="164">
        <v>-25.854399999999998</v>
      </c>
      <c r="EF50" s="164">
        <v>-31.4785</v>
      </c>
      <c r="EG50" s="164">
        <v>-11.295999999999999</v>
      </c>
      <c r="EH50" s="164">
        <v>-160.0771</v>
      </c>
      <c r="EI50" s="164">
        <v>-12.7364</v>
      </c>
      <c r="EJ50" s="165"/>
      <c r="EK50" s="164">
        <v>-4.8738000000000001</v>
      </c>
      <c r="EL50" s="164">
        <v>-4.3449</v>
      </c>
      <c r="EM50" s="164">
        <v>22.546700000000001</v>
      </c>
      <c r="EN50" s="164">
        <v>-13.4855</v>
      </c>
      <c r="EO50" s="164">
        <v>-13.3246</v>
      </c>
      <c r="EP50" s="164">
        <v>-22.02</v>
      </c>
      <c r="EQ50" s="164">
        <v>-17.912199999999999</v>
      </c>
      <c r="ER50" s="164">
        <v>-17.6356</v>
      </c>
      <c r="ES50" s="164">
        <v>14.4472</v>
      </c>
      <c r="ET50" s="165"/>
      <c r="EU50" s="164">
        <v>-10.01</v>
      </c>
      <c r="EV50" s="164">
        <v>0</v>
      </c>
      <c r="EW50" s="164">
        <v>2.0194999999999999</v>
      </c>
      <c r="EX50" s="164">
        <v>-13.9383</v>
      </c>
      <c r="EY50" s="164">
        <v>-5.6893000000000002</v>
      </c>
      <c r="EZ50" s="164">
        <v>5.2168999999999999</v>
      </c>
      <c r="FA50" s="164">
        <v>2.5276000000000001</v>
      </c>
      <c r="FB50" s="164">
        <v>15.1189</v>
      </c>
      <c r="FC50" s="164">
        <v>-30.933199999999999</v>
      </c>
      <c r="FD50" s="165"/>
      <c r="FE50" s="165"/>
      <c r="FF50" s="164">
        <v>0.63890000000000002</v>
      </c>
      <c r="FG50" s="164">
        <v>4.7022000000000004</v>
      </c>
      <c r="FH50" s="164">
        <v>4.7289000000000003</v>
      </c>
      <c r="FI50" s="164">
        <v>3.6627000000000001</v>
      </c>
      <c r="FJ50" s="164">
        <v>1.1721999999999999</v>
      </c>
      <c r="FK50" s="164">
        <v>2.0095000000000001</v>
      </c>
      <c r="FL50" s="164">
        <v>-11.052099999999999</v>
      </c>
      <c r="FM50" s="164">
        <v>16.9512</v>
      </c>
      <c r="FN50" s="164">
        <v>16.900700000000001</v>
      </c>
      <c r="FO50" s="164">
        <v>-1.9282999999999999</v>
      </c>
      <c r="FP50" s="165"/>
      <c r="FQ50" s="164">
        <v>17.291499999999999</v>
      </c>
      <c r="FR50" s="164">
        <v>-23.02</v>
      </c>
      <c r="FS50" s="164">
        <v>-2.9127999999999998</v>
      </c>
      <c r="FT50" s="164">
        <v>0.36830000000000002</v>
      </c>
      <c r="FU50" s="164">
        <v>1.88</v>
      </c>
      <c r="FV50" s="164">
        <v>3.51</v>
      </c>
      <c r="FW50" s="164">
        <v>-16.949300000000001</v>
      </c>
      <c r="FX50" s="164">
        <v>0</v>
      </c>
      <c r="FY50" s="164">
        <v>4.4560000000000004</v>
      </c>
      <c r="FZ50" s="164">
        <v>1.137</v>
      </c>
      <c r="GA50" s="165"/>
      <c r="GB50" s="164">
        <v>35.36</v>
      </c>
      <c r="GC50" s="164">
        <v>-24.3369</v>
      </c>
      <c r="GD50" s="164">
        <v>-15.657999999999999</v>
      </c>
      <c r="GE50" s="164">
        <v>-0.15</v>
      </c>
      <c r="GF50" s="164">
        <v>13.3241</v>
      </c>
      <c r="GG50" s="165"/>
      <c r="GH50" s="164">
        <v>28.8187</v>
      </c>
      <c r="GI50" s="165"/>
      <c r="GJ50" s="164">
        <v>-17.598400000000002</v>
      </c>
      <c r="GK50" s="164">
        <v>3.4801000000000002</v>
      </c>
      <c r="GL50" s="165"/>
      <c r="GM50" s="165"/>
      <c r="GN50" s="164">
        <v>-10.6098</v>
      </c>
      <c r="GO50" s="164">
        <v>-7.3423999999999996</v>
      </c>
      <c r="GP50" s="164">
        <v>0.29370000000000002</v>
      </c>
      <c r="GQ50" s="164">
        <v>-32.688400000000001</v>
      </c>
      <c r="GR50" s="164">
        <v>-5.1002999999999998</v>
      </c>
      <c r="GS50" s="164">
        <v>-5.1752000000000002</v>
      </c>
      <c r="GT50" s="164">
        <v>115.7589</v>
      </c>
      <c r="GU50" s="164">
        <v>-6.3120000000000003</v>
      </c>
      <c r="GV50" s="164">
        <v>-9.952</v>
      </c>
      <c r="GW50" s="164">
        <v>-14.577999999999999</v>
      </c>
      <c r="GX50" s="164">
        <v>2.3228</v>
      </c>
      <c r="GY50" s="164">
        <v>6.1753999999999998</v>
      </c>
      <c r="GZ50" s="164">
        <v>6.3689</v>
      </c>
      <c r="HA50" s="164">
        <v>2</v>
      </c>
      <c r="HB50" s="164">
        <v>14.683999999999999</v>
      </c>
      <c r="HC50" s="164">
        <v>16.3033</v>
      </c>
      <c r="HD50" s="164">
        <v>-5.87</v>
      </c>
      <c r="HE50" s="164">
        <v>10.246</v>
      </c>
      <c r="HF50" s="164">
        <v>40.839199999999998</v>
      </c>
      <c r="HG50" s="164">
        <v>20.445499999999999</v>
      </c>
      <c r="HH50" s="164">
        <v>27.3047</v>
      </c>
      <c r="HI50" s="164">
        <v>25.466200000000001</v>
      </c>
      <c r="HJ50" s="164">
        <v>24.717300000000002</v>
      </c>
      <c r="HK50" s="164">
        <v>-9.0330999999999992</v>
      </c>
      <c r="HL50" s="164">
        <v>-10.6874</v>
      </c>
      <c r="HM50" s="164">
        <v>0</v>
      </c>
      <c r="HN50" s="164">
        <v>0</v>
      </c>
      <c r="HO50" s="164">
        <v>54.9726</v>
      </c>
      <c r="HP50" s="165"/>
      <c r="HQ50" s="164">
        <v>-17.137599999999999</v>
      </c>
      <c r="HR50" s="164">
        <v>-16.5443</v>
      </c>
      <c r="HS50" s="164">
        <v>-6.0782999999999996</v>
      </c>
      <c r="HT50" s="164">
        <v>-5.9055999999999997</v>
      </c>
      <c r="HU50" s="164">
        <v>5.72</v>
      </c>
      <c r="HV50" s="164">
        <v>5.75</v>
      </c>
      <c r="HW50" s="164">
        <v>-27.9</v>
      </c>
      <c r="HX50" s="164">
        <v>-28.1</v>
      </c>
      <c r="HY50" s="164">
        <v>1.0207999999999999</v>
      </c>
      <c r="HZ50" s="164">
        <v>-8.8800000000000008</v>
      </c>
      <c r="IA50" s="164">
        <v>32.670499999999997</v>
      </c>
      <c r="IB50" s="164">
        <v>21.331099999999999</v>
      </c>
      <c r="IC50" s="164">
        <v>21.210799999999999</v>
      </c>
      <c r="ID50" s="164">
        <v>-19</v>
      </c>
      <c r="IE50" s="164">
        <v>-31.6</v>
      </c>
      <c r="IF50" s="164">
        <v>5.0999999999999996</v>
      </c>
      <c r="IG50" s="164">
        <v>4.2</v>
      </c>
      <c r="IH50" s="164">
        <v>-17.869900000000001</v>
      </c>
      <c r="II50" s="164">
        <v>-17.766500000000001</v>
      </c>
      <c r="IJ50" s="164">
        <v>-52.596299999999999</v>
      </c>
      <c r="IK50" s="164">
        <v>-6.9912000000000001</v>
      </c>
      <c r="IL50" s="164">
        <v>-246.10720000000001</v>
      </c>
      <c r="IM50" s="164">
        <v>19.588000000000001</v>
      </c>
      <c r="IN50" s="164">
        <v>-14.9076</v>
      </c>
      <c r="IO50" s="164">
        <v>69.881299999999996</v>
      </c>
      <c r="IP50" s="164">
        <v>86.926400000000001</v>
      </c>
      <c r="IQ50" s="164">
        <v>150.9683</v>
      </c>
      <c r="IR50" s="164">
        <v>35.208300000000001</v>
      </c>
      <c r="IS50" s="164">
        <v>7.1308999999999996</v>
      </c>
      <c r="IT50" s="164">
        <v>36.852400000000003</v>
      </c>
      <c r="IU50" s="164">
        <v>37.715400000000002</v>
      </c>
      <c r="IV50" s="164">
        <v>-42.938000000000002</v>
      </c>
      <c r="IW50" s="164">
        <v>180.6592</v>
      </c>
      <c r="IX50" s="164">
        <v>-139.58070000000001</v>
      </c>
      <c r="IY50" s="164">
        <v>53.386499999999998</v>
      </c>
      <c r="IZ50" s="164">
        <v>-41.222999999999999</v>
      </c>
      <c r="JA50" s="164">
        <v>2.5600000000000001E-2</v>
      </c>
      <c r="JB50" s="165"/>
      <c r="JC50" s="164">
        <v>-5.12</v>
      </c>
      <c r="JD50" s="164">
        <v>-0.73299999999999998</v>
      </c>
      <c r="JE50" s="164">
        <v>-0.745</v>
      </c>
      <c r="JF50" s="164">
        <v>0.48</v>
      </c>
      <c r="JG50" s="164">
        <v>3.28</v>
      </c>
      <c r="JH50" s="164">
        <v>-2.0846</v>
      </c>
      <c r="JI50" s="164">
        <v>-9.1112000000000002</v>
      </c>
      <c r="JJ50" s="164">
        <v>9.5231999999999992</v>
      </c>
      <c r="JK50" s="164">
        <v>-8.1437000000000008</v>
      </c>
      <c r="JL50" s="164">
        <v>-0.2</v>
      </c>
      <c r="JM50" s="164">
        <v>2.173</v>
      </c>
      <c r="JN50" s="164">
        <v>2.3260000000000001</v>
      </c>
      <c r="JO50" s="164">
        <v>0.93779999999999997</v>
      </c>
      <c r="JP50" s="164">
        <v>1.0219</v>
      </c>
      <c r="JQ50" s="164">
        <v>4.5758000000000001</v>
      </c>
      <c r="JR50" s="164">
        <v>4.1525999999999996</v>
      </c>
      <c r="JS50" s="164">
        <v>3.2054</v>
      </c>
      <c r="JT50" s="165"/>
      <c r="JU50" s="164">
        <v>15.3</v>
      </c>
      <c r="JV50" s="164">
        <v>2.8336000000000001</v>
      </c>
      <c r="JW50" s="164">
        <v>-0.03</v>
      </c>
      <c r="JX50" s="165"/>
      <c r="JY50" s="164">
        <v>-5.3192000000000004</v>
      </c>
      <c r="JZ50" s="164">
        <v>-14.4307</v>
      </c>
      <c r="KA50" s="164">
        <v>-18.0732</v>
      </c>
      <c r="KB50" s="164">
        <v>-3.7097000000000002</v>
      </c>
      <c r="KC50" s="164">
        <v>10.2812</v>
      </c>
      <c r="KD50" s="164">
        <v>-13.2997</v>
      </c>
      <c r="KE50" s="164">
        <v>2.3281999999999998</v>
      </c>
      <c r="KF50" s="164">
        <v>-17.100000000000001</v>
      </c>
      <c r="KG50" s="164">
        <v>0</v>
      </c>
      <c r="KH50" s="165"/>
      <c r="KI50" s="164">
        <v>-92.739500000000007</v>
      </c>
    </row>
    <row r="51" spans="1:295" ht="18" customHeight="1" x14ac:dyDescent="0.3">
      <c r="A51" s="161" t="s">
        <v>75</v>
      </c>
      <c r="B51" s="161" t="s">
        <v>858</v>
      </c>
      <c r="C51" s="164">
        <v>0</v>
      </c>
      <c r="D51" s="164">
        <v>3.3952</v>
      </c>
      <c r="E51" s="164">
        <v>-7.5533999999999999</v>
      </c>
      <c r="F51" s="164">
        <v>6.6958000000000002</v>
      </c>
      <c r="G51" s="164">
        <v>10.0564</v>
      </c>
      <c r="H51" s="165"/>
      <c r="I51" s="164">
        <v>19.0672</v>
      </c>
      <c r="J51" s="165"/>
      <c r="K51" s="164">
        <v>13.177199999999999</v>
      </c>
      <c r="L51" s="164">
        <v>4.8399000000000001</v>
      </c>
      <c r="M51" s="164">
        <v>4.5174000000000003</v>
      </c>
      <c r="N51" s="164">
        <v>-17.760000000000002</v>
      </c>
      <c r="O51" s="164">
        <v>-26.4</v>
      </c>
      <c r="P51" s="164">
        <v>2.2000000000000002</v>
      </c>
      <c r="Q51" s="165"/>
      <c r="R51" s="164">
        <v>-19.8</v>
      </c>
      <c r="S51" s="164">
        <v>2.2936999999999999</v>
      </c>
      <c r="T51" s="164">
        <v>-4.2571000000000003</v>
      </c>
      <c r="U51" s="164">
        <v>3.3967999999999998</v>
      </c>
      <c r="V51" s="164">
        <v>3.1576</v>
      </c>
      <c r="W51" s="164">
        <v>5.8832000000000004</v>
      </c>
      <c r="X51" s="164">
        <v>3.7507000000000001</v>
      </c>
      <c r="Y51" s="164">
        <v>-1.5236000000000001</v>
      </c>
      <c r="Z51" s="164">
        <v>1.381</v>
      </c>
      <c r="AA51" s="165"/>
      <c r="AB51" s="164">
        <v>-1.2693000000000001</v>
      </c>
      <c r="AC51" s="164">
        <v>-0.77</v>
      </c>
      <c r="AD51" s="164">
        <v>-0.76800000000000002</v>
      </c>
      <c r="AE51" s="164">
        <v>8.2119999999999997</v>
      </c>
      <c r="AF51" s="164">
        <v>-2.2200000000000002</v>
      </c>
      <c r="AG51" s="165"/>
      <c r="AH51" s="164">
        <v>0.66600000000000004</v>
      </c>
      <c r="AI51" s="164">
        <v>0.24</v>
      </c>
      <c r="AJ51" s="164">
        <v>-14.6</v>
      </c>
      <c r="AK51" s="164">
        <v>-14.58</v>
      </c>
      <c r="AL51" s="165"/>
      <c r="AM51" s="164">
        <v>-9.8699999999999992</v>
      </c>
      <c r="AN51" s="164">
        <v>-9.9499999999999993</v>
      </c>
      <c r="AO51" s="164">
        <v>5.3087</v>
      </c>
      <c r="AP51" s="164">
        <v>3.2</v>
      </c>
      <c r="AQ51" s="164">
        <v>17.9391</v>
      </c>
      <c r="AR51" s="164">
        <v>19.6358</v>
      </c>
      <c r="AS51" s="164">
        <v>-15.962400000000001</v>
      </c>
      <c r="AT51" s="164">
        <v>-12.5922</v>
      </c>
      <c r="AU51" s="164">
        <v>-12.382199999999999</v>
      </c>
      <c r="AV51" s="164">
        <v>12.225899999999999</v>
      </c>
      <c r="AW51" s="164">
        <v>11.8886</v>
      </c>
      <c r="AX51" s="164">
        <v>-19.692</v>
      </c>
      <c r="AY51" s="164">
        <v>-17.012799999999999</v>
      </c>
      <c r="AZ51" s="164">
        <v>3.9578000000000002</v>
      </c>
      <c r="BA51" s="164">
        <v>23.439900000000002</v>
      </c>
      <c r="BB51" s="164">
        <v>24.4392</v>
      </c>
      <c r="BC51" s="164">
        <v>-1.6293</v>
      </c>
      <c r="BD51" s="164">
        <v>-2.7</v>
      </c>
      <c r="BE51" s="164">
        <v>-2.7</v>
      </c>
      <c r="BF51" s="164">
        <v>-20.2395</v>
      </c>
      <c r="BG51" s="164">
        <v>-19.599399999999999</v>
      </c>
      <c r="BH51" s="164">
        <v>-1.4145000000000001</v>
      </c>
      <c r="BI51" s="165"/>
      <c r="BJ51" s="164">
        <v>0.41699999999999998</v>
      </c>
      <c r="BK51" s="164">
        <v>1.3742000000000001</v>
      </c>
      <c r="BL51" s="164">
        <v>0</v>
      </c>
      <c r="BM51" s="164">
        <v>-0.47399999999999998</v>
      </c>
      <c r="BN51" s="164">
        <v>-123.6915</v>
      </c>
      <c r="BO51" s="164">
        <v>45.655700000000003</v>
      </c>
      <c r="BP51" s="164">
        <v>45.716700000000003</v>
      </c>
      <c r="BQ51" s="164">
        <v>80.826999999999998</v>
      </c>
      <c r="BR51" s="164">
        <v>-140.2602</v>
      </c>
      <c r="BS51" s="165"/>
      <c r="BT51" s="165"/>
      <c r="BU51" s="165"/>
      <c r="BV51" s="164">
        <v>13.252800000000001</v>
      </c>
      <c r="BW51" s="164">
        <v>10.61</v>
      </c>
      <c r="BX51" s="164">
        <v>6.44</v>
      </c>
      <c r="BY51" s="164">
        <v>-21.48</v>
      </c>
      <c r="BZ51" s="164">
        <v>-5</v>
      </c>
      <c r="CA51" s="164">
        <v>-14.999000000000001</v>
      </c>
      <c r="CB51" s="164">
        <v>-14.999000000000001</v>
      </c>
      <c r="CC51" s="164">
        <v>22.746700000000001</v>
      </c>
      <c r="CD51" s="164">
        <v>20.9709</v>
      </c>
      <c r="CE51" s="164">
        <v>4.8300000000000003E-2</v>
      </c>
      <c r="CF51" s="164">
        <v>-0.49930000000000002</v>
      </c>
      <c r="CG51" s="164">
        <v>-0.6885</v>
      </c>
      <c r="CH51" s="164">
        <v>0.38950000000000001</v>
      </c>
      <c r="CI51" s="164">
        <v>17.617799999999999</v>
      </c>
      <c r="CJ51" s="165"/>
      <c r="CK51" s="165"/>
      <c r="CL51" s="164">
        <v>61</v>
      </c>
      <c r="CM51" s="164">
        <v>-31.3</v>
      </c>
      <c r="CN51" s="164">
        <v>-2.39</v>
      </c>
      <c r="CO51" s="164">
        <v>30.6647</v>
      </c>
      <c r="CP51" s="164">
        <v>30.431100000000001</v>
      </c>
      <c r="CQ51" s="164">
        <v>28.787800000000001</v>
      </c>
      <c r="CR51" s="164">
        <v>85.915300000000002</v>
      </c>
      <c r="CS51" s="164">
        <v>86.0732</v>
      </c>
      <c r="CT51" s="164">
        <v>-25.434100000000001</v>
      </c>
      <c r="CU51" s="164">
        <v>-65.959599999999995</v>
      </c>
      <c r="CV51" s="164">
        <v>-25.010899999999999</v>
      </c>
      <c r="CW51" s="164">
        <v>2.6572</v>
      </c>
      <c r="CX51" s="164">
        <v>28.21</v>
      </c>
      <c r="CY51" s="164">
        <v>14.58</v>
      </c>
      <c r="CZ51" s="164">
        <v>7.8174000000000001</v>
      </c>
      <c r="DA51" s="164">
        <v>8.0108999999999995</v>
      </c>
      <c r="DB51" s="164">
        <v>-9.61</v>
      </c>
      <c r="DC51" s="165"/>
      <c r="DD51" s="164">
        <v>-19.848600000000001</v>
      </c>
      <c r="DE51" s="164">
        <v>-19.4541</v>
      </c>
      <c r="DF51" s="164">
        <v>34.873699999999999</v>
      </c>
      <c r="DG51" s="164">
        <v>1.5299999999999999E-2</v>
      </c>
      <c r="DH51" s="164">
        <v>-4.8151999999999999</v>
      </c>
      <c r="DI51" s="164">
        <v>8.1999999999999993</v>
      </c>
      <c r="DJ51" s="164">
        <v>7.7</v>
      </c>
      <c r="DK51" s="164">
        <v>-6.2267999999999999</v>
      </c>
      <c r="DL51" s="164">
        <v>1.5019</v>
      </c>
      <c r="DM51" s="164">
        <v>34.228999999999999</v>
      </c>
      <c r="DN51" s="164">
        <v>9.2830999999999992</v>
      </c>
      <c r="DO51" s="164">
        <v>1.9</v>
      </c>
      <c r="DP51" s="164">
        <v>0.33</v>
      </c>
      <c r="DQ51" s="164">
        <v>6.3179999999999996</v>
      </c>
      <c r="DR51" s="164">
        <v>-34.819499999999998</v>
      </c>
      <c r="DS51" s="164">
        <v>-2.16</v>
      </c>
      <c r="DT51" s="164">
        <v>-2.31</v>
      </c>
      <c r="DU51" s="164">
        <v>15.29</v>
      </c>
      <c r="DV51" s="164">
        <v>20.82</v>
      </c>
      <c r="DW51" s="164">
        <v>-34.927300000000002</v>
      </c>
      <c r="DX51" s="164">
        <v>-17.390899999999998</v>
      </c>
      <c r="DY51" s="164">
        <v>-35.409700000000001</v>
      </c>
      <c r="DZ51" s="164">
        <v>-34.790900000000001</v>
      </c>
      <c r="EA51" s="165"/>
      <c r="EB51" s="164">
        <v>-13.4841</v>
      </c>
      <c r="EC51" s="164">
        <v>-21.486899999999999</v>
      </c>
      <c r="ED51" s="164">
        <v>-21.550799999999999</v>
      </c>
      <c r="EE51" s="164">
        <v>-24.565000000000001</v>
      </c>
      <c r="EF51" s="164">
        <v>-29.531099999999999</v>
      </c>
      <c r="EG51" s="164">
        <v>-11.367000000000001</v>
      </c>
      <c r="EH51" s="164">
        <v>-166.47239999999999</v>
      </c>
      <c r="EI51" s="164">
        <v>-12.893700000000001</v>
      </c>
      <c r="EJ51" s="165"/>
      <c r="EK51" s="164">
        <v>-7.1946000000000003</v>
      </c>
      <c r="EL51" s="164">
        <v>-6.5433000000000003</v>
      </c>
      <c r="EM51" s="164">
        <v>21.7499</v>
      </c>
      <c r="EN51" s="164">
        <v>-15.001799999999999</v>
      </c>
      <c r="EO51" s="164">
        <v>-14.5383</v>
      </c>
      <c r="EP51" s="164">
        <v>-22.02</v>
      </c>
      <c r="EQ51" s="164">
        <v>-18.078499999999998</v>
      </c>
      <c r="ER51" s="164">
        <v>-17.700900000000001</v>
      </c>
      <c r="ES51" s="164">
        <v>13.0807</v>
      </c>
      <c r="ET51" s="164">
        <v>13.91</v>
      </c>
      <c r="EU51" s="164">
        <v>-11.03</v>
      </c>
      <c r="EV51" s="164">
        <v>0</v>
      </c>
      <c r="EW51" s="164">
        <v>1.7332000000000001</v>
      </c>
      <c r="EX51" s="164">
        <v>-15.5626</v>
      </c>
      <c r="EY51" s="164">
        <v>-5.8582000000000001</v>
      </c>
      <c r="EZ51" s="164">
        <v>5.0688000000000004</v>
      </c>
      <c r="FA51" s="164">
        <v>2.5051999999999999</v>
      </c>
      <c r="FB51" s="164">
        <v>13.540900000000001</v>
      </c>
      <c r="FC51" s="164">
        <v>-29.973400000000002</v>
      </c>
      <c r="FD51" s="165"/>
      <c r="FE51" s="165"/>
      <c r="FF51" s="164">
        <v>0.63690000000000002</v>
      </c>
      <c r="FG51" s="164">
        <v>3.7109999999999999</v>
      </c>
      <c r="FH51" s="164">
        <v>4.3292000000000002</v>
      </c>
      <c r="FI51" s="164">
        <v>3.5011000000000001</v>
      </c>
      <c r="FJ51" s="164">
        <v>2.3443999999999998</v>
      </c>
      <c r="FK51" s="164">
        <v>2.5118</v>
      </c>
      <c r="FL51" s="164">
        <v>-10.7172</v>
      </c>
      <c r="FM51" s="164">
        <v>16.399699999999999</v>
      </c>
      <c r="FN51" s="164">
        <v>16.857900000000001</v>
      </c>
      <c r="FO51" s="164">
        <v>-0.96750000000000003</v>
      </c>
      <c r="FP51" s="164">
        <v>11.1272</v>
      </c>
      <c r="FQ51" s="164">
        <v>18.404800000000002</v>
      </c>
      <c r="FR51" s="164">
        <v>-22.65</v>
      </c>
      <c r="FS51" s="164">
        <v>-2.8083999999999998</v>
      </c>
      <c r="FT51" s="164">
        <v>0.36830000000000002</v>
      </c>
      <c r="FU51" s="164">
        <v>1.93</v>
      </c>
      <c r="FV51" s="164">
        <v>3.2</v>
      </c>
      <c r="FW51" s="164">
        <v>-18.4099</v>
      </c>
      <c r="FX51" s="164">
        <v>0</v>
      </c>
      <c r="FY51" s="164">
        <v>4.42</v>
      </c>
      <c r="FZ51" s="164">
        <v>0.68500000000000005</v>
      </c>
      <c r="GA51" s="165"/>
      <c r="GB51" s="164">
        <v>36.17</v>
      </c>
      <c r="GC51" s="164">
        <v>-24.7485</v>
      </c>
      <c r="GD51" s="164">
        <v>-16.039300000000001</v>
      </c>
      <c r="GE51" s="164">
        <v>-0.21</v>
      </c>
      <c r="GF51" s="164">
        <v>14.292400000000001</v>
      </c>
      <c r="GG51" s="165"/>
      <c r="GH51" s="164">
        <v>28.753599999999999</v>
      </c>
      <c r="GI51" s="165"/>
      <c r="GJ51" s="164">
        <v>-17.351700000000001</v>
      </c>
      <c r="GK51" s="164">
        <v>3.3668</v>
      </c>
      <c r="GL51" s="165"/>
      <c r="GM51" s="165"/>
      <c r="GN51" s="164">
        <v>-10.308199999999999</v>
      </c>
      <c r="GO51" s="164">
        <v>-6.4786000000000001</v>
      </c>
      <c r="GP51" s="164">
        <v>1.8318000000000001</v>
      </c>
      <c r="GQ51" s="164">
        <v>-34.453099999999999</v>
      </c>
      <c r="GR51" s="164">
        <v>-5.3760000000000003</v>
      </c>
      <c r="GS51" s="164">
        <v>-5.3821000000000003</v>
      </c>
      <c r="GT51" s="164">
        <v>110.33069999999999</v>
      </c>
      <c r="GU51" s="164">
        <v>-7.08</v>
      </c>
      <c r="GV51" s="164">
        <v>-10.302</v>
      </c>
      <c r="GW51" s="164">
        <v>-14.0441</v>
      </c>
      <c r="GX51" s="164">
        <v>1.7632000000000001</v>
      </c>
      <c r="GY51" s="164">
        <v>5.5602</v>
      </c>
      <c r="GZ51" s="164">
        <v>5.6332000000000004</v>
      </c>
      <c r="HA51" s="164">
        <v>1</v>
      </c>
      <c r="HB51" s="164">
        <v>13.3255</v>
      </c>
      <c r="HC51" s="164">
        <v>16.122199999999999</v>
      </c>
      <c r="HD51" s="164">
        <v>-7.54</v>
      </c>
      <c r="HE51" s="164">
        <v>10.916</v>
      </c>
      <c r="HF51" s="164">
        <v>42.265999999999998</v>
      </c>
      <c r="HG51" s="164">
        <v>18.123000000000001</v>
      </c>
      <c r="HH51" s="164">
        <v>25.6907</v>
      </c>
      <c r="HI51" s="164">
        <v>22.902000000000001</v>
      </c>
      <c r="HJ51" s="164">
        <v>24.148599999999998</v>
      </c>
      <c r="HK51" s="164">
        <v>-8.4915000000000003</v>
      </c>
      <c r="HL51" s="164">
        <v>-9.2363999999999997</v>
      </c>
      <c r="HM51" s="164">
        <v>-10.703200000000001</v>
      </c>
      <c r="HN51" s="164">
        <v>-11.787800000000001</v>
      </c>
      <c r="HO51" s="165"/>
      <c r="HP51" s="164">
        <v>56.095199999999998</v>
      </c>
      <c r="HQ51" s="164">
        <v>-17.489100000000001</v>
      </c>
      <c r="HR51" s="164">
        <v>-16.604700000000001</v>
      </c>
      <c r="HS51" s="164">
        <v>-5.3460999999999999</v>
      </c>
      <c r="HT51" s="164">
        <v>-5.3285</v>
      </c>
      <c r="HU51" s="164">
        <v>5.52</v>
      </c>
      <c r="HV51" s="164">
        <v>5.45</v>
      </c>
      <c r="HW51" s="164">
        <v>-27.7</v>
      </c>
      <c r="HX51" s="164">
        <v>-27.8</v>
      </c>
      <c r="HY51" s="164">
        <v>0.94940000000000002</v>
      </c>
      <c r="HZ51" s="164">
        <v>-9.36</v>
      </c>
      <c r="IA51" s="164">
        <v>34.941400000000002</v>
      </c>
      <c r="IB51" s="164">
        <v>21.507899999999999</v>
      </c>
      <c r="IC51" s="164">
        <v>21.836500000000001</v>
      </c>
      <c r="ID51" s="164">
        <v>-19.5</v>
      </c>
      <c r="IE51" s="164">
        <v>-31.6</v>
      </c>
      <c r="IF51" s="164">
        <v>6</v>
      </c>
      <c r="IG51" s="164">
        <v>5.5</v>
      </c>
      <c r="IH51" s="165"/>
      <c r="II51" s="165"/>
      <c r="IJ51" s="164">
        <v>-53.774900000000002</v>
      </c>
      <c r="IK51" s="164">
        <v>-7.3185000000000002</v>
      </c>
      <c r="IL51" s="164">
        <v>-245.8776</v>
      </c>
      <c r="IM51" s="164">
        <v>19.166899999999998</v>
      </c>
      <c r="IN51" s="164">
        <v>-14.0418</v>
      </c>
      <c r="IO51" s="164">
        <v>65.403700000000001</v>
      </c>
      <c r="IP51" s="164">
        <v>89.081100000000006</v>
      </c>
      <c r="IQ51" s="164">
        <v>151.85239999999999</v>
      </c>
      <c r="IR51" s="164">
        <v>32.077300000000001</v>
      </c>
      <c r="IS51" s="164">
        <v>3.7515000000000001</v>
      </c>
      <c r="IT51" s="164">
        <v>37.652500000000003</v>
      </c>
      <c r="IU51" s="164">
        <v>36.756</v>
      </c>
      <c r="IV51" s="164">
        <v>-43.084000000000003</v>
      </c>
      <c r="IW51" s="164">
        <v>177.7182</v>
      </c>
      <c r="IX51" s="164">
        <v>-139.2595</v>
      </c>
      <c r="IY51" s="164">
        <v>50.792200000000001</v>
      </c>
      <c r="IZ51" s="164">
        <v>-39.648400000000002</v>
      </c>
      <c r="JA51" s="164">
        <v>9.4E-2</v>
      </c>
      <c r="JB51" s="165"/>
      <c r="JC51" s="164">
        <v>-3.36</v>
      </c>
      <c r="JD51" s="164">
        <v>-0.67400000000000004</v>
      </c>
      <c r="JE51" s="164">
        <v>-0.68</v>
      </c>
      <c r="JF51" s="164">
        <v>-1.04</v>
      </c>
      <c r="JG51" s="164">
        <v>2.48</v>
      </c>
      <c r="JH51" s="164">
        <v>-2.2643</v>
      </c>
      <c r="JI51" s="164">
        <v>-8.4367000000000001</v>
      </c>
      <c r="JJ51" s="164">
        <v>10.8141</v>
      </c>
      <c r="JK51" s="164">
        <v>-8.4367000000000001</v>
      </c>
      <c r="JL51" s="164">
        <v>-1.1000000000000001</v>
      </c>
      <c r="JM51" s="164">
        <v>1.9059999999999999</v>
      </c>
      <c r="JN51" s="164">
        <v>1.2410000000000001</v>
      </c>
      <c r="JO51" s="165"/>
      <c r="JP51" s="164">
        <v>0.74450000000000005</v>
      </c>
      <c r="JQ51" s="164">
        <v>3.5402999999999998</v>
      </c>
      <c r="JR51" s="164">
        <v>3.5396999999999998</v>
      </c>
      <c r="JS51" s="164">
        <v>3.6213000000000002</v>
      </c>
      <c r="JT51" s="165"/>
      <c r="JU51" s="164">
        <v>15.9</v>
      </c>
      <c r="JV51" s="164">
        <v>2.8018000000000001</v>
      </c>
      <c r="JW51" s="164">
        <v>-0.1</v>
      </c>
      <c r="JX51" s="165"/>
      <c r="JY51" s="164">
        <v>-4.8457999999999997</v>
      </c>
      <c r="JZ51" s="164">
        <v>-14.5825</v>
      </c>
      <c r="KA51" s="164">
        <v>-19.212499999999999</v>
      </c>
      <c r="KB51" s="164">
        <v>-2.4034</v>
      </c>
      <c r="KC51" s="164">
        <v>10.2089</v>
      </c>
      <c r="KD51" s="164">
        <v>-13.638400000000001</v>
      </c>
      <c r="KE51" s="164">
        <v>3.2667000000000002</v>
      </c>
      <c r="KF51" s="164">
        <v>-17.8</v>
      </c>
      <c r="KG51" s="164">
        <v>0</v>
      </c>
      <c r="KH51" s="165"/>
      <c r="KI51" s="164">
        <v>-92.845699999999994</v>
      </c>
    </row>
    <row r="52" spans="1:295" ht="18" customHeight="1" x14ac:dyDescent="0.3">
      <c r="A52" s="161" t="s">
        <v>75</v>
      </c>
      <c r="B52" s="161" t="s">
        <v>859</v>
      </c>
      <c r="C52" s="164">
        <v>0</v>
      </c>
      <c r="D52" s="164">
        <v>2.9843999999999999</v>
      </c>
      <c r="E52" s="164">
        <v>-6.6757</v>
      </c>
      <c r="F52" s="164">
        <v>3.7098</v>
      </c>
      <c r="G52" s="164">
        <v>9.5655000000000001</v>
      </c>
      <c r="H52" s="165"/>
      <c r="I52" s="164">
        <v>18.323599999999999</v>
      </c>
      <c r="J52" s="165"/>
      <c r="K52" s="164">
        <v>12.0099</v>
      </c>
      <c r="L52" s="164">
        <v>4.4329000000000001</v>
      </c>
      <c r="M52" s="164">
        <v>4.1589</v>
      </c>
      <c r="N52" s="164">
        <v>-17.760000000000002</v>
      </c>
      <c r="O52" s="164">
        <v>-26.4</v>
      </c>
      <c r="P52" s="164">
        <v>2.2000000000000002</v>
      </c>
      <c r="Q52" s="165"/>
      <c r="R52" s="165"/>
      <c r="S52" s="164">
        <v>1.0174000000000001</v>
      </c>
      <c r="T52" s="164">
        <v>6.3825000000000003</v>
      </c>
      <c r="U52" s="164">
        <v>3.8929999999999998</v>
      </c>
      <c r="V52" s="164">
        <v>3.7387000000000001</v>
      </c>
      <c r="W52" s="164">
        <v>6.8648999999999996</v>
      </c>
      <c r="X52" s="164">
        <v>3.7553999999999998</v>
      </c>
      <c r="Y52" s="164">
        <v>-0.35349999999999998</v>
      </c>
      <c r="Z52" s="164">
        <v>2.3338000000000001</v>
      </c>
      <c r="AA52" s="165"/>
      <c r="AB52" s="164">
        <v>-1.2790999999999999</v>
      </c>
      <c r="AC52" s="164">
        <v>-0.86699999999999999</v>
      </c>
      <c r="AD52" s="164">
        <v>-0.84699999999999998</v>
      </c>
      <c r="AE52" s="164">
        <v>7.3310000000000004</v>
      </c>
      <c r="AF52" s="164">
        <v>-2.2200000000000002</v>
      </c>
      <c r="AG52" s="165"/>
      <c r="AH52" s="164">
        <v>0.78800000000000003</v>
      </c>
      <c r="AI52" s="164">
        <v>0.22</v>
      </c>
      <c r="AJ52" s="164">
        <v>-15.4</v>
      </c>
      <c r="AK52" s="164">
        <v>-15.46</v>
      </c>
      <c r="AL52" s="165"/>
      <c r="AM52" s="164">
        <v>-9.7799999999999994</v>
      </c>
      <c r="AN52" s="164">
        <v>-9.84</v>
      </c>
      <c r="AO52" s="164">
        <v>5.0841000000000003</v>
      </c>
      <c r="AP52" s="164">
        <v>3.0369000000000002</v>
      </c>
      <c r="AQ52" s="164">
        <v>19.783200000000001</v>
      </c>
      <c r="AR52" s="164">
        <v>21.2864</v>
      </c>
      <c r="AS52" s="164">
        <v>-14.6739</v>
      </c>
      <c r="AT52" s="164">
        <v>-13.395899999999999</v>
      </c>
      <c r="AU52" s="164">
        <v>-12.7631</v>
      </c>
      <c r="AV52" s="164">
        <v>7.0423</v>
      </c>
      <c r="AW52" s="164">
        <v>5.3992000000000004</v>
      </c>
      <c r="AX52" s="164">
        <v>-17.2807</v>
      </c>
      <c r="AY52" s="164">
        <v>-14.467599999999999</v>
      </c>
      <c r="AZ52" s="164">
        <v>4.3522999999999996</v>
      </c>
      <c r="BA52" s="164">
        <v>29.206099999999999</v>
      </c>
      <c r="BB52" s="164">
        <v>18.415600000000001</v>
      </c>
      <c r="BC52" s="164">
        <v>-0.61119999999999997</v>
      </c>
      <c r="BD52" s="164">
        <v>-3.1</v>
      </c>
      <c r="BE52" s="164">
        <v>-3.1</v>
      </c>
      <c r="BF52" s="164">
        <v>-20.781400000000001</v>
      </c>
      <c r="BG52" s="164">
        <v>-19.939900000000002</v>
      </c>
      <c r="BH52" s="164">
        <v>-1.2335</v>
      </c>
      <c r="BI52" s="165"/>
      <c r="BJ52" s="164">
        <v>-0.71109999999999995</v>
      </c>
      <c r="BK52" s="164">
        <v>0.31290000000000001</v>
      </c>
      <c r="BL52" s="165"/>
      <c r="BM52" s="164">
        <v>-0.58830000000000005</v>
      </c>
      <c r="BN52" s="164">
        <v>-136.11250000000001</v>
      </c>
      <c r="BO52" s="164">
        <v>47.792000000000002</v>
      </c>
      <c r="BP52" s="164">
        <v>47.853000000000002</v>
      </c>
      <c r="BQ52" s="164">
        <v>85.239900000000006</v>
      </c>
      <c r="BR52" s="164">
        <v>-148.69669999999999</v>
      </c>
      <c r="BS52" s="165"/>
      <c r="BT52" s="165"/>
      <c r="BU52" s="165"/>
      <c r="BV52" s="164">
        <v>15.4284</v>
      </c>
      <c r="BW52" s="164">
        <v>11.77</v>
      </c>
      <c r="BX52" s="164">
        <v>5.86</v>
      </c>
      <c r="BY52" s="164">
        <v>-21.5</v>
      </c>
      <c r="BZ52" s="164">
        <v>-0.25</v>
      </c>
      <c r="CA52" s="164">
        <v>-12.989599999999999</v>
      </c>
      <c r="CB52" s="164">
        <v>-13.1236</v>
      </c>
      <c r="CC52" s="164">
        <v>21.297599999999999</v>
      </c>
      <c r="CD52" s="164">
        <v>19.472899999999999</v>
      </c>
      <c r="CE52" s="164">
        <v>-2.4695999999999998</v>
      </c>
      <c r="CF52" s="164">
        <v>-4.3798000000000004</v>
      </c>
      <c r="CG52" s="164">
        <v>-4.3005000000000004</v>
      </c>
      <c r="CH52" s="164">
        <v>-0.54600000000000004</v>
      </c>
      <c r="CI52" s="164">
        <v>16.181999999999999</v>
      </c>
      <c r="CJ52" s="165"/>
      <c r="CK52" s="165"/>
      <c r="CL52" s="164">
        <v>55.6</v>
      </c>
      <c r="CM52" s="164">
        <v>-27.2</v>
      </c>
      <c r="CN52" s="164">
        <v>-2.2799999999999998</v>
      </c>
      <c r="CO52" s="164">
        <v>27.913900000000002</v>
      </c>
      <c r="CP52" s="164">
        <v>28.1526</v>
      </c>
      <c r="CQ52" s="164">
        <v>26.8109</v>
      </c>
      <c r="CR52" s="164">
        <v>88.997699999999995</v>
      </c>
      <c r="CS52" s="164">
        <v>89.588899999999995</v>
      </c>
      <c r="CT52" s="164">
        <v>-26.3596</v>
      </c>
      <c r="CU52" s="164">
        <v>-69.314899999999994</v>
      </c>
      <c r="CV52" s="164">
        <v>-26.123799999999999</v>
      </c>
      <c r="CW52" s="164">
        <v>2.8111000000000002</v>
      </c>
      <c r="CX52" s="164">
        <v>31.52</v>
      </c>
      <c r="CY52" s="164">
        <v>14.76</v>
      </c>
      <c r="CZ52" s="164">
        <v>7.5049000000000001</v>
      </c>
      <c r="DA52" s="164">
        <v>7.7179000000000002</v>
      </c>
      <c r="DB52" s="164">
        <v>-9.5399999999999991</v>
      </c>
      <c r="DC52" s="165"/>
      <c r="DD52" s="164">
        <v>-18.021000000000001</v>
      </c>
      <c r="DE52" s="164">
        <v>-17.8126</v>
      </c>
      <c r="DF52" s="164">
        <v>32.335599999999999</v>
      </c>
      <c r="DG52" s="164">
        <v>1.5299999999999999E-2</v>
      </c>
      <c r="DH52" s="164">
        <v>-4.7095000000000002</v>
      </c>
      <c r="DI52" s="165"/>
      <c r="DJ52" s="164">
        <v>10</v>
      </c>
      <c r="DK52" s="164">
        <v>-6.6504000000000003</v>
      </c>
      <c r="DL52" s="164">
        <v>0.37990000000000002</v>
      </c>
      <c r="DM52" s="164">
        <v>36.121600000000001</v>
      </c>
      <c r="DN52" s="164">
        <v>7.9843000000000002</v>
      </c>
      <c r="DO52" s="164">
        <v>0.86</v>
      </c>
      <c r="DP52" s="164">
        <v>-0.55000000000000004</v>
      </c>
      <c r="DQ52" s="164">
        <v>6.0614999999999997</v>
      </c>
      <c r="DR52" s="164">
        <v>-33.191899999999997</v>
      </c>
      <c r="DS52" s="164">
        <v>-2.2400000000000002</v>
      </c>
      <c r="DT52" s="164">
        <v>-2.2799999999999998</v>
      </c>
      <c r="DU52" s="164">
        <v>14.98</v>
      </c>
      <c r="DV52" s="164">
        <v>20.09</v>
      </c>
      <c r="DW52" s="164">
        <v>-34.127299999999998</v>
      </c>
      <c r="DX52" s="164">
        <v>-17.2818</v>
      </c>
      <c r="DY52" s="164">
        <v>-34.459899999999998</v>
      </c>
      <c r="DZ52" s="164">
        <v>-32.854500000000002</v>
      </c>
      <c r="EA52" s="165"/>
      <c r="EB52" s="164">
        <v>-13.6752</v>
      </c>
      <c r="EC52" s="164">
        <v>-21.196100000000001</v>
      </c>
      <c r="ED52" s="164">
        <v>-21.511399999999998</v>
      </c>
      <c r="EE52" s="164">
        <v>-24.6889</v>
      </c>
      <c r="EF52" s="164">
        <v>-29.581600000000002</v>
      </c>
      <c r="EG52" s="164">
        <v>-11.221</v>
      </c>
      <c r="EH52" s="164">
        <v>-172.03139999999999</v>
      </c>
      <c r="EI52" s="164">
        <v>-9.8059999999999992</v>
      </c>
      <c r="EJ52" s="165"/>
      <c r="EK52" s="164">
        <v>-7.3480999999999996</v>
      </c>
      <c r="EL52" s="164">
        <v>-6.6890999999999998</v>
      </c>
      <c r="EM52" s="164">
        <v>20.1678</v>
      </c>
      <c r="EN52" s="164">
        <v>-13.8522</v>
      </c>
      <c r="EO52" s="164">
        <v>-13.553800000000001</v>
      </c>
      <c r="EP52" s="164">
        <v>-22.02</v>
      </c>
      <c r="EQ52" s="164">
        <v>-17.139900000000001</v>
      </c>
      <c r="ER52" s="164">
        <v>-16.7179</v>
      </c>
      <c r="ES52" s="164">
        <v>11.868600000000001</v>
      </c>
      <c r="ET52" s="164">
        <v>13.89</v>
      </c>
      <c r="EU52" s="164">
        <v>-10.28</v>
      </c>
      <c r="EV52" s="164">
        <v>0</v>
      </c>
      <c r="EW52" s="164">
        <v>1.6484000000000001</v>
      </c>
      <c r="EX52" s="164">
        <v>-12.495100000000001</v>
      </c>
      <c r="EY52" s="164">
        <v>-5.6577999999999999</v>
      </c>
      <c r="EZ52" s="164">
        <v>5.3015999999999996</v>
      </c>
      <c r="FA52" s="164">
        <v>2.1541000000000001</v>
      </c>
      <c r="FB52" s="164">
        <v>12.722300000000001</v>
      </c>
      <c r="FC52" s="164">
        <v>-28.631399999999999</v>
      </c>
      <c r="FD52" s="165"/>
      <c r="FE52" s="165"/>
      <c r="FF52" s="164">
        <v>0.61029999999999995</v>
      </c>
      <c r="FG52" s="164">
        <v>4.8018000000000001</v>
      </c>
      <c r="FH52" s="164">
        <v>4.0831</v>
      </c>
      <c r="FI52" s="164">
        <v>3.5756999999999999</v>
      </c>
      <c r="FJ52" s="164">
        <v>0.50239999999999996</v>
      </c>
      <c r="FK52" s="164">
        <v>0.66979999999999995</v>
      </c>
      <c r="FL52" s="164">
        <v>-7.7030000000000003</v>
      </c>
      <c r="FM52" s="164">
        <v>14.709</v>
      </c>
      <c r="FN52" s="164">
        <v>15.2514</v>
      </c>
      <c r="FO52" s="164">
        <v>0.67979999999999996</v>
      </c>
      <c r="FP52" s="164">
        <v>12.942600000000001</v>
      </c>
      <c r="FQ52" s="164">
        <v>17.242699999999999</v>
      </c>
      <c r="FR52" s="164">
        <v>-23.01</v>
      </c>
      <c r="FS52" s="164">
        <v>-2.7187000000000001</v>
      </c>
      <c r="FT52" s="164">
        <v>0.35089999999999999</v>
      </c>
      <c r="FU52" s="164">
        <v>2.08</v>
      </c>
      <c r="FV52" s="164">
        <v>3.9</v>
      </c>
      <c r="FW52" s="164">
        <v>-16.851299999999998</v>
      </c>
      <c r="FX52" s="164">
        <v>0</v>
      </c>
      <c r="FY52" s="164">
        <v>4.4169999999999998</v>
      </c>
      <c r="FZ52" s="164">
        <v>0.6</v>
      </c>
      <c r="GA52" s="165"/>
      <c r="GB52" s="164">
        <v>36.44</v>
      </c>
      <c r="GC52" s="164">
        <v>-25.7623</v>
      </c>
      <c r="GD52" s="164">
        <v>-17.2559</v>
      </c>
      <c r="GE52" s="164">
        <v>-0.15</v>
      </c>
      <c r="GF52" s="164">
        <v>13.6092</v>
      </c>
      <c r="GG52" s="165"/>
      <c r="GH52" s="164">
        <v>28.311599999999999</v>
      </c>
      <c r="GI52" s="165"/>
      <c r="GJ52" s="164">
        <v>-17.3277</v>
      </c>
      <c r="GK52" s="164">
        <v>3.2111999999999998</v>
      </c>
      <c r="GL52" s="165"/>
      <c r="GM52" s="165"/>
      <c r="GN52" s="164">
        <v>-10.087199999999999</v>
      </c>
      <c r="GO52" s="164">
        <v>-6.1797000000000004</v>
      </c>
      <c r="GP52" s="164">
        <v>1.3344</v>
      </c>
      <c r="GQ52" s="164">
        <v>-35.7136</v>
      </c>
      <c r="GR52" s="164">
        <v>-4.3670999999999998</v>
      </c>
      <c r="GS52" s="164">
        <v>-4.7515000000000001</v>
      </c>
      <c r="GT52" s="164">
        <v>106.13800000000001</v>
      </c>
      <c r="GU52" s="164">
        <v>-7.6634000000000002</v>
      </c>
      <c r="GV52" s="164">
        <v>-9.6677</v>
      </c>
      <c r="GW52" s="164">
        <v>-14.327299999999999</v>
      </c>
      <c r="GX52" s="164">
        <v>0.80379999999999996</v>
      </c>
      <c r="GY52" s="164">
        <v>5.1353</v>
      </c>
      <c r="GZ52" s="164">
        <v>5.2377000000000002</v>
      </c>
      <c r="HA52" s="164">
        <v>0</v>
      </c>
      <c r="HB52" s="164">
        <v>14.0083</v>
      </c>
      <c r="HC52" s="164">
        <v>16.278600000000001</v>
      </c>
      <c r="HD52" s="164">
        <v>-7.96</v>
      </c>
      <c r="HE52" s="164">
        <v>11.0618</v>
      </c>
      <c r="HF52" s="164">
        <v>43.0501</v>
      </c>
      <c r="HG52" s="164">
        <v>19.764299999999999</v>
      </c>
      <c r="HH52" s="164">
        <v>24.419599999999999</v>
      </c>
      <c r="HI52" s="164">
        <v>23.9861</v>
      </c>
      <c r="HJ52" s="164">
        <v>23.5962</v>
      </c>
      <c r="HK52" s="164">
        <v>-8.4888999999999992</v>
      </c>
      <c r="HL52" s="164">
        <v>-9.0958000000000006</v>
      </c>
      <c r="HM52" s="164">
        <v>-11.9445</v>
      </c>
      <c r="HN52" s="164">
        <v>-13.575799999999999</v>
      </c>
      <c r="HO52" s="165"/>
      <c r="HP52" s="165"/>
      <c r="HQ52" s="164">
        <v>-18.1099</v>
      </c>
      <c r="HR52" s="164">
        <v>-17.483599999999999</v>
      </c>
      <c r="HS52" s="164">
        <v>-3.9622999999999999</v>
      </c>
      <c r="HT52" s="164">
        <v>-3.9542000000000002</v>
      </c>
      <c r="HU52" s="164">
        <v>5.14</v>
      </c>
      <c r="HV52" s="164">
        <v>5.18</v>
      </c>
      <c r="HW52" s="164">
        <v>-28.5</v>
      </c>
      <c r="HX52" s="164">
        <v>-28.8</v>
      </c>
      <c r="HY52" s="164">
        <v>0.94940000000000002</v>
      </c>
      <c r="HZ52" s="164">
        <v>-9.84</v>
      </c>
      <c r="IA52" s="164">
        <v>34.387300000000003</v>
      </c>
      <c r="IB52" s="164">
        <v>21.0063</v>
      </c>
      <c r="IC52" s="164">
        <v>21.035799999999998</v>
      </c>
      <c r="ID52" s="164">
        <v>-19.899999999999999</v>
      </c>
      <c r="IE52" s="164">
        <v>-32</v>
      </c>
      <c r="IF52" s="164">
        <v>5.6</v>
      </c>
      <c r="IG52" s="164">
        <v>4.7</v>
      </c>
      <c r="IH52" s="164">
        <v>-17.9648</v>
      </c>
      <c r="II52" s="165"/>
      <c r="IJ52" s="164">
        <v>-52.5807</v>
      </c>
      <c r="IK52" s="164">
        <v>-11.064299999999999</v>
      </c>
      <c r="IL52" s="164">
        <v>-248.17160000000001</v>
      </c>
      <c r="IM52" s="164">
        <v>18.9772</v>
      </c>
      <c r="IN52" s="164">
        <v>-15.4663</v>
      </c>
      <c r="IO52" s="164">
        <v>68.581400000000002</v>
      </c>
      <c r="IP52" s="164">
        <v>92.637799999999999</v>
      </c>
      <c r="IQ52" s="164">
        <v>153.64949999999999</v>
      </c>
      <c r="IR52" s="164">
        <v>33.805399999999999</v>
      </c>
      <c r="IS52" s="164">
        <v>6.8215000000000003</v>
      </c>
      <c r="IT52" s="164">
        <v>37.701799999999999</v>
      </c>
      <c r="IU52" s="164">
        <v>33.046799999999998</v>
      </c>
      <c r="IV52" s="164">
        <v>-49.031500000000001</v>
      </c>
      <c r="IW52" s="164">
        <v>179.47210000000001</v>
      </c>
      <c r="IX52" s="164">
        <v>-140.2482</v>
      </c>
      <c r="IY52" s="164">
        <v>50.463200000000001</v>
      </c>
      <c r="IZ52" s="164">
        <v>-39.165199999999999</v>
      </c>
      <c r="JA52" s="164">
        <v>0.28199999999999997</v>
      </c>
      <c r="JB52" s="165"/>
      <c r="JC52" s="164">
        <v>-3.36</v>
      </c>
      <c r="JD52" s="164">
        <v>-0.79700000000000004</v>
      </c>
      <c r="JE52" s="164">
        <v>-0.80400000000000005</v>
      </c>
      <c r="JF52" s="164">
        <v>-0.96</v>
      </c>
      <c r="JG52" s="164">
        <v>1.92</v>
      </c>
      <c r="JH52" s="164">
        <v>-1.5430999999999999</v>
      </c>
      <c r="JI52" s="164">
        <v>-8.2017000000000007</v>
      </c>
      <c r="JJ52" s="164">
        <v>10.695</v>
      </c>
      <c r="JK52" s="164">
        <v>-7.9667000000000003</v>
      </c>
      <c r="JL52" s="164">
        <v>-1.6</v>
      </c>
      <c r="JM52" s="164">
        <v>0.64700000000000002</v>
      </c>
      <c r="JN52" s="164">
        <v>1.62</v>
      </c>
      <c r="JO52" s="164">
        <v>1.8998999999999999</v>
      </c>
      <c r="JP52" s="164">
        <v>2.2728000000000002</v>
      </c>
      <c r="JQ52" s="164">
        <v>4.1836000000000002</v>
      </c>
      <c r="JR52" s="164">
        <v>3.35</v>
      </c>
      <c r="JS52" s="164">
        <v>3.0891000000000002</v>
      </c>
      <c r="JT52" s="165"/>
      <c r="JU52" s="164">
        <v>16.100000000000001</v>
      </c>
      <c r="JV52" s="164">
        <v>3.6871</v>
      </c>
      <c r="JW52" s="164">
        <v>-0.12</v>
      </c>
      <c r="JX52" s="165"/>
      <c r="JY52" s="164">
        <v>-4.4607000000000001</v>
      </c>
      <c r="JZ52" s="164">
        <v>-14.7201</v>
      </c>
      <c r="KA52" s="164">
        <v>-19.3232</v>
      </c>
      <c r="KB52" s="164">
        <v>-3.1025</v>
      </c>
      <c r="KC52" s="164">
        <v>10.4909</v>
      </c>
      <c r="KD52" s="164">
        <v>-13.8996</v>
      </c>
      <c r="KE52" s="164">
        <v>3.6741000000000001</v>
      </c>
      <c r="KF52" s="164">
        <v>-17.8</v>
      </c>
      <c r="KG52" s="164">
        <v>0.3</v>
      </c>
      <c r="KH52" s="165"/>
      <c r="KI52" s="164">
        <v>-95.111000000000004</v>
      </c>
    </row>
    <row r="53" spans="1:295" ht="18" customHeight="1" x14ac:dyDescent="0.3">
      <c r="A53" s="161" t="s">
        <v>75</v>
      </c>
      <c r="B53" s="161" t="s">
        <v>860</v>
      </c>
      <c r="C53" s="164">
        <v>0</v>
      </c>
      <c r="D53" s="164">
        <v>2.7743000000000002</v>
      </c>
      <c r="E53" s="164">
        <v>-6.2263000000000002</v>
      </c>
      <c r="F53" s="164">
        <v>6.2373000000000003</v>
      </c>
      <c r="G53" s="164">
        <v>9.2553000000000001</v>
      </c>
      <c r="H53" s="165"/>
      <c r="I53" s="164">
        <v>17.5059</v>
      </c>
      <c r="J53" s="165"/>
      <c r="K53" s="164">
        <v>9.7986000000000004</v>
      </c>
      <c r="L53" s="164">
        <v>3.6389</v>
      </c>
      <c r="M53" s="164">
        <v>5.1508000000000003</v>
      </c>
      <c r="N53" s="164">
        <v>-17.760000000000002</v>
      </c>
      <c r="O53" s="164">
        <v>-22</v>
      </c>
      <c r="P53" s="164">
        <v>-2.2000000000000002</v>
      </c>
      <c r="Q53" s="164">
        <v>3.3119999999999998</v>
      </c>
      <c r="R53" s="164">
        <v>-15.4</v>
      </c>
      <c r="S53" s="164">
        <v>1.0416000000000001</v>
      </c>
      <c r="T53" s="164">
        <v>7.6689999999999996</v>
      </c>
      <c r="U53" s="164">
        <v>3.6467000000000001</v>
      </c>
      <c r="V53" s="164">
        <v>3.4165000000000001</v>
      </c>
      <c r="W53" s="164">
        <v>6.5180999999999996</v>
      </c>
      <c r="X53" s="164">
        <v>3.4342000000000001</v>
      </c>
      <c r="Y53" s="164">
        <v>-0.17519999999999999</v>
      </c>
      <c r="Z53" s="164">
        <v>2.4196</v>
      </c>
      <c r="AA53" s="165"/>
      <c r="AB53" s="164">
        <v>-1.3705000000000001</v>
      </c>
      <c r="AC53" s="164">
        <v>-1.018</v>
      </c>
      <c r="AD53" s="164">
        <v>-1.006</v>
      </c>
      <c r="AE53" s="164">
        <v>7.9409999999999998</v>
      </c>
      <c r="AF53" s="164">
        <v>-4.4400000000000004</v>
      </c>
      <c r="AG53" s="164">
        <v>-13.2</v>
      </c>
      <c r="AH53" s="164">
        <v>0.98599999999999999</v>
      </c>
      <c r="AI53" s="164">
        <v>0.22</v>
      </c>
      <c r="AJ53" s="164">
        <v>-16.399999999999999</v>
      </c>
      <c r="AK53" s="164">
        <v>-16.420000000000002</v>
      </c>
      <c r="AL53" s="165"/>
      <c r="AM53" s="164">
        <v>-10.199999999999999</v>
      </c>
      <c r="AN53" s="164">
        <v>-10.199999999999999</v>
      </c>
      <c r="AO53" s="164">
        <v>4.7666000000000004</v>
      </c>
      <c r="AP53" s="164">
        <v>3.2944</v>
      </c>
      <c r="AQ53" s="164">
        <v>19.202300000000001</v>
      </c>
      <c r="AR53" s="164">
        <v>20.749199999999998</v>
      </c>
      <c r="AS53" s="164">
        <v>-15.5497</v>
      </c>
      <c r="AT53" s="164">
        <v>-12.994</v>
      </c>
      <c r="AU53" s="164">
        <v>-12.534700000000001</v>
      </c>
      <c r="AV53" s="164">
        <v>-4.2099999999999999E-2</v>
      </c>
      <c r="AW53" s="164">
        <v>1.54E-2</v>
      </c>
      <c r="AX53" s="164">
        <v>-16.209099999999999</v>
      </c>
      <c r="AY53" s="164">
        <v>-14.0657</v>
      </c>
      <c r="AZ53" s="164">
        <v>3.9578000000000002</v>
      </c>
      <c r="BA53" s="164">
        <v>19.8443</v>
      </c>
      <c r="BB53" s="164">
        <v>20.807700000000001</v>
      </c>
      <c r="BC53" s="164">
        <v>0.55259999999999998</v>
      </c>
      <c r="BD53" s="164">
        <v>-3.6</v>
      </c>
      <c r="BE53" s="164">
        <v>-3.6</v>
      </c>
      <c r="BF53" s="164">
        <v>-23.2988</v>
      </c>
      <c r="BG53" s="164">
        <v>-22.796700000000001</v>
      </c>
      <c r="BH53" s="164">
        <v>-1.6012</v>
      </c>
      <c r="BI53" s="165"/>
      <c r="BJ53" s="164">
        <v>-0.3196</v>
      </c>
      <c r="BK53" s="164">
        <v>0.49209999999999998</v>
      </c>
      <c r="BL53" s="165"/>
      <c r="BM53" s="164">
        <v>-1.1644000000000001</v>
      </c>
      <c r="BN53" s="164">
        <v>-154.27099999999999</v>
      </c>
      <c r="BO53" s="164">
        <v>51.728900000000003</v>
      </c>
      <c r="BP53" s="164">
        <v>51.759399999999999</v>
      </c>
      <c r="BQ53" s="164">
        <v>86.344899999999996</v>
      </c>
      <c r="BR53" s="164">
        <v>-158.93979999999999</v>
      </c>
      <c r="BS53" s="165"/>
      <c r="BT53" s="165"/>
      <c r="BU53" s="165"/>
      <c r="BV53" s="164">
        <v>14.390499999999999</v>
      </c>
      <c r="BW53" s="164">
        <v>11.18</v>
      </c>
      <c r="BX53" s="164">
        <v>5.13</v>
      </c>
      <c r="BY53" s="164">
        <v>-22.41</v>
      </c>
      <c r="BZ53" s="164">
        <v>-1.19</v>
      </c>
      <c r="CA53" s="164">
        <v>-16.3386</v>
      </c>
      <c r="CB53" s="164">
        <v>-16.204599999999999</v>
      </c>
      <c r="CC53" s="164">
        <v>15.4108</v>
      </c>
      <c r="CD53" s="164">
        <v>14.0289</v>
      </c>
      <c r="CE53" s="164">
        <v>-3.3100999999999998</v>
      </c>
      <c r="CF53" s="164">
        <v>-2.7528999999999999</v>
      </c>
      <c r="CG53" s="164">
        <v>-2.6402999999999999</v>
      </c>
      <c r="CH53" s="164">
        <v>-0.2954</v>
      </c>
      <c r="CI53" s="164">
        <v>15.7662</v>
      </c>
      <c r="CJ53" s="165"/>
      <c r="CK53" s="165"/>
      <c r="CL53" s="164">
        <v>52</v>
      </c>
      <c r="CM53" s="164">
        <v>-26.7</v>
      </c>
      <c r="CN53" s="164">
        <v>-1.96</v>
      </c>
      <c r="CO53" s="164">
        <v>27.306999999999999</v>
      </c>
      <c r="CP53" s="164">
        <v>27.360700000000001</v>
      </c>
      <c r="CQ53" s="164">
        <v>26.1023</v>
      </c>
      <c r="CR53" s="164">
        <v>97.443799999999996</v>
      </c>
      <c r="CS53" s="164">
        <v>98.849400000000003</v>
      </c>
      <c r="CT53" s="164">
        <v>-27.984000000000002</v>
      </c>
      <c r="CU53" s="164">
        <v>-74.632800000000003</v>
      </c>
      <c r="CV53" s="164">
        <v>-29.3337</v>
      </c>
      <c r="CW53" s="164">
        <v>2.7282999999999999</v>
      </c>
      <c r="CX53" s="164">
        <v>29.54</v>
      </c>
      <c r="CY53" s="164">
        <v>13.09</v>
      </c>
      <c r="CZ53" s="164">
        <v>6.8799000000000001</v>
      </c>
      <c r="DA53" s="164">
        <v>7.1319999999999997</v>
      </c>
      <c r="DB53" s="164">
        <v>-9.1300000000000008</v>
      </c>
      <c r="DC53" s="165"/>
      <c r="DD53" s="164">
        <v>-17.495699999999999</v>
      </c>
      <c r="DE53" s="164">
        <v>-16.956299999999999</v>
      </c>
      <c r="DF53" s="164">
        <v>31.195499999999999</v>
      </c>
      <c r="DG53" s="164">
        <v>1.54E-2</v>
      </c>
      <c r="DH53" s="164">
        <v>-4.593</v>
      </c>
      <c r="DI53" s="164">
        <v>10.7</v>
      </c>
      <c r="DJ53" s="164">
        <v>9.9</v>
      </c>
      <c r="DK53" s="164">
        <v>-7.6001000000000003</v>
      </c>
      <c r="DL53" s="164">
        <v>-0.187</v>
      </c>
      <c r="DM53" s="164">
        <v>35.963900000000002</v>
      </c>
      <c r="DN53" s="164">
        <v>7.0566000000000004</v>
      </c>
      <c r="DO53" s="164">
        <v>0.09</v>
      </c>
      <c r="DP53" s="164">
        <v>-0.74</v>
      </c>
      <c r="DQ53" s="164">
        <v>5.9939999999999998</v>
      </c>
      <c r="DR53" s="164">
        <v>-32.174300000000002</v>
      </c>
      <c r="DS53" s="164">
        <v>-8.0299999999999994</v>
      </c>
      <c r="DT53" s="164">
        <v>-8.11</v>
      </c>
      <c r="DU53" s="164">
        <v>24.93</v>
      </c>
      <c r="DV53" s="164">
        <v>18.5</v>
      </c>
      <c r="DW53" s="164">
        <v>-33.7455</v>
      </c>
      <c r="DX53" s="164">
        <v>-16.890899999999998</v>
      </c>
      <c r="DY53" s="164">
        <v>-33.817100000000003</v>
      </c>
      <c r="DZ53" s="164">
        <v>-32.4818</v>
      </c>
      <c r="EA53" s="165"/>
      <c r="EB53" s="164">
        <v>-14.370699999999999</v>
      </c>
      <c r="EC53" s="164">
        <v>-20.844000000000001</v>
      </c>
      <c r="ED53" s="164">
        <v>-21.150099999999998</v>
      </c>
      <c r="EE53" s="164">
        <v>-21.7498</v>
      </c>
      <c r="EF53" s="164">
        <v>-26.3142</v>
      </c>
      <c r="EG53" s="164">
        <v>-11.269</v>
      </c>
      <c r="EH53" s="164">
        <v>-172.07210000000001</v>
      </c>
      <c r="EI53" s="164">
        <v>-3.9615</v>
      </c>
      <c r="EJ53" s="165"/>
      <c r="EK53" s="164">
        <v>-6.8643999999999998</v>
      </c>
      <c r="EL53" s="164">
        <v>-6.2385999999999999</v>
      </c>
      <c r="EM53" s="164">
        <v>19.6797</v>
      </c>
      <c r="EN53" s="164">
        <v>-16.8169</v>
      </c>
      <c r="EO53" s="164">
        <v>-17.174199999999999</v>
      </c>
      <c r="EP53" s="164">
        <v>-11.268000000000001</v>
      </c>
      <c r="EQ53" s="164">
        <v>-16.4773</v>
      </c>
      <c r="ER53" s="164">
        <v>-16.3062</v>
      </c>
      <c r="ES53" s="164">
        <v>10.695399999999999</v>
      </c>
      <c r="ET53" s="164">
        <v>13.48</v>
      </c>
      <c r="EU53" s="164">
        <v>-9.6199999999999992</v>
      </c>
      <c r="EV53" s="164">
        <v>1.8</v>
      </c>
      <c r="EW53" s="164">
        <v>1.4881</v>
      </c>
      <c r="EX53" s="164">
        <v>-18.597899999999999</v>
      </c>
      <c r="EY53" s="164">
        <v>-5.5042</v>
      </c>
      <c r="EZ53" s="164">
        <v>5.444</v>
      </c>
      <c r="FA53" s="164">
        <v>2.0889000000000002</v>
      </c>
      <c r="FB53" s="164">
        <v>10.394299999999999</v>
      </c>
      <c r="FC53" s="164">
        <v>-28.918500000000002</v>
      </c>
      <c r="FD53" s="165"/>
      <c r="FE53" s="165"/>
      <c r="FF53" s="164">
        <v>0.60940000000000005</v>
      </c>
      <c r="FG53" s="164">
        <v>4.1641000000000004</v>
      </c>
      <c r="FH53" s="164">
        <v>4.3506999999999998</v>
      </c>
      <c r="FI53" s="164">
        <v>3.5219999999999998</v>
      </c>
      <c r="FJ53" s="164">
        <v>3.6840000000000002</v>
      </c>
      <c r="FK53" s="164">
        <v>2.6793</v>
      </c>
      <c r="FL53" s="164">
        <v>-6.3632999999999997</v>
      </c>
      <c r="FM53" s="164">
        <v>14.699400000000001</v>
      </c>
      <c r="FN53" s="164">
        <v>14.6364</v>
      </c>
      <c r="FO53" s="164">
        <v>0.57669999999999999</v>
      </c>
      <c r="FP53" s="164">
        <v>12.678000000000001</v>
      </c>
      <c r="FQ53" s="164">
        <v>15.8462</v>
      </c>
      <c r="FR53" s="164">
        <v>-23.15</v>
      </c>
      <c r="FS53" s="164">
        <v>-2.7204999999999999</v>
      </c>
      <c r="FT53" s="164">
        <v>0.36830000000000002</v>
      </c>
      <c r="FU53" s="164">
        <v>1.8</v>
      </c>
      <c r="FV53" s="164">
        <v>4.62</v>
      </c>
      <c r="FW53" s="164">
        <v>-16.7013</v>
      </c>
      <c r="FX53" s="165"/>
      <c r="FY53" s="164">
        <v>4.3680000000000003</v>
      </c>
      <c r="FZ53" s="164">
        <v>0.57999999999999996</v>
      </c>
      <c r="GA53" s="165"/>
      <c r="GB53" s="164">
        <v>36.6</v>
      </c>
      <c r="GC53" s="164">
        <v>-24.598299999999998</v>
      </c>
      <c r="GD53" s="164">
        <v>-15.4679</v>
      </c>
      <c r="GE53" s="164">
        <v>-0.13</v>
      </c>
      <c r="GF53" s="164">
        <v>14.1723</v>
      </c>
      <c r="GG53" s="165"/>
      <c r="GH53" s="164">
        <v>27.7056</v>
      </c>
      <c r="GI53" s="165"/>
      <c r="GJ53" s="164">
        <v>-17.227499999999999</v>
      </c>
      <c r="GK53" s="164">
        <v>3.0125000000000002</v>
      </c>
      <c r="GL53" s="165"/>
      <c r="GM53" s="165"/>
      <c r="GN53" s="164">
        <v>-9.5789000000000009</v>
      </c>
      <c r="GO53" s="164">
        <v>-4.2752999999999997</v>
      </c>
      <c r="GP53" s="164">
        <v>3.0190000000000001</v>
      </c>
      <c r="GQ53" s="164">
        <v>-37.394199999999998</v>
      </c>
      <c r="GR53" s="164">
        <v>-5.5656999999999996</v>
      </c>
      <c r="GS53" s="164">
        <v>-5.6379999999999999</v>
      </c>
      <c r="GT53" s="164">
        <v>98.4666</v>
      </c>
      <c r="GU53" s="164">
        <v>-8.9027999999999992</v>
      </c>
      <c r="GV53" s="164">
        <v>-8.8048000000000002</v>
      </c>
      <c r="GW53" s="164">
        <v>-14.591100000000001</v>
      </c>
      <c r="GX53" s="164">
        <v>0.90349999999999997</v>
      </c>
      <c r="GY53" s="164">
        <v>4.6519000000000004</v>
      </c>
      <c r="GZ53" s="164">
        <v>4.7077</v>
      </c>
      <c r="HA53" s="165"/>
      <c r="HB53" s="164">
        <v>14.988899999999999</v>
      </c>
      <c r="HC53" s="164">
        <v>15.783200000000001</v>
      </c>
      <c r="HD53" s="164">
        <v>-8.3800000000000008</v>
      </c>
      <c r="HE53" s="164">
        <v>11.3354</v>
      </c>
      <c r="HF53" s="164">
        <v>43.095199999999998</v>
      </c>
      <c r="HG53" s="164">
        <v>16.644200000000001</v>
      </c>
      <c r="HH53" s="164">
        <v>25.9391</v>
      </c>
      <c r="HI53" s="164">
        <v>23.592700000000001</v>
      </c>
      <c r="HJ53" s="164">
        <v>24.230499999999999</v>
      </c>
      <c r="HK53" s="164">
        <v>-8.1758000000000006</v>
      </c>
      <c r="HL53" s="164">
        <v>-9.3245000000000005</v>
      </c>
      <c r="HM53" s="164">
        <v>0</v>
      </c>
      <c r="HN53" s="164">
        <v>-11.200200000000001</v>
      </c>
      <c r="HO53" s="165"/>
      <c r="HP53" s="165"/>
      <c r="HQ53" s="164">
        <v>-19.334900000000001</v>
      </c>
      <c r="HR53" s="164">
        <v>-18.280200000000001</v>
      </c>
      <c r="HS53" s="164">
        <v>-4.5096999999999996</v>
      </c>
      <c r="HT53" s="164">
        <v>-4.4805999999999999</v>
      </c>
      <c r="HU53" s="164">
        <v>6.19</v>
      </c>
      <c r="HV53" s="164">
        <v>6.18</v>
      </c>
      <c r="HW53" s="164">
        <v>-28.4</v>
      </c>
      <c r="HX53" s="164">
        <v>-28.7</v>
      </c>
      <c r="HY53" s="164">
        <v>1.0904</v>
      </c>
      <c r="HZ53" s="164">
        <v>-10.32</v>
      </c>
      <c r="IA53" s="164">
        <v>33.986499999999999</v>
      </c>
      <c r="IB53" s="164">
        <v>21.8721</v>
      </c>
      <c r="IC53" s="164">
        <v>21.001999999999999</v>
      </c>
      <c r="ID53" s="164">
        <v>-20.399999999999999</v>
      </c>
      <c r="IE53" s="164">
        <v>-31.6</v>
      </c>
      <c r="IF53" s="164">
        <v>6.9</v>
      </c>
      <c r="IG53" s="164">
        <v>6.3</v>
      </c>
      <c r="IH53" s="164">
        <v>-17.758600000000001</v>
      </c>
      <c r="II53" s="165"/>
      <c r="IJ53" s="164">
        <v>-52.3611</v>
      </c>
      <c r="IK53" s="164">
        <v>-10.424099999999999</v>
      </c>
      <c r="IL53" s="164">
        <v>-243.65520000000001</v>
      </c>
      <c r="IM53" s="164">
        <v>21.715800000000002</v>
      </c>
      <c r="IN53" s="164">
        <v>-12.3834</v>
      </c>
      <c r="IO53" s="164">
        <v>67.863200000000006</v>
      </c>
      <c r="IP53" s="164">
        <v>94.120999999999995</v>
      </c>
      <c r="IQ53" s="164">
        <v>158.45189999999999</v>
      </c>
      <c r="IR53" s="164">
        <v>35.188899999999997</v>
      </c>
      <c r="IS53" s="164">
        <v>5.5285000000000002</v>
      </c>
      <c r="IT53" s="164">
        <v>38.413699999999999</v>
      </c>
      <c r="IU53" s="164">
        <v>35.397500000000001</v>
      </c>
      <c r="IV53" s="164">
        <v>-47.660600000000002</v>
      </c>
      <c r="IW53" s="164">
        <v>178.93109999999999</v>
      </c>
      <c r="IX53" s="164">
        <v>-140.1645</v>
      </c>
      <c r="IY53" s="164">
        <v>47.8093</v>
      </c>
      <c r="IZ53" s="164">
        <v>-37.666600000000003</v>
      </c>
      <c r="JA53" s="164">
        <v>0.30640000000000001</v>
      </c>
      <c r="JB53" s="165"/>
      <c r="JC53" s="164">
        <v>-3.2</v>
      </c>
      <c r="JD53" s="164">
        <v>-0.45400000000000001</v>
      </c>
      <c r="JE53" s="164">
        <v>-0.46100000000000002</v>
      </c>
      <c r="JF53" s="164">
        <v>-1.2</v>
      </c>
      <c r="JG53" s="164">
        <v>1.76</v>
      </c>
      <c r="JH53" s="164">
        <v>-1.3696999999999999</v>
      </c>
      <c r="JI53" s="164">
        <v>-7.7927999999999997</v>
      </c>
      <c r="JJ53" s="164">
        <v>10.432600000000001</v>
      </c>
      <c r="JK53" s="164">
        <v>-7.9973000000000001</v>
      </c>
      <c r="JL53" s="164">
        <v>-2.1</v>
      </c>
      <c r="JM53" s="164">
        <v>0.33800000000000002</v>
      </c>
      <c r="JN53" s="164">
        <v>0.56699999999999995</v>
      </c>
      <c r="JO53" s="164">
        <v>2.1230000000000002</v>
      </c>
      <c r="JP53" s="165"/>
      <c r="JQ53" s="164">
        <v>3.8466</v>
      </c>
      <c r="JR53" s="164">
        <v>3.3188</v>
      </c>
      <c r="JS53" s="164">
        <v>3.5106999999999999</v>
      </c>
      <c r="JT53" s="165"/>
      <c r="JU53" s="164">
        <v>16</v>
      </c>
      <c r="JV53" s="164">
        <v>4.4142000000000001</v>
      </c>
      <c r="JW53" s="164">
        <v>-0.17</v>
      </c>
      <c r="JX53" s="165"/>
      <c r="JY53" s="164">
        <v>-4.8361999999999998</v>
      </c>
      <c r="JZ53" s="164">
        <v>-14.4833</v>
      </c>
      <c r="KA53" s="164">
        <v>-19.367100000000001</v>
      </c>
      <c r="KB53" s="164">
        <v>-2.1760999999999999</v>
      </c>
      <c r="KC53" s="164">
        <v>10.5603</v>
      </c>
      <c r="KD53" s="164">
        <v>-14.233700000000001</v>
      </c>
      <c r="KE53" s="164">
        <v>3.1631999999999998</v>
      </c>
      <c r="KF53" s="164">
        <v>-18</v>
      </c>
      <c r="KG53" s="164">
        <v>0.6</v>
      </c>
      <c r="KH53" s="165"/>
      <c r="KI53" s="164">
        <v>-96.207499999999996</v>
      </c>
    </row>
    <row r="54" spans="1:295" ht="18" customHeight="1" x14ac:dyDescent="0.3">
      <c r="A54" s="161" t="s">
        <v>75</v>
      </c>
      <c r="B54" s="161" t="s">
        <v>861</v>
      </c>
      <c r="C54" s="164">
        <v>0</v>
      </c>
      <c r="D54" s="164">
        <v>2.4298000000000002</v>
      </c>
      <c r="E54" s="164">
        <v>-5.5353000000000003</v>
      </c>
      <c r="F54" s="164">
        <v>-5.0730000000000004</v>
      </c>
      <c r="G54" s="164">
        <v>8.6661000000000001</v>
      </c>
      <c r="H54" s="165"/>
      <c r="I54" s="164">
        <v>16.384799999999998</v>
      </c>
      <c r="J54" s="165"/>
      <c r="K54" s="164">
        <v>8.2891999999999992</v>
      </c>
      <c r="L54" s="164">
        <v>2.7778999999999998</v>
      </c>
      <c r="M54" s="164">
        <v>6.5646000000000004</v>
      </c>
      <c r="N54" s="164">
        <v>-17.760000000000002</v>
      </c>
      <c r="O54" s="164">
        <v>-19.8</v>
      </c>
      <c r="P54" s="165"/>
      <c r="Q54" s="165"/>
      <c r="R54" s="164">
        <v>-15.4</v>
      </c>
      <c r="S54" s="164">
        <v>1.6721999999999999</v>
      </c>
      <c r="T54" s="164">
        <v>33.888300000000001</v>
      </c>
      <c r="U54" s="164">
        <v>3.1362000000000001</v>
      </c>
      <c r="V54" s="164">
        <v>3.0503999999999998</v>
      </c>
      <c r="W54" s="164">
        <v>5.6197999999999997</v>
      </c>
      <c r="X54" s="164">
        <v>3.4647000000000001</v>
      </c>
      <c r="Y54" s="164">
        <v>-0.28179999999999999</v>
      </c>
      <c r="Z54" s="164">
        <v>2.3451</v>
      </c>
      <c r="AA54" s="165"/>
      <c r="AB54" s="164">
        <v>-1.3923000000000001</v>
      </c>
      <c r="AC54" s="164">
        <v>-1.0269999999999999</v>
      </c>
      <c r="AD54" s="164">
        <v>-1.0229999999999999</v>
      </c>
      <c r="AE54" s="164">
        <v>8.3539999999999992</v>
      </c>
      <c r="AF54" s="164">
        <v>-4.4400000000000004</v>
      </c>
      <c r="AG54" s="164">
        <v>-15.4</v>
      </c>
      <c r="AH54" s="164">
        <v>1.105</v>
      </c>
      <c r="AI54" s="164">
        <v>0.223</v>
      </c>
      <c r="AJ54" s="164">
        <v>-16.5</v>
      </c>
      <c r="AK54" s="164">
        <v>-16.53</v>
      </c>
      <c r="AL54" s="165"/>
      <c r="AM54" s="164">
        <v>-10.46</v>
      </c>
      <c r="AN54" s="164">
        <v>-10.49</v>
      </c>
      <c r="AO54" s="164">
        <v>5.1574999999999998</v>
      </c>
      <c r="AP54" s="164">
        <v>3.1837</v>
      </c>
      <c r="AQ54" s="164">
        <v>19.9025</v>
      </c>
      <c r="AR54" s="164">
        <v>21.303699999999999</v>
      </c>
      <c r="AS54" s="164">
        <v>-16.5639</v>
      </c>
      <c r="AT54" s="164">
        <v>-12.4582</v>
      </c>
      <c r="AU54" s="164">
        <v>-12.6227</v>
      </c>
      <c r="AV54" s="164">
        <v>-0.56759999999999999</v>
      </c>
      <c r="AW54" s="164">
        <v>-0.53849999999999998</v>
      </c>
      <c r="AX54" s="164">
        <v>-15.539300000000001</v>
      </c>
      <c r="AY54" s="164">
        <v>-13.5299</v>
      </c>
      <c r="AZ54" s="164">
        <v>3.5632999999999999</v>
      </c>
      <c r="BA54" s="164">
        <v>18.569800000000001</v>
      </c>
      <c r="BB54" s="164">
        <v>11.6972</v>
      </c>
      <c r="BC54" s="164">
        <v>-0.5544</v>
      </c>
      <c r="BD54" s="164">
        <v>-3.2</v>
      </c>
      <c r="BE54" s="164">
        <v>-3.2</v>
      </c>
      <c r="BF54" s="164">
        <v>-23.1877</v>
      </c>
      <c r="BG54" s="164">
        <v>-23.065100000000001</v>
      </c>
      <c r="BH54" s="164">
        <v>-0.79610000000000003</v>
      </c>
      <c r="BI54" s="165"/>
      <c r="BJ54" s="164">
        <v>3.1997</v>
      </c>
      <c r="BK54" s="164">
        <v>-0.1164</v>
      </c>
      <c r="BL54" s="165"/>
      <c r="BM54" s="164">
        <v>-1.3281000000000001</v>
      </c>
      <c r="BN54" s="164">
        <v>-148.74719999999999</v>
      </c>
      <c r="BO54" s="164">
        <v>18.921500000000002</v>
      </c>
      <c r="BP54" s="164">
        <v>18.768899999999999</v>
      </c>
      <c r="BQ54" s="164">
        <v>89.256399999999999</v>
      </c>
      <c r="BR54" s="164">
        <v>-176.37989999999999</v>
      </c>
      <c r="BS54" s="165"/>
      <c r="BT54" s="165"/>
      <c r="BU54" s="165"/>
      <c r="BV54" s="164">
        <v>11.0274</v>
      </c>
      <c r="BW54" s="164">
        <v>8.1300000000000008</v>
      </c>
      <c r="BX54" s="164">
        <v>5.64</v>
      </c>
      <c r="BY54" s="164">
        <v>-12.77</v>
      </c>
      <c r="BZ54" s="164">
        <v>-0.7</v>
      </c>
      <c r="CA54" s="164">
        <v>-18.6158</v>
      </c>
      <c r="CB54" s="164">
        <v>-18.347899999999999</v>
      </c>
      <c r="CC54" s="164">
        <v>17.4314</v>
      </c>
      <c r="CD54" s="164">
        <v>16.024799999999999</v>
      </c>
      <c r="CE54" s="164">
        <v>-4.0747999999999998</v>
      </c>
      <c r="CF54" s="164">
        <v>-14.203099999999999</v>
      </c>
      <c r="CG54" s="164">
        <v>-14.1668</v>
      </c>
      <c r="CH54" s="164">
        <v>2.5546000000000002</v>
      </c>
      <c r="CI54" s="164">
        <v>8.3762000000000008</v>
      </c>
      <c r="CJ54" s="165"/>
      <c r="CK54" s="165"/>
      <c r="CL54" s="164">
        <v>33.9</v>
      </c>
      <c r="CM54" s="164">
        <v>-11.5</v>
      </c>
      <c r="CN54" s="164">
        <v>-1.96</v>
      </c>
      <c r="CO54" s="164">
        <v>25.928000000000001</v>
      </c>
      <c r="CP54" s="164">
        <v>25.5413</v>
      </c>
      <c r="CQ54" s="164">
        <v>24.746200000000002</v>
      </c>
      <c r="CR54" s="164">
        <v>73.293199999999999</v>
      </c>
      <c r="CS54" s="164">
        <v>73.571399999999997</v>
      </c>
      <c r="CT54" s="164">
        <v>-29.960999999999999</v>
      </c>
      <c r="CU54" s="164">
        <v>-47.430599999999998</v>
      </c>
      <c r="CV54" s="164">
        <v>-31.4984</v>
      </c>
      <c r="CW54" s="164">
        <v>2.5142000000000002</v>
      </c>
      <c r="CX54" s="164">
        <v>28.44</v>
      </c>
      <c r="CY54" s="164">
        <v>16.05</v>
      </c>
      <c r="CZ54" s="164">
        <v>6.2549000000000001</v>
      </c>
      <c r="DA54" s="164">
        <v>6.4484000000000004</v>
      </c>
      <c r="DB54" s="164">
        <v>-8.77</v>
      </c>
      <c r="DC54" s="165"/>
      <c r="DD54" s="164">
        <v>-10.8553</v>
      </c>
      <c r="DE54" s="164">
        <v>-10.0962</v>
      </c>
      <c r="DF54" s="164">
        <v>22.145</v>
      </c>
      <c r="DG54" s="164">
        <v>1.52E-2</v>
      </c>
      <c r="DH54" s="164">
        <v>-4.3837999999999999</v>
      </c>
      <c r="DI54" s="164">
        <v>13.3</v>
      </c>
      <c r="DJ54" s="164">
        <v>14.5</v>
      </c>
      <c r="DK54" s="164">
        <v>-6.5026999999999999</v>
      </c>
      <c r="DL54" s="164">
        <v>-0.93500000000000005</v>
      </c>
      <c r="DM54" s="164">
        <v>36.121600000000001</v>
      </c>
      <c r="DN54" s="164">
        <v>5.9432999999999998</v>
      </c>
      <c r="DO54" s="164">
        <v>-0.52</v>
      </c>
      <c r="DP54" s="164">
        <v>-1.1000000000000001</v>
      </c>
      <c r="DQ54" s="164">
        <v>5.859</v>
      </c>
      <c r="DR54" s="164">
        <v>-23.198799999999999</v>
      </c>
      <c r="DS54" s="164">
        <v>-8.93</v>
      </c>
      <c r="DT54" s="164">
        <v>-8.93</v>
      </c>
      <c r="DU54" s="164">
        <v>24.56</v>
      </c>
      <c r="DV54" s="164">
        <v>17.059999999999999</v>
      </c>
      <c r="DW54" s="164">
        <v>-25.145499999999998</v>
      </c>
      <c r="DX54" s="164">
        <v>-12.4</v>
      </c>
      <c r="DY54" s="164">
        <v>-33.816499999999998</v>
      </c>
      <c r="DZ54" s="164">
        <v>-32.5364</v>
      </c>
      <c r="EA54" s="165"/>
      <c r="EB54" s="164">
        <v>-12.333399999999999</v>
      </c>
      <c r="EC54" s="164">
        <v>-18.064299999999999</v>
      </c>
      <c r="ED54" s="164">
        <v>-18.638300000000001</v>
      </c>
      <c r="EE54" s="164">
        <v>-18.409700000000001</v>
      </c>
      <c r="EF54" s="164">
        <v>-21.157599999999999</v>
      </c>
      <c r="EG54" s="164">
        <v>-10.505000000000001</v>
      </c>
      <c r="EH54" s="164">
        <v>-177.30609999999999</v>
      </c>
      <c r="EI54" s="164">
        <v>-7.5555000000000003</v>
      </c>
      <c r="EJ54" s="165"/>
      <c r="EK54" s="164">
        <v>-6.6334999999999997</v>
      </c>
      <c r="EL54" s="164">
        <v>-5.9291</v>
      </c>
      <c r="EM54" s="164">
        <v>17.796900000000001</v>
      </c>
      <c r="EN54" s="164">
        <v>-19.279800000000002</v>
      </c>
      <c r="EO54" s="164">
        <v>-18.639299999999999</v>
      </c>
      <c r="EP54" s="164">
        <v>5.1360000000000001</v>
      </c>
      <c r="EQ54" s="164">
        <v>-17.548200000000001</v>
      </c>
      <c r="ER54" s="164">
        <v>-17.223700000000001</v>
      </c>
      <c r="ES54" s="164">
        <v>7.4470000000000001</v>
      </c>
      <c r="ET54" s="164">
        <v>0</v>
      </c>
      <c r="EU54" s="164">
        <v>-10.16</v>
      </c>
      <c r="EV54" s="164">
        <v>-0.4</v>
      </c>
      <c r="EW54" s="164">
        <v>1.2763</v>
      </c>
      <c r="EX54" s="164">
        <v>-22.780999999999999</v>
      </c>
      <c r="EY54" s="164">
        <v>-5.7445000000000004</v>
      </c>
      <c r="EZ54" s="164">
        <v>5.1775000000000002</v>
      </c>
      <c r="FA54" s="164">
        <v>2.3801000000000001</v>
      </c>
      <c r="FB54" s="164">
        <v>9.1541999999999994</v>
      </c>
      <c r="FC54" s="164">
        <v>-22.944500000000001</v>
      </c>
      <c r="FD54" s="165"/>
      <c r="FE54" s="165"/>
      <c r="FF54" s="164">
        <v>0.56330000000000002</v>
      </c>
      <c r="FG54" s="164">
        <v>3.3140999999999998</v>
      </c>
      <c r="FH54" s="164">
        <v>3.8471000000000002</v>
      </c>
      <c r="FI54" s="164">
        <v>0</v>
      </c>
      <c r="FJ54" s="164">
        <v>6.0284000000000004</v>
      </c>
      <c r="FK54" s="164">
        <v>6.5308000000000002</v>
      </c>
      <c r="FL54" s="164">
        <v>-8.8751999999999995</v>
      </c>
      <c r="FM54" s="164">
        <v>14.9476</v>
      </c>
      <c r="FN54" s="164">
        <v>14.7525</v>
      </c>
      <c r="FO54" s="164">
        <v>1.3418000000000001</v>
      </c>
      <c r="FP54" s="164">
        <v>12.562799999999999</v>
      </c>
      <c r="FQ54" s="164">
        <v>16.6372</v>
      </c>
      <c r="FR54" s="164">
        <v>-23.06</v>
      </c>
      <c r="FS54" s="164">
        <v>-3.0226999999999999</v>
      </c>
      <c r="FT54" s="164">
        <v>0.32429999999999998</v>
      </c>
      <c r="FU54" s="164">
        <v>1.62</v>
      </c>
      <c r="FV54" s="164">
        <v>3.99</v>
      </c>
      <c r="FW54" s="164">
        <v>-16.662299999999998</v>
      </c>
      <c r="FX54" s="165"/>
      <c r="FY54" s="164">
        <v>4.6020000000000003</v>
      </c>
      <c r="FZ54" s="164">
        <v>0.80100000000000005</v>
      </c>
      <c r="GA54" s="165"/>
      <c r="GB54" s="164">
        <v>36.42</v>
      </c>
      <c r="GC54" s="164">
        <v>-24.6374</v>
      </c>
      <c r="GD54" s="164">
        <v>-16.662299999999998</v>
      </c>
      <c r="GE54" s="164">
        <v>-0.22</v>
      </c>
      <c r="GF54" s="164">
        <v>13.7119</v>
      </c>
      <c r="GG54" s="165"/>
      <c r="GH54" s="164">
        <v>27.750399999999999</v>
      </c>
      <c r="GI54" s="165"/>
      <c r="GJ54" s="164">
        <v>-16.8324</v>
      </c>
      <c r="GK54" s="164">
        <v>2.8730000000000002</v>
      </c>
      <c r="GL54" s="165"/>
      <c r="GM54" s="165"/>
      <c r="GN54" s="166">
        <v>-9.5469500000000007</v>
      </c>
      <c r="GO54" s="164">
        <v>-3.3075000000000001</v>
      </c>
      <c r="GP54" s="164">
        <v>3.1655000000000002</v>
      </c>
      <c r="GQ54" s="164">
        <v>-38.822800000000001</v>
      </c>
      <c r="GR54" s="164">
        <v>-5.0425000000000004</v>
      </c>
      <c r="GS54" s="164">
        <v>-5.6867999999999999</v>
      </c>
      <c r="GT54" s="164">
        <v>95.597700000000003</v>
      </c>
      <c r="GU54" s="164">
        <v>-9.4598999999999993</v>
      </c>
      <c r="GV54" s="164">
        <v>-9.3660999999999994</v>
      </c>
      <c r="GW54" s="164">
        <v>-14.123900000000001</v>
      </c>
      <c r="GX54" s="164">
        <v>1.2515000000000001</v>
      </c>
      <c r="GY54" s="164">
        <v>4.2491000000000003</v>
      </c>
      <c r="GZ54" s="164">
        <v>4.2884000000000002</v>
      </c>
      <c r="HA54" s="164">
        <v>1</v>
      </c>
      <c r="HB54" s="164">
        <v>14.485300000000001</v>
      </c>
      <c r="HC54" s="164">
        <v>15.413600000000001</v>
      </c>
      <c r="HD54" s="164">
        <v>-7.54</v>
      </c>
      <c r="HE54" s="164">
        <v>11.1717</v>
      </c>
      <c r="HF54" s="164">
        <v>44.318300000000001</v>
      </c>
      <c r="HG54" s="164">
        <v>19.787199999999999</v>
      </c>
      <c r="HH54" s="164">
        <v>25.649000000000001</v>
      </c>
      <c r="HI54" s="164">
        <v>22.483699999999999</v>
      </c>
      <c r="HJ54" s="164">
        <v>22.953399999999998</v>
      </c>
      <c r="HK54" s="164">
        <v>-8.5338999999999992</v>
      </c>
      <c r="HL54" s="164">
        <v>-8.2341999999999995</v>
      </c>
      <c r="HM54" s="164">
        <v>0</v>
      </c>
      <c r="HN54" s="164">
        <v>0</v>
      </c>
      <c r="HO54" s="165"/>
      <c r="HP54" s="165"/>
      <c r="HQ54" s="164">
        <v>-18.505400000000002</v>
      </c>
      <c r="HR54" s="164">
        <v>-18.186800000000002</v>
      </c>
      <c r="HS54" s="164">
        <v>-4.0418000000000003</v>
      </c>
      <c r="HT54" s="164">
        <v>-3.7917000000000001</v>
      </c>
      <c r="HU54" s="164">
        <v>5.51</v>
      </c>
      <c r="HV54" s="164">
        <v>5.59</v>
      </c>
      <c r="HW54" s="164">
        <v>-28.4</v>
      </c>
      <c r="HX54" s="164">
        <v>-28.5</v>
      </c>
      <c r="HY54" s="164">
        <v>0.94940000000000002</v>
      </c>
      <c r="HZ54" s="164">
        <v>-11.36</v>
      </c>
      <c r="IA54" s="164">
        <v>31.7056</v>
      </c>
      <c r="IB54" s="164">
        <v>21.887899999999998</v>
      </c>
      <c r="IC54" s="164">
        <v>22.486799999999999</v>
      </c>
      <c r="ID54" s="164">
        <v>-20.8</v>
      </c>
      <c r="IE54" s="164">
        <v>-32.4</v>
      </c>
      <c r="IF54" s="164">
        <v>6.8</v>
      </c>
      <c r="IG54" s="164">
        <v>5.9</v>
      </c>
      <c r="IH54" s="164">
        <v>-17.9605</v>
      </c>
      <c r="II54" s="164">
        <v>-17.789300000000001</v>
      </c>
      <c r="IJ54" s="164">
        <v>-50.781999999999996</v>
      </c>
      <c r="IK54" s="164">
        <v>-9.4248999999999992</v>
      </c>
      <c r="IL54" s="164">
        <v>-248.16319999999999</v>
      </c>
      <c r="IM54" s="164">
        <v>18.731000000000002</v>
      </c>
      <c r="IN54" s="164">
        <v>-8.7445000000000004</v>
      </c>
      <c r="IO54" s="164">
        <v>66.321100000000001</v>
      </c>
      <c r="IP54" s="164">
        <v>93.727599999999995</v>
      </c>
      <c r="IQ54" s="164">
        <v>155.2654</v>
      </c>
      <c r="IR54" s="164">
        <v>34.682899999999997</v>
      </c>
      <c r="IS54" s="164">
        <v>1.8160000000000001</v>
      </c>
      <c r="IT54" s="164">
        <v>35.632199999999997</v>
      </c>
      <c r="IU54" s="164">
        <v>37.860999999999997</v>
      </c>
      <c r="IV54" s="164">
        <v>-49.610700000000001</v>
      </c>
      <c r="IW54" s="164">
        <v>179.0033</v>
      </c>
      <c r="IX54" s="164">
        <v>-140.41669999999999</v>
      </c>
      <c r="IY54" s="164">
        <v>48.677100000000003</v>
      </c>
      <c r="IZ54" s="164">
        <v>-40.1327</v>
      </c>
      <c r="JA54" s="164">
        <v>0.32840000000000003</v>
      </c>
      <c r="JB54" s="165"/>
      <c r="JC54" s="164">
        <v>-2.72</v>
      </c>
      <c r="JD54" s="164">
        <v>-0.316</v>
      </c>
      <c r="JE54" s="164">
        <v>-0.32100000000000001</v>
      </c>
      <c r="JF54" s="164">
        <v>-1.44</v>
      </c>
      <c r="JG54" s="164">
        <v>2.08</v>
      </c>
      <c r="JH54" s="164">
        <v>-1.337</v>
      </c>
      <c r="JI54" s="164">
        <v>-8.5251999999999999</v>
      </c>
      <c r="JJ54" s="164">
        <v>11.164999999999999</v>
      </c>
      <c r="JK54" s="164">
        <v>-8.0858000000000008</v>
      </c>
      <c r="JL54" s="164">
        <v>-2.1</v>
      </c>
      <c r="JM54" s="164">
        <v>2.746</v>
      </c>
      <c r="JN54" s="164">
        <v>1.556</v>
      </c>
      <c r="JO54" s="165"/>
      <c r="JP54" s="164">
        <v>2.5508999999999999</v>
      </c>
      <c r="JQ54" s="164">
        <v>4.2458999999999998</v>
      </c>
      <c r="JR54" s="164">
        <v>4.5119999999999996</v>
      </c>
      <c r="JS54" s="164">
        <v>3.4647000000000001</v>
      </c>
      <c r="JT54" s="165"/>
      <c r="JU54" s="164">
        <v>15.7</v>
      </c>
      <c r="JV54" s="164">
        <v>4.3827999999999996</v>
      </c>
      <c r="JW54" s="164">
        <v>-0.25</v>
      </c>
      <c r="JX54" s="165"/>
      <c r="JY54" s="164">
        <v>-4.7629999999999999</v>
      </c>
      <c r="JZ54" s="164">
        <v>-14.8674</v>
      </c>
      <c r="KA54" s="164">
        <v>-19.445900000000002</v>
      </c>
      <c r="KB54" s="164">
        <v>-2.1717</v>
      </c>
      <c r="KC54" s="164">
        <v>10.7995</v>
      </c>
      <c r="KD54" s="164">
        <v>-14.08</v>
      </c>
      <c r="KE54" s="164">
        <v>2.9283999999999999</v>
      </c>
      <c r="KF54" s="164">
        <v>-17.8</v>
      </c>
      <c r="KG54" s="164">
        <v>0.8</v>
      </c>
      <c r="KH54" s="165"/>
      <c r="KI54" s="164">
        <v>-94.322800000000001</v>
      </c>
    </row>
    <row r="55" spans="1:295" ht="18" customHeight="1" x14ac:dyDescent="0.3">
      <c r="A55" s="161" t="s">
        <v>75</v>
      </c>
      <c r="B55" s="161" t="s">
        <v>862</v>
      </c>
      <c r="C55" s="164">
        <v>0</v>
      </c>
      <c r="D55" s="164">
        <v>2.4449999999999998</v>
      </c>
      <c r="E55" s="164">
        <v>-5.4961000000000002</v>
      </c>
      <c r="F55" s="164">
        <v>-6.6908000000000003</v>
      </c>
      <c r="G55" s="164">
        <v>8.3222000000000005</v>
      </c>
      <c r="H55" s="165"/>
      <c r="I55" s="164">
        <v>15.6351</v>
      </c>
      <c r="J55" s="165"/>
      <c r="K55" s="164">
        <v>8.3309999999999995</v>
      </c>
      <c r="L55" s="164">
        <v>2.7898999999999998</v>
      </c>
      <c r="M55" s="164">
        <v>6.3489000000000004</v>
      </c>
      <c r="N55" s="164">
        <v>-17.760000000000002</v>
      </c>
      <c r="O55" s="164">
        <v>-19.8</v>
      </c>
      <c r="P55" s="165"/>
      <c r="Q55" s="164">
        <v>3.3119999999999998</v>
      </c>
      <c r="R55" s="164">
        <v>-15.4</v>
      </c>
      <c r="S55" s="164">
        <v>1.8129999999999999</v>
      </c>
      <c r="T55" s="164">
        <v>33.238</v>
      </c>
      <c r="U55" s="164">
        <v>2.6337999999999999</v>
      </c>
      <c r="V55" s="164">
        <v>2.5750999999999999</v>
      </c>
      <c r="W55" s="164">
        <v>4.952</v>
      </c>
      <c r="X55" s="164">
        <v>3.0102000000000002</v>
      </c>
      <c r="Y55" s="164">
        <v>-0.40389999999999998</v>
      </c>
      <c r="Z55" s="164">
        <v>2.4323000000000001</v>
      </c>
      <c r="AA55" s="165"/>
      <c r="AB55" s="164">
        <v>-1.3791</v>
      </c>
      <c r="AC55" s="164">
        <v>-1.016</v>
      </c>
      <c r="AD55" s="164">
        <v>-1.012</v>
      </c>
      <c r="AE55" s="164">
        <v>8.7919999999999998</v>
      </c>
      <c r="AF55" s="164">
        <v>-4.4400000000000004</v>
      </c>
      <c r="AG55" s="165"/>
      <c r="AH55" s="164">
        <v>1.823</v>
      </c>
      <c r="AI55" s="164">
        <v>0.222</v>
      </c>
      <c r="AJ55" s="164">
        <v>-16.73</v>
      </c>
      <c r="AK55" s="164">
        <v>-16.760000000000002</v>
      </c>
      <c r="AL55" s="165"/>
      <c r="AM55" s="164">
        <v>-9.83</v>
      </c>
      <c r="AN55" s="164">
        <v>-9.84</v>
      </c>
      <c r="AO55" s="164">
        <v>5.0510999999999999</v>
      </c>
      <c r="AP55" s="164">
        <v>3.1322999999999999</v>
      </c>
      <c r="AQ55" s="164">
        <v>17.5624</v>
      </c>
      <c r="AR55" s="164">
        <v>18.823699999999999</v>
      </c>
      <c r="AS55" s="164">
        <v>-17.574300000000001</v>
      </c>
      <c r="AT55" s="164">
        <v>-13.395899999999999</v>
      </c>
      <c r="AU55" s="164">
        <v>-13.3322</v>
      </c>
      <c r="AV55" s="164">
        <v>12.293900000000001</v>
      </c>
      <c r="AW55" s="164">
        <v>10.608700000000001</v>
      </c>
      <c r="AX55" s="164">
        <v>-17.5486</v>
      </c>
      <c r="AY55" s="164">
        <v>-16.209099999999999</v>
      </c>
      <c r="AZ55" s="164">
        <v>5.1414</v>
      </c>
      <c r="BA55" s="164">
        <v>27.840299999999999</v>
      </c>
      <c r="BB55" s="164">
        <v>5.6247999999999996</v>
      </c>
      <c r="BC55" s="164">
        <v>-0.83140000000000003</v>
      </c>
      <c r="BD55" s="164">
        <v>-3.2</v>
      </c>
      <c r="BE55" s="164">
        <v>-3.4</v>
      </c>
      <c r="BF55" s="164">
        <v>-20.571200000000001</v>
      </c>
      <c r="BG55" s="164">
        <v>-21.915800000000001</v>
      </c>
      <c r="BH55" s="164">
        <v>-0.83609999999999995</v>
      </c>
      <c r="BI55" s="165"/>
      <c r="BJ55" s="164">
        <v>1.8097000000000001</v>
      </c>
      <c r="BK55" s="164">
        <v>0.1973</v>
      </c>
      <c r="BL55" s="165"/>
      <c r="BM55" s="164">
        <v>-1.2276</v>
      </c>
      <c r="BN55" s="164">
        <v>-139.71369999999999</v>
      </c>
      <c r="BO55" s="164">
        <v>18.189</v>
      </c>
      <c r="BP55" s="164">
        <v>18.2195</v>
      </c>
      <c r="BQ55" s="164">
        <v>86.338499999999996</v>
      </c>
      <c r="BR55" s="164">
        <v>-174.1782</v>
      </c>
      <c r="BS55" s="165"/>
      <c r="BT55" s="165"/>
      <c r="BU55" s="165"/>
      <c r="BV55" s="164">
        <v>9.9097000000000008</v>
      </c>
      <c r="BW55" s="164">
        <v>8.0399999999999991</v>
      </c>
      <c r="BX55" s="164">
        <v>5.36</v>
      </c>
      <c r="BY55" s="164">
        <v>-13.18</v>
      </c>
      <c r="BZ55" s="164">
        <v>-0.64</v>
      </c>
      <c r="CA55" s="164">
        <v>-18.6158</v>
      </c>
      <c r="CB55" s="164">
        <v>-18.6158</v>
      </c>
      <c r="CC55" s="164">
        <v>19.713699999999999</v>
      </c>
      <c r="CD55" s="164">
        <v>17.743400000000001</v>
      </c>
      <c r="CE55" s="164">
        <v>-2.9590999999999998</v>
      </c>
      <c r="CF55" s="164">
        <v>-12.7783</v>
      </c>
      <c r="CG55" s="164">
        <v>-12.393599999999999</v>
      </c>
      <c r="CH55" s="164">
        <v>2.1564999999999999</v>
      </c>
      <c r="CI55" s="164">
        <v>8.1399000000000008</v>
      </c>
      <c r="CJ55" s="165"/>
      <c r="CK55" s="165"/>
      <c r="CL55" s="164">
        <v>30.1</v>
      </c>
      <c r="CM55" s="164">
        <v>-10.3</v>
      </c>
      <c r="CN55" s="164">
        <v>-2.15</v>
      </c>
      <c r="CO55" s="164">
        <v>25.203600000000002</v>
      </c>
      <c r="CP55" s="164">
        <v>25.4815</v>
      </c>
      <c r="CQ55" s="164">
        <v>24.252199999999998</v>
      </c>
      <c r="CR55" s="164">
        <v>74.420199999999994</v>
      </c>
      <c r="CS55" s="164">
        <v>75.178100000000001</v>
      </c>
      <c r="CT55" s="164">
        <v>-30.314299999999999</v>
      </c>
      <c r="CU55" s="164">
        <v>-47.1569</v>
      </c>
      <c r="CV55" s="164">
        <v>-32.105400000000003</v>
      </c>
      <c r="CW55" s="164">
        <v>2.0985999999999998</v>
      </c>
      <c r="CX55" s="164">
        <v>27.39</v>
      </c>
      <c r="CY55" s="164">
        <v>16.18</v>
      </c>
      <c r="CZ55" s="164">
        <v>5.7861000000000002</v>
      </c>
      <c r="DA55" s="164">
        <v>6.1554000000000002</v>
      </c>
      <c r="DB55" s="164">
        <v>-8.81</v>
      </c>
      <c r="DC55" s="165"/>
      <c r="DD55" s="164">
        <v>-9.5210000000000008</v>
      </c>
      <c r="DE55" s="164">
        <v>-9.5373999999999999</v>
      </c>
      <c r="DF55" s="164">
        <v>17.759</v>
      </c>
      <c r="DG55" s="164">
        <v>1.5100000000000001E-2</v>
      </c>
      <c r="DH55" s="164">
        <v>-4.2026000000000003</v>
      </c>
      <c r="DI55" s="165"/>
      <c r="DJ55" s="165"/>
      <c r="DK55" s="164">
        <v>-6.0034000000000001</v>
      </c>
      <c r="DL55" s="164">
        <v>-1.8701000000000001</v>
      </c>
      <c r="DM55" s="164">
        <v>35.333100000000002</v>
      </c>
      <c r="DN55" s="164">
        <v>4.6444999999999999</v>
      </c>
      <c r="DO55" s="164">
        <v>-1.45</v>
      </c>
      <c r="DP55" s="164">
        <v>-0.76</v>
      </c>
      <c r="DQ55" s="164">
        <v>6.1965000000000003</v>
      </c>
      <c r="DR55" s="164">
        <v>-19.7136</v>
      </c>
      <c r="DS55" s="164">
        <v>-8.74</v>
      </c>
      <c r="DT55" s="164">
        <v>-8.83</v>
      </c>
      <c r="DU55" s="164">
        <v>23.06</v>
      </c>
      <c r="DV55" s="164">
        <v>15.54</v>
      </c>
      <c r="DW55" s="164">
        <v>-21.545500000000001</v>
      </c>
      <c r="DX55" s="164">
        <v>-10.9727</v>
      </c>
      <c r="DY55" s="164">
        <v>-32.839199999999998</v>
      </c>
      <c r="DZ55" s="164">
        <v>-31.390899999999998</v>
      </c>
      <c r="EA55" s="165"/>
      <c r="EB55" s="164">
        <v>-13.154500000000001</v>
      </c>
      <c r="EC55" s="164">
        <v>-18.625599999999999</v>
      </c>
      <c r="ED55" s="164">
        <v>-19.134</v>
      </c>
      <c r="EE55" s="164">
        <v>-17.148900000000001</v>
      </c>
      <c r="EF55" s="164">
        <v>-23.825800000000001</v>
      </c>
      <c r="EG55" s="164">
        <v>-10.096</v>
      </c>
      <c r="EH55" s="164">
        <v>-175.12559999999999</v>
      </c>
      <c r="EI55" s="164">
        <v>-9.5132999999999992</v>
      </c>
      <c r="EJ55" s="165"/>
      <c r="EK55" s="164">
        <v>-6.9569999999999999</v>
      </c>
      <c r="EL55" s="164">
        <v>-6.7359999999999998</v>
      </c>
      <c r="EM55" s="164">
        <v>17.764099999999999</v>
      </c>
      <c r="EN55" s="164">
        <v>-17.265499999999999</v>
      </c>
      <c r="EO55" s="164">
        <v>-17.2698</v>
      </c>
      <c r="EP55" s="164">
        <v>-8.7080000000000002</v>
      </c>
      <c r="EQ55" s="164">
        <v>-16.121400000000001</v>
      </c>
      <c r="ER55" s="164">
        <v>-15.4672</v>
      </c>
      <c r="ES55" s="164">
        <v>8.98</v>
      </c>
      <c r="ET55" s="164">
        <v>13.73</v>
      </c>
      <c r="EU55" s="164">
        <v>-9.89</v>
      </c>
      <c r="EV55" s="164">
        <v>2.6</v>
      </c>
      <c r="EW55" s="164">
        <v>1.2998000000000001</v>
      </c>
      <c r="EX55" s="164">
        <v>-17.971399999999999</v>
      </c>
      <c r="EY55" s="164">
        <v>-5.3775000000000004</v>
      </c>
      <c r="EZ55" s="164">
        <v>5.5785</v>
      </c>
      <c r="FA55" s="164">
        <v>2.1816</v>
      </c>
      <c r="FB55" s="164">
        <v>10.677099999999999</v>
      </c>
      <c r="FC55" s="164">
        <v>-29.416699999999999</v>
      </c>
      <c r="FD55" s="165"/>
      <c r="FE55" s="165"/>
      <c r="FF55" s="164">
        <v>0.58299999999999996</v>
      </c>
      <c r="FG55" s="164">
        <v>2.8506999999999998</v>
      </c>
      <c r="FH55" s="164">
        <v>3.5188000000000001</v>
      </c>
      <c r="FI55" s="164">
        <v>0</v>
      </c>
      <c r="FJ55" s="164">
        <v>6.1959</v>
      </c>
      <c r="FK55" s="164">
        <v>6.0284000000000004</v>
      </c>
      <c r="FL55" s="164">
        <v>-6.8657000000000004</v>
      </c>
      <c r="FM55" s="164">
        <v>13.797599999999999</v>
      </c>
      <c r="FN55" s="164">
        <v>13.719200000000001</v>
      </c>
      <c r="FO55" s="164">
        <v>0.78910000000000002</v>
      </c>
      <c r="FP55" s="165"/>
      <c r="FQ55" s="164">
        <v>16.021999999999998</v>
      </c>
      <c r="FR55" s="164">
        <v>-22.66</v>
      </c>
      <c r="FS55" s="164">
        <v>-2.3159000000000001</v>
      </c>
      <c r="FT55" s="164">
        <v>0.28860000000000002</v>
      </c>
      <c r="FU55" s="164">
        <v>2.06</v>
      </c>
      <c r="FV55" s="164">
        <v>4.32</v>
      </c>
      <c r="FW55" s="164">
        <v>-16.301300000000001</v>
      </c>
      <c r="FX55" s="165"/>
      <c r="FY55" s="164">
        <v>4.7069999999999999</v>
      </c>
      <c r="FZ55" s="164">
        <v>0.82799999999999996</v>
      </c>
      <c r="GA55" s="165"/>
      <c r="GB55" s="164">
        <v>35.86</v>
      </c>
      <c r="GC55" s="164">
        <v>-24.546600000000002</v>
      </c>
      <c r="GD55" s="164">
        <v>-16.804600000000001</v>
      </c>
      <c r="GE55" s="164">
        <v>-0.31</v>
      </c>
      <c r="GF55" s="164">
        <v>12.9725</v>
      </c>
      <c r="GG55" s="165"/>
      <c r="GH55" s="164">
        <v>27.731300000000001</v>
      </c>
      <c r="GI55" s="165"/>
      <c r="GJ55" s="164">
        <v>-16.662099999999999</v>
      </c>
      <c r="GK55" s="164">
        <v>2.6055999999999999</v>
      </c>
      <c r="GL55" s="165"/>
      <c r="GM55" s="165"/>
      <c r="GN55" s="164">
        <v>-9.5150000000000006</v>
      </c>
      <c r="GO55" s="164">
        <v>-1.7859</v>
      </c>
      <c r="GP55" s="164">
        <v>3.9268999999999998</v>
      </c>
      <c r="GQ55" s="164">
        <v>-39.6631</v>
      </c>
      <c r="GR55" s="164">
        <v>-5.4347000000000003</v>
      </c>
      <c r="GS55" s="164">
        <v>-5.9657</v>
      </c>
      <c r="GT55" s="164">
        <v>98.918000000000006</v>
      </c>
      <c r="GU55" s="164">
        <v>-10.173299999999999</v>
      </c>
      <c r="GV55" s="164">
        <v>-9.1645000000000003</v>
      </c>
      <c r="GW55" s="164">
        <v>-14.4191</v>
      </c>
      <c r="GX55" s="164">
        <v>1.1963999999999999</v>
      </c>
      <c r="GY55" s="164">
        <v>4.0000999999999998</v>
      </c>
      <c r="GZ55" s="164">
        <v>3.9948000000000001</v>
      </c>
      <c r="HA55" s="164">
        <v>0.70340000000000003</v>
      </c>
      <c r="HB55" s="164">
        <v>13.679500000000001</v>
      </c>
      <c r="HC55" s="164">
        <v>15.5799</v>
      </c>
      <c r="HD55" s="164">
        <v>-5.87</v>
      </c>
      <c r="HE55" s="164">
        <v>9.1501999999999999</v>
      </c>
      <c r="HF55" s="164">
        <v>42.433599999999998</v>
      </c>
      <c r="HG55" s="164">
        <v>17.698899999999998</v>
      </c>
      <c r="HH55" s="164">
        <v>21.729299999999999</v>
      </c>
      <c r="HI55" s="164">
        <v>20.062200000000001</v>
      </c>
      <c r="HJ55" s="164">
        <v>21.328900000000001</v>
      </c>
      <c r="HK55" s="164">
        <v>-6.5796000000000001</v>
      </c>
      <c r="HL55" s="164">
        <v>-7.9001000000000001</v>
      </c>
      <c r="HM55" s="164">
        <v>0</v>
      </c>
      <c r="HN55" s="164">
        <v>0</v>
      </c>
      <c r="HO55" s="165"/>
      <c r="HP55" s="165"/>
      <c r="HQ55" s="164">
        <v>-18.939299999999999</v>
      </c>
      <c r="HR55" s="164">
        <v>-18.384499999999999</v>
      </c>
      <c r="HS55" s="164">
        <v>-3.9087000000000001</v>
      </c>
      <c r="HT55" s="164">
        <v>-4.0095000000000001</v>
      </c>
      <c r="HU55" s="164">
        <v>5.88</v>
      </c>
      <c r="HV55" s="164">
        <v>5.87</v>
      </c>
      <c r="HW55" s="164">
        <v>-28.3</v>
      </c>
      <c r="HX55" s="164">
        <v>-29.1</v>
      </c>
      <c r="HY55" s="164">
        <v>1.0556000000000001</v>
      </c>
      <c r="HZ55" s="164">
        <v>-11.36</v>
      </c>
      <c r="IA55" s="164">
        <v>32.923299999999998</v>
      </c>
      <c r="IB55" s="164">
        <v>21.7986</v>
      </c>
      <c r="IC55" s="164">
        <v>21.252700000000001</v>
      </c>
      <c r="ID55" s="164">
        <v>-20.8</v>
      </c>
      <c r="IE55" s="164">
        <v>-32</v>
      </c>
      <c r="IF55" s="164">
        <v>6.4</v>
      </c>
      <c r="IG55" s="164">
        <v>5.5</v>
      </c>
      <c r="IH55" s="164">
        <v>-18.027200000000001</v>
      </c>
      <c r="II55" s="164">
        <v>-17.977399999999999</v>
      </c>
      <c r="IJ55" s="164">
        <v>-50.051000000000002</v>
      </c>
      <c r="IK55" s="164">
        <v>-10.678900000000001</v>
      </c>
      <c r="IL55" s="164">
        <v>-247.7704</v>
      </c>
      <c r="IM55" s="164">
        <v>18.5244</v>
      </c>
      <c r="IN55" s="164">
        <v>-8.8505000000000003</v>
      </c>
      <c r="IO55" s="164">
        <v>67.2607</v>
      </c>
      <c r="IP55" s="164">
        <v>95.451300000000003</v>
      </c>
      <c r="IQ55" s="164">
        <v>158.99299999999999</v>
      </c>
      <c r="IR55" s="164">
        <v>31.473199999999999</v>
      </c>
      <c r="IS55" s="164">
        <v>0.1598</v>
      </c>
      <c r="IT55" s="164">
        <v>37.305500000000002</v>
      </c>
      <c r="IU55" s="164">
        <v>36.636800000000001</v>
      </c>
      <c r="IV55" s="164">
        <v>-51.026400000000002</v>
      </c>
      <c r="IW55" s="164">
        <v>175.43199999999999</v>
      </c>
      <c r="IX55" s="164">
        <v>-138.58330000000001</v>
      </c>
      <c r="IY55" s="164">
        <v>43.276400000000002</v>
      </c>
      <c r="IZ55" s="164">
        <v>-34.343000000000004</v>
      </c>
      <c r="JA55" s="164">
        <v>0.4456</v>
      </c>
      <c r="JB55" s="165"/>
      <c r="JC55" s="164">
        <v>-2.3199999999999998</v>
      </c>
      <c r="JD55" s="164">
        <v>-0.42699999999999999</v>
      </c>
      <c r="JE55" s="164">
        <v>-0.438</v>
      </c>
      <c r="JF55" s="164">
        <v>-1.92</v>
      </c>
      <c r="JG55" s="164">
        <v>2.08</v>
      </c>
      <c r="JH55" s="164">
        <v>-1.0049999999999999</v>
      </c>
      <c r="JI55" s="164">
        <v>-7.5853000000000002</v>
      </c>
      <c r="JJ55" s="164">
        <v>10.960599999999999</v>
      </c>
      <c r="JK55" s="164">
        <v>-8.0277999999999992</v>
      </c>
      <c r="JL55" s="164">
        <v>-2.7</v>
      </c>
      <c r="JM55" s="164">
        <v>0.78400000000000003</v>
      </c>
      <c r="JN55" s="164">
        <v>0.189</v>
      </c>
      <c r="JO55" s="164">
        <v>2.1333000000000002</v>
      </c>
      <c r="JP55" s="164">
        <v>2.5154000000000001</v>
      </c>
      <c r="JQ55" s="164">
        <v>3.8418000000000001</v>
      </c>
      <c r="JR55" s="164">
        <v>2.8944999999999999</v>
      </c>
      <c r="JS55" s="164">
        <v>3.375</v>
      </c>
      <c r="JT55" s="165"/>
      <c r="JU55" s="164">
        <v>15.9</v>
      </c>
      <c r="JV55" s="164">
        <v>4.8771000000000004</v>
      </c>
      <c r="JW55" s="164">
        <v>-0.38</v>
      </c>
      <c r="JX55" s="165"/>
      <c r="JY55" s="164">
        <v>-4.6409000000000002</v>
      </c>
      <c r="JZ55" s="164">
        <v>-15.2278</v>
      </c>
      <c r="KA55" s="164">
        <v>-19.3232</v>
      </c>
      <c r="KB55" s="164">
        <v>0</v>
      </c>
      <c r="KC55" s="164">
        <v>11.628500000000001</v>
      </c>
      <c r="KD55" s="164">
        <v>-15.6981</v>
      </c>
      <c r="KE55" s="164">
        <v>3.1343000000000001</v>
      </c>
      <c r="KF55" s="164">
        <v>-17.899999999999999</v>
      </c>
      <c r="KG55" s="164">
        <v>0.7</v>
      </c>
      <c r="KH55" s="165"/>
      <c r="KI55" s="164">
        <v>-94.997200000000007</v>
      </c>
    </row>
    <row r="56" spans="1:295" ht="18" customHeight="1" x14ac:dyDescent="0.3">
      <c r="A56" s="161" t="s">
        <v>863</v>
      </c>
      <c r="B56" s="161" t="s">
        <v>76</v>
      </c>
      <c r="C56" s="167">
        <v>0</v>
      </c>
      <c r="D56" s="167">
        <v>2.0831</v>
      </c>
      <c r="E56" s="167">
        <v>-4.9359999999999999</v>
      </c>
      <c r="F56" s="167">
        <v>2.9138000000000002</v>
      </c>
      <c r="G56" s="167">
        <v>8.0291999999999994</v>
      </c>
      <c r="H56" s="168"/>
      <c r="I56" s="167">
        <v>15.0159</v>
      </c>
      <c r="J56" s="168"/>
      <c r="K56" s="167">
        <v>7.3689999999999998</v>
      </c>
      <c r="L56" s="167">
        <v>2.2669000000000001</v>
      </c>
      <c r="M56" s="167">
        <v>5.8914</v>
      </c>
      <c r="N56" s="167">
        <v>-17.760000000000002</v>
      </c>
      <c r="O56" s="167">
        <v>-22</v>
      </c>
      <c r="P56" s="168"/>
      <c r="Q56" s="167">
        <v>2.484</v>
      </c>
      <c r="R56" s="167">
        <v>-15.4</v>
      </c>
      <c r="S56" s="167">
        <v>2.1804000000000001</v>
      </c>
      <c r="T56" s="167">
        <v>29.429200000000002</v>
      </c>
      <c r="U56" s="167">
        <v>2.5567000000000002</v>
      </c>
      <c r="V56" s="167">
        <v>2.3077999999999999</v>
      </c>
      <c r="W56" s="167">
        <v>4.4885000000000002</v>
      </c>
      <c r="X56" s="167">
        <v>3.0175999999999998</v>
      </c>
      <c r="Y56" s="167">
        <v>-0.25330000000000003</v>
      </c>
      <c r="Z56" s="167">
        <v>2.3769</v>
      </c>
      <c r="AA56" s="168"/>
      <c r="AB56" s="167">
        <v>-1.4063000000000001</v>
      </c>
      <c r="AC56" s="167">
        <v>-0.70299999999999996</v>
      </c>
      <c r="AD56" s="167">
        <v>-0.68600000000000005</v>
      </c>
      <c r="AE56" s="167">
        <v>5.1550000000000002</v>
      </c>
      <c r="AF56" s="167">
        <v>-2.2200000000000002</v>
      </c>
      <c r="AG56" s="168"/>
      <c r="AH56" s="167">
        <v>1.617</v>
      </c>
      <c r="AI56" s="167">
        <v>0.23400000000000001</v>
      </c>
      <c r="AJ56" s="167">
        <v>-14.1</v>
      </c>
      <c r="AK56" s="167">
        <v>-14.21</v>
      </c>
      <c r="AL56" s="168"/>
      <c r="AM56" s="167">
        <v>-10.38</v>
      </c>
      <c r="AN56" s="167">
        <v>-10.4</v>
      </c>
      <c r="AO56" s="167">
        <v>4.2766999999999999</v>
      </c>
      <c r="AP56" s="167">
        <v>3.3784000000000001</v>
      </c>
      <c r="AQ56" s="167">
        <v>9.1301000000000005</v>
      </c>
      <c r="AR56" s="167">
        <v>11.462899999999999</v>
      </c>
      <c r="AS56" s="167">
        <v>-18.9389</v>
      </c>
      <c r="AT56" s="167">
        <v>0</v>
      </c>
      <c r="AU56" s="167">
        <v>-11.4171</v>
      </c>
      <c r="AV56" s="167">
        <v>15.2765</v>
      </c>
      <c r="AW56" s="167">
        <v>14.6341</v>
      </c>
      <c r="AX56" s="167">
        <v>-22.103300000000001</v>
      </c>
      <c r="AY56" s="167">
        <v>0</v>
      </c>
      <c r="AZ56" s="167">
        <v>3.9578000000000002</v>
      </c>
      <c r="BA56" s="167">
        <v>22.9772</v>
      </c>
      <c r="BB56" s="167">
        <v>-20.748200000000001</v>
      </c>
      <c r="BC56" s="167">
        <v>-0.66190000000000004</v>
      </c>
      <c r="BD56" s="167">
        <v>-2.9</v>
      </c>
      <c r="BE56" s="167">
        <v>-2.8</v>
      </c>
      <c r="BF56" s="167">
        <v>0</v>
      </c>
      <c r="BG56" s="167">
        <v>-19.537400000000002</v>
      </c>
      <c r="BH56" s="167">
        <v>-0.46360000000000001</v>
      </c>
      <c r="BI56" s="168"/>
      <c r="BJ56" s="167">
        <v>-6.3792</v>
      </c>
      <c r="BK56" s="167">
        <v>-0.44969999999999999</v>
      </c>
      <c r="BL56" s="168"/>
      <c r="BM56" s="167">
        <v>0</v>
      </c>
      <c r="BN56" s="167">
        <v>-108.6153</v>
      </c>
      <c r="BO56" s="167">
        <v>17.944900000000001</v>
      </c>
      <c r="BP56" s="167">
        <v>18.0975</v>
      </c>
      <c r="BQ56" s="167">
        <v>77.200599999999994</v>
      </c>
      <c r="BR56" s="167">
        <v>-156.7329</v>
      </c>
      <c r="BS56" s="168"/>
      <c r="BT56" s="168"/>
      <c r="BU56" s="168"/>
      <c r="BV56" s="167">
        <v>8.9017999999999997</v>
      </c>
      <c r="BW56" s="167">
        <v>8.34</v>
      </c>
      <c r="BX56" s="167">
        <v>5.57</v>
      </c>
      <c r="BY56" s="167">
        <v>-13.41</v>
      </c>
      <c r="BZ56" s="167">
        <v>-0.75</v>
      </c>
      <c r="CA56" s="167">
        <v>-16.6065</v>
      </c>
      <c r="CB56" s="167">
        <v>-16.4725</v>
      </c>
      <c r="CC56" s="167">
        <v>18.5367</v>
      </c>
      <c r="CD56" s="167">
        <v>16.892299999999999</v>
      </c>
      <c r="CE56" s="167">
        <v>-2.9378000000000002</v>
      </c>
      <c r="CF56" s="167">
        <v>-15.5931</v>
      </c>
      <c r="CG56" s="167">
        <v>-15.758900000000001</v>
      </c>
      <c r="CH56" s="167">
        <v>-6.7899000000000003</v>
      </c>
      <c r="CI56" s="167">
        <v>6.0160999999999998</v>
      </c>
      <c r="CJ56" s="168"/>
      <c r="CK56" s="168"/>
      <c r="CL56" s="167">
        <v>24.1</v>
      </c>
      <c r="CM56" s="167">
        <v>-6.7</v>
      </c>
      <c r="CN56" s="167">
        <v>-1.89</v>
      </c>
      <c r="CO56" s="167">
        <v>21.6431</v>
      </c>
      <c r="CP56" s="167">
        <v>22.000699999999998</v>
      </c>
      <c r="CQ56" s="167">
        <v>20.934899999999999</v>
      </c>
      <c r="CR56" s="167">
        <v>67.716300000000004</v>
      </c>
      <c r="CS56" s="167">
        <v>68.579099999999997</v>
      </c>
      <c r="CT56" s="167">
        <v>-21.3536</v>
      </c>
      <c r="CU56" s="167">
        <v>-49.442700000000002</v>
      </c>
      <c r="CV56" s="167">
        <v>-21.422799999999999</v>
      </c>
      <c r="CW56" s="167">
        <v>2.1402999999999999</v>
      </c>
      <c r="CX56" s="167">
        <v>26.66</v>
      </c>
      <c r="CY56" s="167">
        <v>16.600000000000001</v>
      </c>
      <c r="CZ56" s="167">
        <v>5.1611000000000002</v>
      </c>
      <c r="DA56" s="167">
        <v>5.4718</v>
      </c>
      <c r="DB56" s="167">
        <v>-7.83</v>
      </c>
      <c r="DC56" s="168"/>
      <c r="DD56" s="167">
        <v>-8.0527999999999995</v>
      </c>
      <c r="DE56" s="167">
        <v>-7.8926999999999996</v>
      </c>
      <c r="DF56" s="167">
        <v>17.715</v>
      </c>
      <c r="DG56" s="167">
        <v>1.54E-2</v>
      </c>
      <c r="DH56" s="167">
        <v>-3.8029000000000002</v>
      </c>
      <c r="DI56" s="167">
        <v>15.7</v>
      </c>
      <c r="DJ56" s="167">
        <v>16.8</v>
      </c>
      <c r="DK56" s="167">
        <v>-6.5308000000000002</v>
      </c>
      <c r="DL56" s="167">
        <v>-2.4310999999999998</v>
      </c>
      <c r="DM56" s="167">
        <v>34.859900000000003</v>
      </c>
      <c r="DN56" s="167">
        <v>3.9022999999999999</v>
      </c>
      <c r="DO56" s="167">
        <v>-1.98</v>
      </c>
      <c r="DP56" s="167">
        <v>-0.73</v>
      </c>
      <c r="DQ56" s="167">
        <v>5.7240000000000002</v>
      </c>
      <c r="DR56" s="167">
        <v>-18.668600000000001</v>
      </c>
      <c r="DS56" s="167">
        <v>-7.9</v>
      </c>
      <c r="DT56" s="167">
        <v>-8.26</v>
      </c>
      <c r="DU56" s="167">
        <v>21.81</v>
      </c>
      <c r="DV56" s="167">
        <v>14.79</v>
      </c>
      <c r="DW56" s="167">
        <v>-19.890899999999998</v>
      </c>
      <c r="DX56" s="167">
        <v>-10.190899999999999</v>
      </c>
      <c r="DY56" s="167">
        <v>-31.2363</v>
      </c>
      <c r="DZ56" s="167">
        <v>-29.5</v>
      </c>
      <c r="EA56" s="168"/>
      <c r="EB56" s="167">
        <v>-12.9465</v>
      </c>
      <c r="EC56" s="167">
        <v>-19.137599999999999</v>
      </c>
      <c r="ED56" s="167">
        <v>-19.162800000000001</v>
      </c>
      <c r="EE56" s="167">
        <v>-26.779900000000001</v>
      </c>
      <c r="EF56" s="167">
        <v>-30.128599999999999</v>
      </c>
      <c r="EG56" s="167">
        <v>-10.09</v>
      </c>
      <c r="EH56" s="167">
        <v>-169.68219999999999</v>
      </c>
      <c r="EI56" s="167">
        <v>-15.6753</v>
      </c>
      <c r="EJ56" s="168"/>
      <c r="EK56" s="167">
        <v>-7.9142999999999999</v>
      </c>
      <c r="EL56" s="167">
        <v>-7.3230000000000004</v>
      </c>
      <c r="EM56" s="167">
        <v>17.939299999999999</v>
      </c>
      <c r="EN56" s="167">
        <v>-13.8721</v>
      </c>
      <c r="EO56" s="167">
        <v>-13.5694</v>
      </c>
      <c r="EP56" s="167">
        <v>-20.995999999999999</v>
      </c>
      <c r="EQ56" s="167">
        <v>-15.413600000000001</v>
      </c>
      <c r="ER56" s="167">
        <v>-15.0838</v>
      </c>
      <c r="ES56" s="167">
        <v>9.7053999999999991</v>
      </c>
      <c r="ET56" s="167">
        <v>13.98</v>
      </c>
      <c r="EU56" s="167">
        <v>-6.25</v>
      </c>
      <c r="EV56" s="167">
        <v>0</v>
      </c>
      <c r="EW56" s="167">
        <v>1.4784999999999999</v>
      </c>
      <c r="EX56" s="167">
        <v>-11.0901</v>
      </c>
      <c r="EY56" s="167">
        <v>-5.468</v>
      </c>
      <c r="EZ56" s="167">
        <v>5.5125999999999999</v>
      </c>
      <c r="FA56" s="167">
        <v>2.2471999999999999</v>
      </c>
      <c r="FB56" s="167">
        <v>12.0708</v>
      </c>
      <c r="FC56" s="167">
        <v>-27.152000000000001</v>
      </c>
      <c r="FD56" s="168"/>
      <c r="FE56" s="168"/>
      <c r="FF56" s="167">
        <v>0.56659999999999999</v>
      </c>
      <c r="FG56" s="167">
        <v>2.9965000000000002</v>
      </c>
      <c r="FH56" s="167">
        <v>3.7456</v>
      </c>
      <c r="FI56" s="167">
        <v>0</v>
      </c>
      <c r="FJ56" s="167">
        <v>4.8562000000000003</v>
      </c>
      <c r="FK56" s="167">
        <v>4.8562000000000003</v>
      </c>
      <c r="FL56" s="167">
        <v>-3.8515000000000001</v>
      </c>
      <c r="FM56" s="167">
        <v>11.9451</v>
      </c>
      <c r="FN56" s="167">
        <v>11.867900000000001</v>
      </c>
      <c r="FO56" s="167">
        <v>4.4032</v>
      </c>
      <c r="FP56" s="167">
        <v>16.2134</v>
      </c>
      <c r="FQ56" s="167">
        <v>15.6265</v>
      </c>
      <c r="FR56" s="167">
        <v>-22.45</v>
      </c>
      <c r="FS56" s="167">
        <v>-2.9952000000000001</v>
      </c>
      <c r="FT56" s="167">
        <v>0.30049999999999999</v>
      </c>
      <c r="FU56" s="167">
        <v>1.81</v>
      </c>
      <c r="FV56" s="167">
        <v>3.85</v>
      </c>
      <c r="FW56" s="167">
        <v>-16.8491</v>
      </c>
      <c r="FX56" s="168"/>
      <c r="FY56" s="167">
        <v>4.6609999999999996</v>
      </c>
      <c r="FZ56" s="167">
        <v>0.79600000000000004</v>
      </c>
      <c r="GA56" s="168"/>
      <c r="GB56" s="167">
        <v>36.270000000000003</v>
      </c>
      <c r="GC56" s="167">
        <v>-27.144100000000002</v>
      </c>
      <c r="GD56" s="167">
        <v>-19.0715</v>
      </c>
      <c r="GE56" s="167">
        <v>-0.06</v>
      </c>
      <c r="GF56" s="167">
        <v>13.096</v>
      </c>
      <c r="GG56" s="168"/>
      <c r="GH56" s="167">
        <v>22.344899999999999</v>
      </c>
      <c r="GI56" s="168"/>
      <c r="GJ56" s="167">
        <v>-10.2721</v>
      </c>
      <c r="GK56" s="167">
        <v>2.4401999999999999</v>
      </c>
      <c r="GL56" s="168"/>
      <c r="GM56" s="168"/>
      <c r="GN56" s="167">
        <v>-9.0160999999999998</v>
      </c>
      <c r="GO56" s="167">
        <v>-4.1325000000000003</v>
      </c>
      <c r="GP56" s="167">
        <v>1.6411</v>
      </c>
      <c r="GQ56" s="167">
        <v>-35.293399999999998</v>
      </c>
      <c r="GR56" s="167">
        <v>-5.4561999999999999</v>
      </c>
      <c r="GS56" s="167">
        <v>-5.2918000000000003</v>
      </c>
      <c r="GT56" s="167">
        <v>94.872900000000001</v>
      </c>
      <c r="GU56" s="167">
        <v>-6.0270999999999999</v>
      </c>
      <c r="GV56" s="167">
        <v>-10.295400000000001</v>
      </c>
      <c r="GW56" s="167">
        <v>0.20430000000000001</v>
      </c>
      <c r="GX56" s="167">
        <v>1.5991</v>
      </c>
      <c r="GY56" s="167">
        <v>3.8022999999999998</v>
      </c>
      <c r="GZ56" s="167">
        <v>3.7574000000000001</v>
      </c>
      <c r="HA56" s="167">
        <v>1</v>
      </c>
      <c r="HB56" s="167">
        <v>13.955399999999999</v>
      </c>
      <c r="HC56" s="167">
        <v>15.260899999999999</v>
      </c>
      <c r="HD56" s="167">
        <v>-9.2200000000000006</v>
      </c>
      <c r="HE56" s="167">
        <v>12.529299999999999</v>
      </c>
      <c r="HF56" s="167">
        <v>46.519399999999997</v>
      </c>
      <c r="HG56" s="167">
        <v>15.7182</v>
      </c>
      <c r="HH56" s="167">
        <v>21.939900000000002</v>
      </c>
      <c r="HI56" s="167">
        <v>21.396799999999999</v>
      </c>
      <c r="HJ56" s="167">
        <v>22.005600000000001</v>
      </c>
      <c r="HK56" s="167">
        <v>-7.0038</v>
      </c>
      <c r="HL56" s="167">
        <v>-7.8406000000000002</v>
      </c>
      <c r="HM56" s="167">
        <v>0</v>
      </c>
      <c r="HN56" s="167">
        <v>-11.088100000000001</v>
      </c>
      <c r="HO56" s="168"/>
      <c r="HP56" s="168"/>
      <c r="HQ56" s="167">
        <v>-19.818300000000001</v>
      </c>
      <c r="HR56" s="167">
        <v>-19.098600000000001</v>
      </c>
      <c r="HS56" s="167">
        <v>-3.6983999999999999</v>
      </c>
      <c r="HT56" s="167">
        <v>-3.4830999999999999</v>
      </c>
      <c r="HU56" s="167">
        <v>6.01</v>
      </c>
      <c r="HV56" s="167">
        <v>6.17</v>
      </c>
      <c r="HW56" s="167">
        <v>-29.3</v>
      </c>
      <c r="HX56" s="167">
        <v>-29.2</v>
      </c>
      <c r="HY56" s="167">
        <v>1.1087</v>
      </c>
      <c r="HZ56" s="167">
        <v>-11.36</v>
      </c>
      <c r="IA56" s="167">
        <v>34.3887</v>
      </c>
      <c r="IB56" s="167">
        <v>22.7895</v>
      </c>
      <c r="IC56" s="167">
        <v>22.9129</v>
      </c>
      <c r="ID56" s="167">
        <v>-20.8</v>
      </c>
      <c r="IE56" s="167">
        <v>-32.799999999999997</v>
      </c>
      <c r="IF56" s="167">
        <v>7.7</v>
      </c>
      <c r="IG56" s="167">
        <v>6.8</v>
      </c>
      <c r="IH56" s="168"/>
      <c r="II56" s="168"/>
      <c r="IJ56" s="167">
        <v>-47.911299999999997</v>
      </c>
      <c r="IK56" s="167">
        <v>-18.511600000000001</v>
      </c>
      <c r="IL56" s="167">
        <v>-247.08799999999999</v>
      </c>
      <c r="IM56" s="167">
        <v>20.570900000000002</v>
      </c>
      <c r="IN56" s="167">
        <v>-12.167</v>
      </c>
      <c r="IO56" s="167">
        <v>61.039700000000003</v>
      </c>
      <c r="IP56" s="167">
        <v>100.1041</v>
      </c>
      <c r="IQ56" s="167">
        <v>159.69990000000001</v>
      </c>
      <c r="IR56" s="167">
        <v>31.204899999999999</v>
      </c>
      <c r="IS56" s="167">
        <v>-4.5128000000000004</v>
      </c>
      <c r="IT56" s="167">
        <v>39.1235</v>
      </c>
      <c r="IU56" s="167">
        <v>33.723300000000002</v>
      </c>
      <c r="IV56" s="167">
        <v>-48.6905</v>
      </c>
      <c r="IW56" s="167">
        <v>172.4949</v>
      </c>
      <c r="IX56" s="167">
        <v>-137.2585</v>
      </c>
      <c r="IY56" s="167">
        <v>43.596699999999998</v>
      </c>
      <c r="IZ56" s="167">
        <v>-34.504600000000003</v>
      </c>
      <c r="JA56" s="167">
        <v>0.2112</v>
      </c>
      <c r="JB56" s="168"/>
      <c r="JC56" s="167">
        <v>-2.88</v>
      </c>
      <c r="JD56" s="167">
        <v>-0.27800000000000002</v>
      </c>
      <c r="JE56" s="167">
        <v>-0.29099999999999998</v>
      </c>
      <c r="JF56" s="167">
        <v>-1.28</v>
      </c>
      <c r="JG56" s="167">
        <v>1.92</v>
      </c>
      <c r="JH56" s="167">
        <v>-1.3527</v>
      </c>
      <c r="JI56" s="167">
        <v>-8.0277999999999992</v>
      </c>
      <c r="JJ56" s="167">
        <v>11.164999999999999</v>
      </c>
      <c r="JK56" s="167">
        <v>-8.2017000000000007</v>
      </c>
      <c r="JL56" s="167">
        <v>-2.6</v>
      </c>
      <c r="JM56" s="167">
        <v>2.2549999999999999</v>
      </c>
      <c r="JN56" s="167">
        <v>1.972</v>
      </c>
      <c r="JO56" s="167">
        <v>2.1949000000000001</v>
      </c>
      <c r="JP56" s="167">
        <v>2.5034000000000001</v>
      </c>
      <c r="JQ56" s="167">
        <v>3.5577999999999999</v>
      </c>
      <c r="JR56" s="167">
        <v>4.1718000000000002</v>
      </c>
      <c r="JS56" s="167">
        <v>3.2599</v>
      </c>
      <c r="JT56" s="168"/>
      <c r="JU56" s="167">
        <v>16.3</v>
      </c>
      <c r="JV56" s="167">
        <v>4.4127999999999998</v>
      </c>
      <c r="JW56" s="167">
        <v>-0.43</v>
      </c>
      <c r="JX56" s="168"/>
      <c r="JY56" s="167">
        <v>-4.3338999999999999</v>
      </c>
      <c r="JZ56" s="167">
        <v>-15.259399999999999</v>
      </c>
      <c r="KA56" s="167">
        <v>-18.974799999999998</v>
      </c>
      <c r="KB56" s="167">
        <v>0</v>
      </c>
      <c r="KC56" s="167">
        <v>11.555199999999999</v>
      </c>
      <c r="KD56" s="167">
        <v>-14.3912</v>
      </c>
      <c r="KE56" s="167">
        <v>3.0724</v>
      </c>
      <c r="KF56" s="167">
        <v>-18.399999999999999</v>
      </c>
      <c r="KG56" s="167">
        <v>1.3</v>
      </c>
      <c r="KH56" s="168"/>
      <c r="KI56" s="167">
        <v>-91.5244</v>
      </c>
    </row>
    <row r="57" spans="1:295" x14ac:dyDescent="0.3">
      <c r="A57" s="229" t="s">
        <v>875</v>
      </c>
      <c r="B57" s="229"/>
      <c r="C57" s="171">
        <v>0</v>
      </c>
      <c r="D57" s="171">
        <v>6.2645</v>
      </c>
      <c r="E57" s="171">
        <v>1.3551</v>
      </c>
      <c r="F57" s="171">
        <v>13.780799999999999</v>
      </c>
      <c r="G57" s="171">
        <v>11.8871</v>
      </c>
      <c r="H57" s="171">
        <v>0</v>
      </c>
      <c r="I57" s="171">
        <v>23.303599999999999</v>
      </c>
      <c r="J57" s="171">
        <v>0</v>
      </c>
      <c r="K57" s="171">
        <v>23.4254</v>
      </c>
      <c r="L57" s="171">
        <v>10.226699999999999</v>
      </c>
      <c r="M57" s="171">
        <v>10.3178</v>
      </c>
      <c r="N57" s="171">
        <v>-8.8800000000000008</v>
      </c>
      <c r="O57" s="171">
        <v>-19.8</v>
      </c>
      <c r="P57" s="171">
        <v>8.8000000000000007</v>
      </c>
      <c r="Q57" s="171">
        <v>8.2799999999999994</v>
      </c>
      <c r="R57" s="171">
        <v>-15.4</v>
      </c>
      <c r="S57" s="171">
        <v>2.2936999999999999</v>
      </c>
      <c r="T57" s="171">
        <v>33.888300000000001</v>
      </c>
      <c r="U57" s="171">
        <v>6.1656000000000004</v>
      </c>
      <c r="V57" s="171">
        <v>6.1645000000000003</v>
      </c>
      <c r="W57" s="171">
        <v>10.7136</v>
      </c>
      <c r="X57" s="171">
        <v>4.9028999999999998</v>
      </c>
      <c r="Y57" s="171">
        <v>-0.17519999999999999</v>
      </c>
      <c r="Z57" s="171">
        <v>2.7198000000000002</v>
      </c>
      <c r="AA57" s="171">
        <v>0</v>
      </c>
      <c r="AB57" s="171">
        <v>-0.48959999999999998</v>
      </c>
      <c r="AC57" s="171">
        <v>-0.42799999999999999</v>
      </c>
      <c r="AD57" s="171">
        <v>-0.39900000000000002</v>
      </c>
      <c r="AE57" s="171">
        <v>9.0440000000000005</v>
      </c>
      <c r="AF57" s="171">
        <v>8.8800000000000008</v>
      </c>
      <c r="AG57" s="171">
        <v>0</v>
      </c>
      <c r="AH57" s="171">
        <v>2.0680000000000001</v>
      </c>
      <c r="AI57" s="171">
        <v>0.248</v>
      </c>
      <c r="AJ57" s="171">
        <v>-12.01</v>
      </c>
      <c r="AK57" s="171">
        <v>-12.25</v>
      </c>
      <c r="AL57" s="171">
        <v>-10</v>
      </c>
      <c r="AM57" s="171">
        <v>-9.0500000000000007</v>
      </c>
      <c r="AN57" s="171">
        <v>-9.08</v>
      </c>
      <c r="AO57" s="171">
        <v>7.1825999999999999</v>
      </c>
      <c r="AP57" s="171">
        <v>3.5339</v>
      </c>
      <c r="AQ57" s="171">
        <v>20.869900000000001</v>
      </c>
      <c r="AR57" s="171">
        <v>22.0411</v>
      </c>
      <c r="AS57" s="171">
        <v>-8.1315000000000008</v>
      </c>
      <c r="AT57" s="171">
        <v>2.8132000000000001</v>
      </c>
      <c r="AU57" s="171">
        <v>2.6698</v>
      </c>
      <c r="AV57" s="171">
        <v>23.194600000000001</v>
      </c>
      <c r="AW57" s="171">
        <v>20.872599999999998</v>
      </c>
      <c r="AX57" s="171">
        <v>12.0563</v>
      </c>
      <c r="AY57" s="171">
        <v>16.878900000000002</v>
      </c>
      <c r="AZ57" s="171">
        <v>6.7195999999999998</v>
      </c>
      <c r="BA57" s="171">
        <v>40.180700000000002</v>
      </c>
      <c r="BB57" s="171">
        <v>96.275599999999997</v>
      </c>
      <c r="BC57" s="171">
        <v>9.6917000000000009</v>
      </c>
      <c r="BD57" s="171">
        <v>1</v>
      </c>
      <c r="BE57" s="171">
        <v>1.1000000000000001</v>
      </c>
      <c r="BF57" s="171">
        <v>0</v>
      </c>
      <c r="BG57" s="171">
        <v>-17.006</v>
      </c>
      <c r="BH57" s="171">
        <v>-0.46360000000000001</v>
      </c>
      <c r="BI57" s="171">
        <v>0</v>
      </c>
      <c r="BJ57" s="171">
        <v>14.7636</v>
      </c>
      <c r="BK57" s="171">
        <v>7.2476000000000003</v>
      </c>
      <c r="BL57" s="171">
        <v>5.0198999999999998</v>
      </c>
      <c r="BM57" s="171">
        <v>3.3908</v>
      </c>
      <c r="BN57" s="171">
        <v>-97.689700000000002</v>
      </c>
      <c r="BO57" s="171">
        <v>64.9739</v>
      </c>
      <c r="BP57" s="171">
        <v>64.821299999999994</v>
      </c>
      <c r="BQ57" s="171">
        <v>105.78530000000001</v>
      </c>
      <c r="BR57" s="171">
        <v>-49.850700000000003</v>
      </c>
      <c r="BS57" s="171">
        <v>0</v>
      </c>
      <c r="BT57" s="171">
        <v>0</v>
      </c>
      <c r="BU57" s="171">
        <v>0</v>
      </c>
      <c r="BV57" s="171">
        <v>26.6753</v>
      </c>
      <c r="BW57" s="171">
        <v>13.19</v>
      </c>
      <c r="BX57" s="171">
        <v>8.0299999999999994</v>
      </c>
      <c r="BY57" s="171">
        <v>-4.66</v>
      </c>
      <c r="BZ57" s="171">
        <v>7.73</v>
      </c>
      <c r="CA57" s="171">
        <v>-10.0426</v>
      </c>
      <c r="CB57" s="171">
        <v>-9.6407000000000007</v>
      </c>
      <c r="CC57" s="171">
        <v>36.796999999999997</v>
      </c>
      <c r="CD57" s="171">
        <v>35.144199999999998</v>
      </c>
      <c r="CE57" s="171">
        <v>0.51759999999999995</v>
      </c>
      <c r="CF57" s="171">
        <v>3.5857000000000001</v>
      </c>
      <c r="CG57" s="171">
        <v>3.6697000000000002</v>
      </c>
      <c r="CH57" s="171">
        <v>14.6372</v>
      </c>
      <c r="CI57" s="171">
        <v>21.825900000000001</v>
      </c>
      <c r="CJ57" s="171">
        <v>0</v>
      </c>
      <c r="CK57" s="171">
        <v>0</v>
      </c>
      <c r="CL57" s="171">
        <v>78.400000000000006</v>
      </c>
      <c r="CM57" s="171">
        <v>-6.7</v>
      </c>
      <c r="CN57" s="171">
        <v>-1.89</v>
      </c>
      <c r="CO57" s="171">
        <v>48.5732</v>
      </c>
      <c r="CP57" s="171">
        <v>48.5822</v>
      </c>
      <c r="CQ57" s="171">
        <v>47.012700000000002</v>
      </c>
      <c r="CR57" s="171">
        <v>97.443799999999996</v>
      </c>
      <c r="CS57" s="171">
        <v>98.849400000000003</v>
      </c>
      <c r="CT57" s="171">
        <v>-19.156300000000002</v>
      </c>
      <c r="CU57" s="171">
        <v>-42.497100000000003</v>
      </c>
      <c r="CV57" s="171">
        <v>-13.346500000000001</v>
      </c>
      <c r="CW57" s="171">
        <v>3.6472000000000002</v>
      </c>
      <c r="CX57" s="171">
        <v>42.23</v>
      </c>
      <c r="CY57" s="171">
        <v>21.78</v>
      </c>
      <c r="CZ57" s="171">
        <v>12.661099999999999</v>
      </c>
      <c r="DA57" s="171">
        <v>12.6007</v>
      </c>
      <c r="DB57" s="171">
        <v>-6.09</v>
      </c>
      <c r="DC57" s="171">
        <v>0</v>
      </c>
      <c r="DD57" s="171">
        <v>-8.0527999999999995</v>
      </c>
      <c r="DE57" s="171">
        <v>-7.8926999999999996</v>
      </c>
      <c r="DF57" s="171">
        <v>44.3934</v>
      </c>
      <c r="DG57" s="171">
        <v>1.54E-2</v>
      </c>
      <c r="DH57" s="171">
        <v>-2.8572000000000002</v>
      </c>
      <c r="DI57" s="171">
        <v>18.3</v>
      </c>
      <c r="DJ57" s="171">
        <v>18.600000000000001</v>
      </c>
      <c r="DK57" s="171">
        <v>-2.0556999999999999</v>
      </c>
      <c r="DL57" s="171">
        <v>13.657400000000001</v>
      </c>
      <c r="DM57" s="171">
        <v>44.165100000000002</v>
      </c>
      <c r="DN57" s="171">
        <v>11.6953</v>
      </c>
      <c r="DO57" s="171">
        <v>14.62</v>
      </c>
      <c r="DP57" s="171">
        <v>0.33</v>
      </c>
      <c r="DQ57" s="171">
        <v>12.352499999999999</v>
      </c>
      <c r="DR57" s="171">
        <v>-13.4308</v>
      </c>
      <c r="DS57" s="171">
        <v>-1.1299999999999999</v>
      </c>
      <c r="DT57" s="171">
        <v>-1.21</v>
      </c>
      <c r="DU57" s="171">
        <v>30.64</v>
      </c>
      <c r="DV57" s="171">
        <v>25.46</v>
      </c>
      <c r="DW57" s="171">
        <v>-14.2182</v>
      </c>
      <c r="DX57" s="171">
        <v>-8.1090999999999998</v>
      </c>
      <c r="DY57" s="171">
        <v>-31.2363</v>
      </c>
      <c r="DZ57" s="171">
        <v>-29.5</v>
      </c>
      <c r="EA57" s="171">
        <v>33.232199999999999</v>
      </c>
      <c r="EB57" s="171">
        <v>9.5879999999999992</v>
      </c>
      <c r="EC57" s="171">
        <v>0.8468</v>
      </c>
      <c r="ED57" s="171">
        <v>0.3604</v>
      </c>
      <c r="EE57" s="171">
        <v>-7.8516000000000004</v>
      </c>
      <c r="EF57" s="171">
        <v>-13.388500000000001</v>
      </c>
      <c r="EG57" s="171">
        <v>-8.1720000000000006</v>
      </c>
      <c r="EH57" s="171">
        <v>0</v>
      </c>
      <c r="EI57" s="171">
        <v>-3.9615</v>
      </c>
      <c r="EJ57" s="171">
        <v>0</v>
      </c>
      <c r="EK57" s="171">
        <v>-4.5488999999999997</v>
      </c>
      <c r="EL57" s="171">
        <v>-4.0305</v>
      </c>
      <c r="EM57" s="171">
        <v>26.3095</v>
      </c>
      <c r="EN57" s="171">
        <v>-11.4068</v>
      </c>
      <c r="EO57" s="171">
        <v>-11.158899999999999</v>
      </c>
      <c r="EP57" s="171">
        <v>30.736000000000001</v>
      </c>
      <c r="EQ57" s="171">
        <v>-15.309699999999999</v>
      </c>
      <c r="ER57" s="171">
        <v>-13.977499999999999</v>
      </c>
      <c r="ES57" s="171">
        <v>15.2681</v>
      </c>
      <c r="ET57" s="171">
        <v>13.98</v>
      </c>
      <c r="EU57" s="171">
        <v>-6.25</v>
      </c>
      <c r="EV57" s="171">
        <v>38.799999999999997</v>
      </c>
      <c r="EW57" s="171">
        <v>4.3909000000000002</v>
      </c>
      <c r="EX57" s="171">
        <v>-10.3383</v>
      </c>
      <c r="EY57" s="171">
        <v>-2.5619999999999998</v>
      </c>
      <c r="EZ57" s="171">
        <v>8.3076000000000008</v>
      </c>
      <c r="FA57" s="171">
        <v>2.5276000000000001</v>
      </c>
      <c r="FB57" s="171">
        <v>15.8651</v>
      </c>
      <c r="FC57" s="171">
        <v>-12.2067</v>
      </c>
      <c r="FD57" s="171">
        <v>0</v>
      </c>
      <c r="FE57" s="171">
        <v>0</v>
      </c>
      <c r="FF57" s="171">
        <v>1.0247999999999999</v>
      </c>
      <c r="FG57" s="171">
        <v>4.8018000000000001</v>
      </c>
      <c r="FH57" s="171">
        <v>4.7289000000000003</v>
      </c>
      <c r="FI57" s="171">
        <v>3.6627000000000001</v>
      </c>
      <c r="FJ57" s="171">
        <v>12.056900000000001</v>
      </c>
      <c r="FK57" s="171">
        <v>11.8894</v>
      </c>
      <c r="FL57" s="171">
        <v>-0.50239999999999996</v>
      </c>
      <c r="FM57" s="171">
        <v>23.869</v>
      </c>
      <c r="FN57" s="171">
        <v>23.5411</v>
      </c>
      <c r="FO57" s="171">
        <v>6.0972</v>
      </c>
      <c r="FP57" s="171">
        <v>18.181100000000001</v>
      </c>
      <c r="FQ57" s="171">
        <v>24.811199999999999</v>
      </c>
      <c r="FR57" s="171">
        <v>-16.82</v>
      </c>
      <c r="FS57" s="171">
        <v>-1.5229999999999999</v>
      </c>
      <c r="FT57" s="171">
        <v>0.40400000000000003</v>
      </c>
      <c r="FU57" s="171">
        <v>2.6</v>
      </c>
      <c r="FV57" s="171">
        <v>5.27</v>
      </c>
      <c r="FW57" s="171">
        <v>-13.2248</v>
      </c>
      <c r="FX57" s="171">
        <v>1.3307</v>
      </c>
      <c r="FY57" s="171">
        <v>5.7409999999999997</v>
      </c>
      <c r="FZ57" s="171">
        <v>1.202</v>
      </c>
      <c r="GA57" s="171">
        <v>0</v>
      </c>
      <c r="GB57" s="171">
        <v>37.299999999999997</v>
      </c>
      <c r="GC57" s="171">
        <v>-18.0046</v>
      </c>
      <c r="GD57" s="171">
        <v>-9.0570000000000004</v>
      </c>
      <c r="GE57" s="171">
        <v>0.2</v>
      </c>
      <c r="GF57" s="171">
        <v>18.8202</v>
      </c>
      <c r="GG57" s="171">
        <v>-0.1</v>
      </c>
      <c r="GH57" s="171">
        <v>30.587199999999999</v>
      </c>
      <c r="GI57" s="171">
        <v>0</v>
      </c>
      <c r="GJ57" s="171">
        <v>-8.6595999999999993</v>
      </c>
      <c r="GK57" s="171">
        <v>3.7029000000000001</v>
      </c>
      <c r="GL57" s="171">
        <v>6.9800000000000001E-2</v>
      </c>
      <c r="GM57" s="171">
        <v>0</v>
      </c>
      <c r="GN57" s="171">
        <v>-8.6729000000000003</v>
      </c>
      <c r="GO57" s="171">
        <v>-1.7859</v>
      </c>
      <c r="GP57" s="171">
        <v>4.9965999999999999</v>
      </c>
      <c r="GQ57" s="171">
        <v>-28.150700000000001</v>
      </c>
      <c r="GR57" s="171">
        <v>4.7824</v>
      </c>
      <c r="GS57" s="171">
        <v>4.8746</v>
      </c>
      <c r="GT57" s="171">
        <v>147.2028</v>
      </c>
      <c r="GU57" s="171">
        <v>-3.9546999999999999</v>
      </c>
      <c r="GV57" s="171">
        <v>-8.7948000000000004</v>
      </c>
      <c r="GW57" s="171">
        <v>1.6713</v>
      </c>
      <c r="GX57" s="171">
        <v>4.2244000000000002</v>
      </c>
      <c r="GY57" s="171">
        <v>7.069</v>
      </c>
      <c r="GZ57" s="171">
        <v>7.3022999999999998</v>
      </c>
      <c r="HA57" s="171">
        <v>4</v>
      </c>
      <c r="HB57" s="171">
        <v>15.8491</v>
      </c>
      <c r="HC57" s="171">
        <v>18.0913</v>
      </c>
      <c r="HD57" s="171">
        <v>-3.77</v>
      </c>
      <c r="HE57" s="171">
        <v>20.386700000000001</v>
      </c>
      <c r="HF57" s="171">
        <v>62.180599999999998</v>
      </c>
      <c r="HG57" s="171">
        <v>26.456700000000001</v>
      </c>
      <c r="HH57" s="171">
        <v>36.711599999999997</v>
      </c>
      <c r="HI57" s="171">
        <v>26.361699999999999</v>
      </c>
      <c r="HJ57" s="171">
        <v>26.540500000000002</v>
      </c>
      <c r="HK57" s="171">
        <v>0</v>
      </c>
      <c r="HL57" s="171">
        <v>0</v>
      </c>
      <c r="HM57" s="171">
        <v>0</v>
      </c>
      <c r="HN57" s="171">
        <v>0</v>
      </c>
      <c r="HO57" s="171">
        <v>54.9726</v>
      </c>
      <c r="HP57" s="171">
        <v>56.095199999999998</v>
      </c>
      <c r="HQ57" s="171">
        <v>-15.2204</v>
      </c>
      <c r="HR57" s="171">
        <v>-14.539300000000001</v>
      </c>
      <c r="HS57" s="171">
        <v>1.1383000000000001</v>
      </c>
      <c r="HT57" s="171">
        <v>1.2636000000000001</v>
      </c>
      <c r="HU57" s="171">
        <v>30.45</v>
      </c>
      <c r="HV57" s="171">
        <v>30.68</v>
      </c>
      <c r="HW57" s="171">
        <v>-23.6</v>
      </c>
      <c r="HX57" s="171">
        <v>-23.8</v>
      </c>
      <c r="HY57" s="171">
        <v>1.2662</v>
      </c>
      <c r="HZ57" s="171">
        <v>4.4000000000000004</v>
      </c>
      <c r="IA57" s="171">
        <v>43.372399999999999</v>
      </c>
      <c r="IB57" s="171">
        <v>31.114599999999999</v>
      </c>
      <c r="IC57" s="171">
        <v>31.3505</v>
      </c>
      <c r="ID57" s="171">
        <v>-15.7</v>
      </c>
      <c r="IE57" s="171">
        <v>-26.4</v>
      </c>
      <c r="IF57" s="171">
        <v>14.1</v>
      </c>
      <c r="IG57" s="171">
        <v>13.6</v>
      </c>
      <c r="IH57" s="171">
        <v>-17.717700000000001</v>
      </c>
      <c r="II57" s="171">
        <v>-17.6736</v>
      </c>
      <c r="IJ57" s="171">
        <v>-43.879899999999999</v>
      </c>
      <c r="IK57" s="171">
        <v>26.264099999999999</v>
      </c>
      <c r="IL57" s="171">
        <v>-241.9418</v>
      </c>
      <c r="IM57" s="171">
        <v>24.442599999999999</v>
      </c>
      <c r="IN57" s="171">
        <v>12.4605</v>
      </c>
      <c r="IO57" s="171">
        <v>76.117599999999996</v>
      </c>
      <c r="IP57" s="171">
        <v>112.9105</v>
      </c>
      <c r="IQ57" s="171">
        <v>178.2176</v>
      </c>
      <c r="IR57" s="171">
        <v>67.348600000000005</v>
      </c>
      <c r="IS57" s="171">
        <v>14.5573</v>
      </c>
      <c r="IT57" s="171">
        <v>39.3979</v>
      </c>
      <c r="IU57" s="171">
        <v>40.944699999999997</v>
      </c>
      <c r="IV57" s="171">
        <v>-17.447700000000001</v>
      </c>
      <c r="IW57" s="171">
        <v>191.0857</v>
      </c>
      <c r="IX57" s="171">
        <v>-137.2585</v>
      </c>
      <c r="IY57" s="171">
        <v>63.672699999999999</v>
      </c>
      <c r="IZ57" s="171">
        <v>16.238700000000001</v>
      </c>
      <c r="JA57" s="171">
        <v>0.9143</v>
      </c>
      <c r="JB57" s="171">
        <v>0</v>
      </c>
      <c r="JC57" s="171">
        <v>-2.3199999999999998</v>
      </c>
      <c r="JD57" s="171">
        <v>0.24399999999999999</v>
      </c>
      <c r="JE57" s="171">
        <v>0.23100000000000001</v>
      </c>
      <c r="JF57" s="171">
        <v>2.4</v>
      </c>
      <c r="JG57" s="171">
        <v>3.76</v>
      </c>
      <c r="JH57" s="171">
        <v>-1.0049999999999999</v>
      </c>
      <c r="JI57" s="171">
        <v>-5.0949999999999998</v>
      </c>
      <c r="JJ57" s="171">
        <v>11.4</v>
      </c>
      <c r="JK57" s="171">
        <v>-4.6859999999999999</v>
      </c>
      <c r="JL57" s="171">
        <v>0.5</v>
      </c>
      <c r="JM57" s="171">
        <v>3.0950000000000002</v>
      </c>
      <c r="JN57" s="171">
        <v>3.234</v>
      </c>
      <c r="JO57" s="171">
        <v>2.7212000000000001</v>
      </c>
      <c r="JP57" s="171">
        <v>3.1511999999999998</v>
      </c>
      <c r="JQ57" s="171">
        <v>5.3686999999999996</v>
      </c>
      <c r="JR57" s="171">
        <v>4.6978999999999997</v>
      </c>
      <c r="JS57" s="171">
        <v>4.3015999999999996</v>
      </c>
      <c r="JT57" s="171">
        <v>0</v>
      </c>
      <c r="JU57" s="171">
        <v>18.5</v>
      </c>
      <c r="JV57" s="171">
        <v>8.9001000000000001</v>
      </c>
      <c r="JW57" s="171">
        <v>0.91</v>
      </c>
      <c r="JX57" s="171">
        <v>0</v>
      </c>
      <c r="JY57" s="171">
        <v>2.6252</v>
      </c>
      <c r="JZ57" s="171">
        <v>-12.869300000000001</v>
      </c>
      <c r="KA57" s="171">
        <v>-18.0732</v>
      </c>
      <c r="KB57" s="171">
        <v>5.4641999999999999</v>
      </c>
      <c r="KC57" s="171">
        <v>13.8302</v>
      </c>
      <c r="KD57" s="171">
        <v>-12.9374</v>
      </c>
      <c r="KE57" s="171">
        <v>6.2981999999999996</v>
      </c>
      <c r="KF57" s="171">
        <v>-11.1</v>
      </c>
      <c r="KG57" s="171">
        <v>3.5</v>
      </c>
      <c r="KH57" s="171">
        <v>0</v>
      </c>
      <c r="KI57" s="171">
        <v>-71.639099999999999</v>
      </c>
    </row>
    <row r="58" spans="1:295" x14ac:dyDescent="0.3">
      <c r="A58" s="229" t="s">
        <v>876</v>
      </c>
      <c r="B58" s="229"/>
      <c r="C58" s="171">
        <v>0</v>
      </c>
      <c r="D58" s="171">
        <v>-1.165</v>
      </c>
      <c r="E58" s="171">
        <v>-12.823499999999999</v>
      </c>
      <c r="F58" s="171">
        <v>-6.6908000000000003</v>
      </c>
      <c r="G58" s="171">
        <v>6.5340999999999996</v>
      </c>
      <c r="H58" s="171">
        <v>0</v>
      </c>
      <c r="I58" s="171">
        <v>12.200699999999999</v>
      </c>
      <c r="J58" s="171">
        <v>0</v>
      </c>
      <c r="K58" s="171">
        <v>6.2196999999999996</v>
      </c>
      <c r="L58" s="171">
        <v>1.6669</v>
      </c>
      <c r="M58" s="171">
        <v>4.1589</v>
      </c>
      <c r="N58" s="171">
        <v>-31.08</v>
      </c>
      <c r="O58" s="171">
        <v>-33</v>
      </c>
      <c r="P58" s="171">
        <v>-2.2000000000000002</v>
      </c>
      <c r="Q58" s="171">
        <v>1.6559999999999999</v>
      </c>
      <c r="R58" s="171">
        <v>-24.2</v>
      </c>
      <c r="S58" s="171">
        <v>-0.87760000000000005</v>
      </c>
      <c r="T58" s="171">
        <v>-7.6520000000000001</v>
      </c>
      <c r="U58" s="171">
        <v>1.8047</v>
      </c>
      <c r="V58" s="171">
        <v>1.5659000000000001</v>
      </c>
      <c r="W58" s="171">
        <v>2.7747000000000002</v>
      </c>
      <c r="X58" s="171">
        <v>2.3875999999999999</v>
      </c>
      <c r="Y58" s="171">
        <v>-3.2715000000000001</v>
      </c>
      <c r="Z58" s="171">
        <v>1.1029</v>
      </c>
      <c r="AA58" s="171">
        <v>0</v>
      </c>
      <c r="AB58" s="171">
        <v>-1.4258999999999999</v>
      </c>
      <c r="AC58" s="171">
        <v>-1.516</v>
      </c>
      <c r="AD58" s="171">
        <v>-1.4950000000000001</v>
      </c>
      <c r="AE58" s="171">
        <v>5.1550000000000002</v>
      </c>
      <c r="AF58" s="171">
        <v>-13.32</v>
      </c>
      <c r="AG58" s="171">
        <v>-15.4</v>
      </c>
      <c r="AH58" s="171">
        <v>0.39600000000000002</v>
      </c>
      <c r="AI58" s="171">
        <v>0.189</v>
      </c>
      <c r="AJ58" s="171">
        <v>-18.47</v>
      </c>
      <c r="AK58" s="171">
        <v>-18.5</v>
      </c>
      <c r="AL58" s="171">
        <v>-10</v>
      </c>
      <c r="AM58" s="171">
        <v>-12.32</v>
      </c>
      <c r="AN58" s="171">
        <v>-12.36</v>
      </c>
      <c r="AO58" s="171">
        <v>2.9238</v>
      </c>
      <c r="AP58" s="171">
        <v>2.6076000000000001</v>
      </c>
      <c r="AQ58" s="171">
        <v>9.0922999999999998</v>
      </c>
      <c r="AR58" s="171">
        <v>10.123200000000001</v>
      </c>
      <c r="AS58" s="171">
        <v>-18.9389</v>
      </c>
      <c r="AT58" s="171">
        <v>-17.4147</v>
      </c>
      <c r="AU58" s="171">
        <v>-17.749199999999998</v>
      </c>
      <c r="AV58" s="171">
        <v>-1.8854</v>
      </c>
      <c r="AW58" s="171">
        <v>-1.8172999999999999</v>
      </c>
      <c r="AX58" s="171">
        <v>-22.505099999999999</v>
      </c>
      <c r="AY58" s="171">
        <v>-19.692</v>
      </c>
      <c r="AZ58" s="171">
        <v>2.3795999999999999</v>
      </c>
      <c r="BA58" s="171">
        <v>12.424099999999999</v>
      </c>
      <c r="BB58" s="171">
        <v>-20.748200000000001</v>
      </c>
      <c r="BC58" s="171">
        <v>-7.7084000000000001</v>
      </c>
      <c r="BD58" s="171">
        <v>-6</v>
      </c>
      <c r="BE58" s="171">
        <v>-6.2</v>
      </c>
      <c r="BF58" s="171">
        <v>-34.403799999999997</v>
      </c>
      <c r="BG58" s="171">
        <v>-34.1965</v>
      </c>
      <c r="BH58" s="171">
        <v>-3.8201999999999998</v>
      </c>
      <c r="BI58" s="171">
        <v>0</v>
      </c>
      <c r="BJ58" s="171">
        <v>-6.4428999999999998</v>
      </c>
      <c r="BK58" s="171">
        <v>-0.44969999999999999</v>
      </c>
      <c r="BL58" s="171">
        <v>0</v>
      </c>
      <c r="BM58" s="171">
        <v>-1.3281000000000001</v>
      </c>
      <c r="BN58" s="171">
        <v>-207.40369999999999</v>
      </c>
      <c r="BO58" s="171">
        <v>12.482100000000001</v>
      </c>
      <c r="BP58" s="171">
        <v>12.451499999999999</v>
      </c>
      <c r="BQ58" s="171">
        <v>0</v>
      </c>
      <c r="BR58" s="171">
        <v>-190.00409999999999</v>
      </c>
      <c r="BS58" s="171">
        <v>0</v>
      </c>
      <c r="BT58" s="171">
        <v>0</v>
      </c>
      <c r="BU58" s="171">
        <v>0</v>
      </c>
      <c r="BV58" s="171">
        <v>5.2492000000000001</v>
      </c>
      <c r="BW58" s="171">
        <v>7.06</v>
      </c>
      <c r="BX58" s="171">
        <v>3.99</v>
      </c>
      <c r="BY58" s="171">
        <v>-24.48</v>
      </c>
      <c r="BZ58" s="171">
        <v>-5</v>
      </c>
      <c r="CA58" s="171">
        <v>-21.9648</v>
      </c>
      <c r="CB58" s="171">
        <v>-21.8308</v>
      </c>
      <c r="CC58" s="171">
        <v>15.4108</v>
      </c>
      <c r="CD58" s="171">
        <v>14.0289</v>
      </c>
      <c r="CE58" s="171">
        <v>-4.9943</v>
      </c>
      <c r="CF58" s="171">
        <v>-15.5931</v>
      </c>
      <c r="CG58" s="171">
        <v>-15.758900000000001</v>
      </c>
      <c r="CH58" s="171">
        <v>-6.7899000000000003</v>
      </c>
      <c r="CI58" s="171">
        <v>6.0160999999999998</v>
      </c>
      <c r="CJ58" s="171">
        <v>0</v>
      </c>
      <c r="CK58" s="171">
        <v>0</v>
      </c>
      <c r="CL58" s="171">
        <v>24.1</v>
      </c>
      <c r="CM58" s="171">
        <v>-39.700000000000003</v>
      </c>
      <c r="CN58" s="171">
        <v>-3.88</v>
      </c>
      <c r="CO58" s="171">
        <v>21.6431</v>
      </c>
      <c r="CP58" s="171">
        <v>21.9131</v>
      </c>
      <c r="CQ58" s="171">
        <v>20.6145</v>
      </c>
      <c r="CR58" s="171">
        <v>56.311999999999998</v>
      </c>
      <c r="CS58" s="171">
        <v>56.5122</v>
      </c>
      <c r="CT58" s="171">
        <v>-33.419499999999999</v>
      </c>
      <c r="CU58" s="171">
        <v>-74.632800000000003</v>
      </c>
      <c r="CV58" s="171">
        <v>-33.124000000000002</v>
      </c>
      <c r="CW58" s="171">
        <v>1.5921000000000001</v>
      </c>
      <c r="CX58" s="171">
        <v>26.66</v>
      </c>
      <c r="CY58" s="171">
        <v>13.09</v>
      </c>
      <c r="CZ58" s="171">
        <v>3.4424000000000001</v>
      </c>
      <c r="DA58" s="171">
        <v>3.8115999999999999</v>
      </c>
      <c r="DB58" s="171">
        <v>-13.03</v>
      </c>
      <c r="DC58" s="171">
        <v>0</v>
      </c>
      <c r="DD58" s="171">
        <v>-24.184100000000001</v>
      </c>
      <c r="DE58" s="171">
        <v>-23.971</v>
      </c>
      <c r="DF58" s="171">
        <v>13.3245</v>
      </c>
      <c r="DG58" s="171">
        <v>1.41E-2</v>
      </c>
      <c r="DH58" s="171">
        <v>-6.8278999999999996</v>
      </c>
      <c r="DI58" s="171">
        <v>-6.2</v>
      </c>
      <c r="DJ58" s="171">
        <v>-5.6</v>
      </c>
      <c r="DK58" s="171">
        <v>-7.6001000000000003</v>
      </c>
      <c r="DL58" s="171">
        <v>-3.3660999999999999</v>
      </c>
      <c r="DM58" s="171">
        <v>34.228999999999999</v>
      </c>
      <c r="DN58" s="171">
        <v>0</v>
      </c>
      <c r="DO58" s="171">
        <v>-3.12</v>
      </c>
      <c r="DP58" s="171">
        <v>-3.92</v>
      </c>
      <c r="DQ58" s="171">
        <v>5.6025</v>
      </c>
      <c r="DR58" s="171">
        <v>-44.332500000000003</v>
      </c>
      <c r="DS58" s="171">
        <v>-12.63</v>
      </c>
      <c r="DT58" s="171">
        <v>-12.76</v>
      </c>
      <c r="DU58" s="171">
        <v>14.46</v>
      </c>
      <c r="DV58" s="171">
        <v>14.37</v>
      </c>
      <c r="DW58" s="171">
        <v>-42.781799999999997</v>
      </c>
      <c r="DX58" s="171">
        <v>-21.2455</v>
      </c>
      <c r="DY58" s="171">
        <v>-41.216200000000001</v>
      </c>
      <c r="DZ58" s="171">
        <v>-39.636400000000002</v>
      </c>
      <c r="EA58" s="171">
        <v>9.5836000000000006</v>
      </c>
      <c r="EB58" s="171">
        <v>-21.360700000000001</v>
      </c>
      <c r="EC58" s="171">
        <v>-26.3812</v>
      </c>
      <c r="ED58" s="171">
        <v>-27.3002</v>
      </c>
      <c r="EE58" s="171">
        <v>-26.9772</v>
      </c>
      <c r="EF58" s="171">
        <v>-32.870399999999997</v>
      </c>
      <c r="EG58" s="171">
        <v>-12.491</v>
      </c>
      <c r="EH58" s="171">
        <v>-196.6301</v>
      </c>
      <c r="EI58" s="171">
        <v>-81.223299999999995</v>
      </c>
      <c r="EJ58" s="171">
        <v>0</v>
      </c>
      <c r="EK58" s="171">
        <v>-15.9421</v>
      </c>
      <c r="EL58" s="171">
        <v>-15.7746</v>
      </c>
      <c r="EM58" s="171">
        <v>0</v>
      </c>
      <c r="EN58" s="171">
        <v>-23.502800000000001</v>
      </c>
      <c r="EO58" s="171">
        <v>-22.671099999999999</v>
      </c>
      <c r="EP58" s="171">
        <v>-26.116</v>
      </c>
      <c r="EQ58" s="171">
        <v>-22.5505</v>
      </c>
      <c r="ER58" s="171">
        <v>-22.046700000000001</v>
      </c>
      <c r="ES58" s="171">
        <v>-2.3271999999999999</v>
      </c>
      <c r="ET58" s="171">
        <v>-4.3899999999999997</v>
      </c>
      <c r="EU58" s="171">
        <v>-22.61</v>
      </c>
      <c r="EV58" s="171">
        <v>-8.4</v>
      </c>
      <c r="EW58" s="171">
        <v>1.2763</v>
      </c>
      <c r="EX58" s="171">
        <v>-36.6006</v>
      </c>
      <c r="EY58" s="171">
        <v>-6.9638999999999998</v>
      </c>
      <c r="EZ58" s="171">
        <v>4.0072999999999999</v>
      </c>
      <c r="FA58" s="171">
        <v>0.49640000000000001</v>
      </c>
      <c r="FB58" s="171">
        <v>-0.97889999999999999</v>
      </c>
      <c r="FC58" s="171">
        <v>-30.933199999999999</v>
      </c>
      <c r="FD58" s="171">
        <v>0</v>
      </c>
      <c r="FE58" s="171">
        <v>0</v>
      </c>
      <c r="FF58" s="171">
        <v>0.44979999999999998</v>
      </c>
      <c r="FG58" s="171">
        <v>0</v>
      </c>
      <c r="FH58" s="171">
        <v>0</v>
      </c>
      <c r="FI58" s="171">
        <v>0</v>
      </c>
      <c r="FJ58" s="171">
        <v>0.50239999999999996</v>
      </c>
      <c r="FK58" s="171">
        <v>0.33489999999999998</v>
      </c>
      <c r="FL58" s="171">
        <v>-23.946300000000001</v>
      </c>
      <c r="FM58" s="171">
        <v>11.9451</v>
      </c>
      <c r="FN58" s="171">
        <v>11.867900000000001</v>
      </c>
      <c r="FO58" s="171">
        <v>-9.1220999999999997</v>
      </c>
      <c r="FP58" s="171">
        <v>0</v>
      </c>
      <c r="FQ58" s="171">
        <v>12.916499999999999</v>
      </c>
      <c r="FR58" s="171">
        <v>-23.98</v>
      </c>
      <c r="FS58" s="171">
        <v>-3.8136999999999999</v>
      </c>
      <c r="FT58" s="171">
        <v>0.25290000000000001</v>
      </c>
      <c r="FU58" s="171">
        <v>0.95</v>
      </c>
      <c r="FV58" s="171">
        <v>-0.84</v>
      </c>
      <c r="FW58" s="171">
        <v>-25.097100000000001</v>
      </c>
      <c r="FX58" s="171">
        <v>0</v>
      </c>
      <c r="FY58" s="171">
        <v>4.3680000000000003</v>
      </c>
      <c r="FZ58" s="171">
        <v>0.57999999999999996</v>
      </c>
      <c r="GA58" s="171">
        <v>0</v>
      </c>
      <c r="GB58" s="171">
        <v>29.84</v>
      </c>
      <c r="GC58" s="171">
        <v>-30.1586</v>
      </c>
      <c r="GD58" s="171">
        <v>-21.520199999999999</v>
      </c>
      <c r="GE58" s="171">
        <v>-1.55</v>
      </c>
      <c r="GF58" s="171">
        <v>7.5256999999999996</v>
      </c>
      <c r="GG58" s="171">
        <v>-0.1</v>
      </c>
      <c r="GH58" s="171">
        <v>20.921500000000002</v>
      </c>
      <c r="GI58" s="171">
        <v>0</v>
      </c>
      <c r="GJ58" s="171">
        <v>-19.6418</v>
      </c>
      <c r="GK58" s="171">
        <v>1.7649999999999999</v>
      </c>
      <c r="GL58" s="171">
        <v>0.03</v>
      </c>
      <c r="GM58" s="171">
        <v>0</v>
      </c>
      <c r="GN58" s="171">
        <v>-11.8772</v>
      </c>
      <c r="GO58" s="171">
        <v>-16.385000000000002</v>
      </c>
      <c r="GP58" s="171">
        <v>-2.5474999999999999</v>
      </c>
      <c r="GQ58" s="171">
        <v>-39.6631</v>
      </c>
      <c r="GR58" s="171">
        <v>-5.5656999999999996</v>
      </c>
      <c r="GS58" s="171">
        <v>-5.9657</v>
      </c>
      <c r="GT58" s="171">
        <v>94.872900000000001</v>
      </c>
      <c r="GU58" s="171">
        <v>-10.173299999999999</v>
      </c>
      <c r="GV58" s="171">
        <v>-10.960900000000001</v>
      </c>
      <c r="GW58" s="171">
        <v>-15.2765</v>
      </c>
      <c r="GX58" s="171">
        <v>0.4844</v>
      </c>
      <c r="GY58" s="171">
        <v>3.4352</v>
      </c>
      <c r="GZ58" s="171">
        <v>3.3460999999999999</v>
      </c>
      <c r="HA58" s="171">
        <v>-0.36259999999999998</v>
      </c>
      <c r="HB58" s="171">
        <v>2.9689999999999999</v>
      </c>
      <c r="HC58" s="171">
        <v>3.4314</v>
      </c>
      <c r="HD58" s="171">
        <v>-17.18</v>
      </c>
      <c r="HE58" s="171">
        <v>7.1208999999999998</v>
      </c>
      <c r="HF58" s="171">
        <v>30.504200000000001</v>
      </c>
      <c r="HG58" s="171">
        <v>-19.510200000000001</v>
      </c>
      <c r="HH58" s="171">
        <v>8.1626999999999992</v>
      </c>
      <c r="HI58" s="171">
        <v>6.7495000000000003</v>
      </c>
      <c r="HJ58" s="171">
        <v>8.6567000000000007</v>
      </c>
      <c r="HK58" s="171">
        <v>-10.692</v>
      </c>
      <c r="HL58" s="171">
        <v>-12.005699999999999</v>
      </c>
      <c r="HM58" s="171">
        <v>-12.1031</v>
      </c>
      <c r="HN58" s="171">
        <v>-13.575799999999999</v>
      </c>
      <c r="HO58" s="171">
        <v>22.355399999999999</v>
      </c>
      <c r="HP58" s="171">
        <v>20.988</v>
      </c>
      <c r="HQ58" s="171">
        <v>-30.002700000000001</v>
      </c>
      <c r="HR58" s="171">
        <v>-29.420500000000001</v>
      </c>
      <c r="HS58" s="171">
        <v>-24.5169</v>
      </c>
      <c r="HT58" s="171">
        <v>-24.1418</v>
      </c>
      <c r="HU58" s="171">
        <v>5.14</v>
      </c>
      <c r="HV58" s="171">
        <v>5.18</v>
      </c>
      <c r="HW58" s="171">
        <v>-32.700000000000003</v>
      </c>
      <c r="HX58" s="171">
        <v>-32.6</v>
      </c>
      <c r="HY58" s="171">
        <v>0.79190000000000005</v>
      </c>
      <c r="HZ58" s="171">
        <v>-15.36</v>
      </c>
      <c r="IA58" s="171">
        <v>25.751000000000001</v>
      </c>
      <c r="IB58" s="171">
        <v>11.547000000000001</v>
      </c>
      <c r="IC58" s="171">
        <v>11.424799999999999</v>
      </c>
      <c r="ID58" s="171">
        <v>-21.2</v>
      </c>
      <c r="IE58" s="171">
        <v>-34.1</v>
      </c>
      <c r="IF58" s="171">
        <v>2.6</v>
      </c>
      <c r="IG58" s="171">
        <v>2</v>
      </c>
      <c r="IH58" s="171">
        <v>-18.627600000000001</v>
      </c>
      <c r="II58" s="171">
        <v>-18.610800000000001</v>
      </c>
      <c r="IJ58" s="171">
        <v>-73.754599999999996</v>
      </c>
      <c r="IK58" s="171">
        <v>-20.814800000000002</v>
      </c>
      <c r="IL58" s="171">
        <v>-269.13639999999998</v>
      </c>
      <c r="IM58" s="171">
        <v>-11.2242</v>
      </c>
      <c r="IN58" s="171">
        <v>-30.189299999999999</v>
      </c>
      <c r="IO58" s="171">
        <v>0</v>
      </c>
      <c r="IP58" s="171">
        <v>0</v>
      </c>
      <c r="IQ58" s="171">
        <v>124.4117</v>
      </c>
      <c r="IR58" s="171">
        <v>26.5595</v>
      </c>
      <c r="IS58" s="171">
        <v>-23.5898</v>
      </c>
      <c r="IT58" s="171">
        <v>18.509899999999998</v>
      </c>
      <c r="IU58" s="171">
        <v>16.3415</v>
      </c>
      <c r="IV58" s="171">
        <v>-70.805899999999994</v>
      </c>
      <c r="IW58" s="171">
        <v>150.2004</v>
      </c>
      <c r="IX58" s="171">
        <v>-175.2114</v>
      </c>
      <c r="IY58" s="171">
        <v>-12.2502</v>
      </c>
      <c r="IZ58" s="171">
        <v>-48.732599999999998</v>
      </c>
      <c r="JA58" s="171">
        <v>-1.8493999999999999</v>
      </c>
      <c r="JB58" s="171">
        <v>0</v>
      </c>
      <c r="JC58" s="171">
        <v>-7.04</v>
      </c>
      <c r="JD58" s="171">
        <v>-0.79700000000000004</v>
      </c>
      <c r="JE58" s="171">
        <v>-0.80400000000000005</v>
      </c>
      <c r="JF58" s="171">
        <v>-2</v>
      </c>
      <c r="JG58" s="171">
        <v>-0.88</v>
      </c>
      <c r="JH58" s="171">
        <v>-3.6785000000000001</v>
      </c>
      <c r="JI58" s="171">
        <v>-9.9016000000000002</v>
      </c>
      <c r="JJ58" s="171">
        <v>5.0979999999999999</v>
      </c>
      <c r="JK58" s="171">
        <v>-9.1997</v>
      </c>
      <c r="JL58" s="171">
        <v>-4.2</v>
      </c>
      <c r="JM58" s="171">
        <v>-0.35299999999999998</v>
      </c>
      <c r="JN58" s="171">
        <v>-0.40200000000000002</v>
      </c>
      <c r="JO58" s="171">
        <v>0</v>
      </c>
      <c r="JP58" s="171">
        <v>0</v>
      </c>
      <c r="JQ58" s="171">
        <v>3.2610999999999999</v>
      </c>
      <c r="JR58" s="171">
        <v>2.8944999999999999</v>
      </c>
      <c r="JS58" s="171">
        <v>2.698</v>
      </c>
      <c r="JT58" s="171">
        <v>0</v>
      </c>
      <c r="JU58" s="171">
        <v>9.6999999999999993</v>
      </c>
      <c r="JV58" s="171">
        <v>-0.73909999999999998</v>
      </c>
      <c r="JW58" s="171">
        <v>-0.53</v>
      </c>
      <c r="JX58" s="171">
        <v>0</v>
      </c>
      <c r="JY58" s="171">
        <v>-6.2533000000000003</v>
      </c>
      <c r="JZ58" s="171">
        <v>-18.4453</v>
      </c>
      <c r="KA58" s="171">
        <v>-23.739699999999999</v>
      </c>
      <c r="KB58" s="171">
        <v>-4.3682999999999996</v>
      </c>
      <c r="KC58" s="171">
        <v>8.5966000000000005</v>
      </c>
      <c r="KD58" s="171">
        <v>-20.3049</v>
      </c>
      <c r="KE58" s="171">
        <v>2.1206</v>
      </c>
      <c r="KF58" s="171">
        <v>-19.600000000000001</v>
      </c>
      <c r="KG58" s="171">
        <v>-6.2</v>
      </c>
      <c r="KH58" s="171">
        <v>0</v>
      </c>
      <c r="KI58" s="171">
        <v>-98.4679</v>
      </c>
    </row>
    <row r="59" spans="1:295" x14ac:dyDescent="0.3">
      <c r="A59" s="229" t="s">
        <v>877</v>
      </c>
      <c r="B59" s="229"/>
      <c r="C59" s="171">
        <v>0</v>
      </c>
      <c r="D59" s="171">
        <v>3.1580166666666667</v>
      </c>
      <c r="E59" s="171">
        <v>-6.8268270833333329</v>
      </c>
      <c r="F59" s="171">
        <v>4.1277749999999997</v>
      </c>
      <c r="G59" s="171">
        <v>9.022475</v>
      </c>
      <c r="H59" s="171">
        <v>0</v>
      </c>
      <c r="I59" s="171">
        <v>17.118416666666665</v>
      </c>
      <c r="J59" s="171">
        <v>0</v>
      </c>
      <c r="K59" s="171">
        <v>13.925222916666666</v>
      </c>
      <c r="L59" s="171">
        <v>5.5044812500000004</v>
      </c>
      <c r="M59" s="171">
        <v>6.763279166666667</v>
      </c>
      <c r="N59" s="171">
        <v>-17.6675</v>
      </c>
      <c r="O59" s="171">
        <v>-26.766666666666666</v>
      </c>
      <c r="P59" s="171">
        <v>4.0333333333333332</v>
      </c>
      <c r="Q59" s="171">
        <v>4.0331612903225809</v>
      </c>
      <c r="R59" s="171">
        <v>-19.133333333333333</v>
      </c>
      <c r="S59" s="171">
        <v>-0.13755416666666667</v>
      </c>
      <c r="T59" s="171">
        <v>10.185056250000001</v>
      </c>
      <c r="U59" s="171">
        <v>3.3733041666666672</v>
      </c>
      <c r="V59" s="171">
        <v>3.2228812499999999</v>
      </c>
      <c r="W59" s="171">
        <v>5.876910416666667</v>
      </c>
      <c r="X59" s="171">
        <v>3.6302937499999999</v>
      </c>
      <c r="Y59" s="171">
        <v>-2.0486291666666667</v>
      </c>
      <c r="Z59" s="171">
        <v>2.2277041666666668</v>
      </c>
      <c r="AA59" s="171">
        <v>0</v>
      </c>
      <c r="AB59" s="171">
        <v>-1.0606249999999999</v>
      </c>
      <c r="AC59" s="171">
        <v>-0.99872916666666678</v>
      </c>
      <c r="AD59" s="171">
        <v>-0.98252083333333329</v>
      </c>
      <c r="AE59" s="171">
        <v>8.0829166666666659</v>
      </c>
      <c r="AF59" s="171">
        <v>-3.3762500000000002</v>
      </c>
      <c r="AG59" s="171">
        <v>-7.051282051282052</v>
      </c>
      <c r="AH59" s="171">
        <v>1.1392500000000001</v>
      </c>
      <c r="AI59" s="171">
        <v>0.21606249999999999</v>
      </c>
      <c r="AJ59" s="171">
        <v>-15.546250000000001</v>
      </c>
      <c r="AK59" s="171">
        <v>-15.584166666666668</v>
      </c>
      <c r="AL59" s="171">
        <v>-10</v>
      </c>
      <c r="AM59" s="171">
        <v>-10.434166666666666</v>
      </c>
      <c r="AN59" s="171">
        <v>-10.479583333333334</v>
      </c>
      <c r="AO59" s="171">
        <v>5.5302083333333334</v>
      </c>
      <c r="AP59" s="171">
        <v>3.0505</v>
      </c>
      <c r="AQ59" s="171">
        <v>14.93038125</v>
      </c>
      <c r="AR59" s="171">
        <v>16.570945833333333</v>
      </c>
      <c r="AS59" s="171">
        <v>-13.345085416666667</v>
      </c>
      <c r="AT59" s="171">
        <v>-9.7678479166666659</v>
      </c>
      <c r="AU59" s="171">
        <v>-10.06133125</v>
      </c>
      <c r="AV59" s="171">
        <v>6.9086395833333345</v>
      </c>
      <c r="AW59" s="171">
        <v>6.7010229166666671</v>
      </c>
      <c r="AX59" s="171">
        <v>-10.800452083333333</v>
      </c>
      <c r="AY59" s="171">
        <v>-7.6021749999999999</v>
      </c>
      <c r="AZ59" s="171">
        <v>4.4263187500000001</v>
      </c>
      <c r="BA59" s="171">
        <v>23.366379166666668</v>
      </c>
      <c r="BB59" s="171">
        <v>29.893264583333334</v>
      </c>
      <c r="BC59" s="171">
        <v>1.2492782608695652</v>
      </c>
      <c r="BD59" s="171">
        <v>-2.1326086956521739</v>
      </c>
      <c r="BE59" s="171">
        <v>-2.1826086956521742</v>
      </c>
      <c r="BF59" s="171">
        <v>-23.807095833333335</v>
      </c>
      <c r="BG59" s="171">
        <v>-24.079943750000002</v>
      </c>
      <c r="BH59" s="171">
        <v>-2.3957416666666669</v>
      </c>
      <c r="BI59" s="171">
        <v>0</v>
      </c>
      <c r="BJ59" s="171">
        <v>3.2124916666666667</v>
      </c>
      <c r="BK59" s="171">
        <v>3.0107833333333334</v>
      </c>
      <c r="BL59" s="171">
        <v>2.0890928571428575</v>
      </c>
      <c r="BM59" s="171">
        <v>0.95627916666666668</v>
      </c>
      <c r="BN59" s="171">
        <v>-142.59641041666666</v>
      </c>
      <c r="BO59" s="171">
        <v>36.87335208333333</v>
      </c>
      <c r="BP59" s="171">
        <v>36.975066666666663</v>
      </c>
      <c r="BQ59" s="171">
        <v>81.4873652173913</v>
      </c>
      <c r="BR59" s="171">
        <v>-114.78964375</v>
      </c>
      <c r="BS59" s="171">
        <v>0</v>
      </c>
      <c r="BT59" s="171">
        <v>0</v>
      </c>
      <c r="BU59" s="171">
        <v>0</v>
      </c>
      <c r="BV59" s="171">
        <v>14.762767708333334</v>
      </c>
      <c r="BW59" s="171">
        <v>10.082708333333333</v>
      </c>
      <c r="BX59" s="171">
        <v>5.7645833333333334</v>
      </c>
      <c r="BY59" s="171">
        <v>-15.989583333333334</v>
      </c>
      <c r="BZ59" s="171">
        <v>1.0841666666666665</v>
      </c>
      <c r="CA59" s="171">
        <v>-16.966491666666666</v>
      </c>
      <c r="CB59" s="171">
        <v>-16.821372916666668</v>
      </c>
      <c r="CC59" s="171">
        <v>24.431325000000001</v>
      </c>
      <c r="CD59" s="171">
        <v>22.672083333333333</v>
      </c>
      <c r="CE59" s="171">
        <v>-2.49105</v>
      </c>
      <c r="CF59" s="171">
        <v>-3.9409645833333333</v>
      </c>
      <c r="CG59" s="171">
        <v>-3.8868270833333334</v>
      </c>
      <c r="CH59" s="171">
        <v>3.2710583333333334</v>
      </c>
      <c r="CI59" s="171">
        <v>15.549908333333333</v>
      </c>
      <c r="CJ59" s="171">
        <v>0</v>
      </c>
      <c r="CK59" s="171">
        <v>0</v>
      </c>
      <c r="CL59" s="171">
        <v>57.262500000000003</v>
      </c>
      <c r="CM59" s="171">
        <v>-26.383333333333333</v>
      </c>
      <c r="CN59" s="171">
        <v>-2.7366666666666668</v>
      </c>
      <c r="CO59" s="171">
        <v>32.907625000000003</v>
      </c>
      <c r="CP59" s="171">
        <v>32.930510416666664</v>
      </c>
      <c r="CQ59" s="171">
        <v>31.502616666666668</v>
      </c>
      <c r="CR59" s="171">
        <v>74.949708333333334</v>
      </c>
      <c r="CS59" s="171">
        <v>75.28389791666666</v>
      </c>
      <c r="CT59" s="171">
        <v>-26.070650000000001</v>
      </c>
      <c r="CU59" s="171">
        <v>-55.812527083333329</v>
      </c>
      <c r="CV59" s="171">
        <v>-24.533995833333332</v>
      </c>
      <c r="CW59" s="171">
        <v>2.5586104166666668</v>
      </c>
      <c r="CX59" s="171">
        <v>32.862083333333331</v>
      </c>
      <c r="CY59" s="171">
        <v>16.535416666666666</v>
      </c>
      <c r="CZ59" s="171">
        <v>8.2796187499999991</v>
      </c>
      <c r="DA59" s="171">
        <v>8.4706708333333331</v>
      </c>
      <c r="DB59" s="171">
        <v>-9.9352083333333336</v>
      </c>
      <c r="DC59" s="171">
        <v>0</v>
      </c>
      <c r="DD59" s="171">
        <v>-17.479849999999999</v>
      </c>
      <c r="DE59" s="171">
        <v>-17.299372916666666</v>
      </c>
      <c r="DF59" s="171">
        <v>29.465675000000001</v>
      </c>
      <c r="DG59" s="171">
        <v>1.4958333333333334E-2</v>
      </c>
      <c r="DH59" s="171">
        <v>-5.0664666666666669</v>
      </c>
      <c r="DI59" s="171">
        <v>3.9742857142857142</v>
      </c>
      <c r="DJ59" s="171">
        <v>4.3135135135135139</v>
      </c>
      <c r="DK59" s="171">
        <v>-4.2659562500000003</v>
      </c>
      <c r="DL59" s="171">
        <v>4.6595000000000004</v>
      </c>
      <c r="DM59" s="171">
        <v>38.513633333333331</v>
      </c>
      <c r="DN59" s="171">
        <v>5.006005</v>
      </c>
      <c r="DO59" s="171">
        <v>5.3187499999999996</v>
      </c>
      <c r="DP59" s="171">
        <v>-1.9016666666666668</v>
      </c>
      <c r="DQ59" s="171">
        <v>8.6895000000000007</v>
      </c>
      <c r="DR59" s="171">
        <v>-30.144210416666667</v>
      </c>
      <c r="DS59" s="171">
        <v>-7.3531250000000004</v>
      </c>
      <c r="DT59" s="171">
        <v>-7.4397916666666672</v>
      </c>
      <c r="DU59" s="171">
        <v>22.810625000000002</v>
      </c>
      <c r="DV59" s="171">
        <v>19.714375</v>
      </c>
      <c r="DW59" s="171">
        <v>-30.332579166666665</v>
      </c>
      <c r="DX59" s="171">
        <v>-15.172539583333332</v>
      </c>
      <c r="DY59" s="171">
        <v>-36.032685416666666</v>
      </c>
      <c r="DZ59" s="171">
        <v>-34.786556249999997</v>
      </c>
      <c r="EA59" s="171">
        <v>18.846225925925925</v>
      </c>
      <c r="EB59" s="171">
        <v>-7.8913083333333338</v>
      </c>
      <c r="EC59" s="171">
        <v>-15.057629166666667</v>
      </c>
      <c r="ED59" s="171">
        <v>-15.254035416666667</v>
      </c>
      <c r="EE59" s="171">
        <v>-18.859122916666667</v>
      </c>
      <c r="EF59" s="171">
        <v>-22.892822916666667</v>
      </c>
      <c r="EG59" s="171">
        <v>-10.999583333333334</v>
      </c>
      <c r="EH59" s="171">
        <v>-152.379356</v>
      </c>
      <c r="EI59" s="171">
        <v>-38.935135416666668</v>
      </c>
      <c r="EJ59" s="171">
        <v>0</v>
      </c>
      <c r="EK59" s="171">
        <v>-10.029997916666668</v>
      </c>
      <c r="EL59" s="171">
        <v>-9.5520395833333342</v>
      </c>
      <c r="EM59" s="171">
        <v>18.232677083333336</v>
      </c>
      <c r="EN59" s="171">
        <v>-17.326070833333333</v>
      </c>
      <c r="EO59" s="171">
        <v>-16.783491666666666</v>
      </c>
      <c r="EP59" s="171">
        <v>-5.2560000000000002</v>
      </c>
      <c r="EQ59" s="171">
        <v>-18.154277083333334</v>
      </c>
      <c r="ER59" s="171">
        <v>-17.684602083333335</v>
      </c>
      <c r="ES59" s="171">
        <v>7.5992354166666667</v>
      </c>
      <c r="ET59" s="171">
        <v>8.4711111111111119</v>
      </c>
      <c r="EU59" s="171">
        <v>-11.922499999999999</v>
      </c>
      <c r="EV59" s="171">
        <v>2.0458333333333334</v>
      </c>
      <c r="EW59" s="171">
        <v>2.4529229166666666</v>
      </c>
      <c r="EX59" s="171">
        <v>-23.480229166666668</v>
      </c>
      <c r="EY59" s="171">
        <v>-5.4429895833333335</v>
      </c>
      <c r="EZ59" s="171">
        <v>5.5110000000000001</v>
      </c>
      <c r="FA59" s="171">
        <v>1.90633125</v>
      </c>
      <c r="FB59" s="171">
        <v>7.7381312500000003</v>
      </c>
      <c r="FC59" s="171">
        <v>-24.007645833333335</v>
      </c>
      <c r="FD59" s="171">
        <v>0</v>
      </c>
      <c r="FE59" s="171">
        <v>0</v>
      </c>
      <c r="FF59" s="171">
        <v>0.70763333333333334</v>
      </c>
      <c r="FG59" s="171">
        <v>2.5041833333333332</v>
      </c>
      <c r="FH59" s="171">
        <v>2.7965249999999999</v>
      </c>
      <c r="FI59" s="171">
        <v>0.72749166666666665</v>
      </c>
      <c r="FJ59" s="171">
        <v>5.505127083333333</v>
      </c>
      <c r="FK59" s="171">
        <v>5.3516229166666669</v>
      </c>
      <c r="FL59" s="171">
        <v>-12.227802083333332</v>
      </c>
      <c r="FM59" s="171">
        <v>18.017722916666667</v>
      </c>
      <c r="FN59" s="171">
        <v>18.036322916666666</v>
      </c>
      <c r="FO59" s="171">
        <v>-1.7605083333333336</v>
      </c>
      <c r="FP59" s="171">
        <v>11.212389189189189</v>
      </c>
      <c r="FQ59" s="171">
        <v>18.722010416666667</v>
      </c>
      <c r="FR59" s="171">
        <v>-21.147500000000001</v>
      </c>
      <c r="FS59" s="171">
        <v>-2.7921729166666669</v>
      </c>
      <c r="FT59" s="171">
        <v>0.317525</v>
      </c>
      <c r="FU59" s="171">
        <v>1.75</v>
      </c>
      <c r="FV59" s="171">
        <v>1.9466666666666668</v>
      </c>
      <c r="FW59" s="171">
        <v>-18.645522916666668</v>
      </c>
      <c r="FX59" s="171">
        <v>0.88275250000000005</v>
      </c>
      <c r="FY59" s="171">
        <v>5.0726041666666664</v>
      </c>
      <c r="FZ59" s="171">
        <v>0.96437499999999998</v>
      </c>
      <c r="GA59" s="171">
        <v>0</v>
      </c>
      <c r="GB59" s="171">
        <v>35.180833333333332</v>
      </c>
      <c r="GC59" s="171">
        <v>-23.696852083333333</v>
      </c>
      <c r="GD59" s="171">
        <v>-14.877602083333333</v>
      </c>
      <c r="GE59" s="171">
        <v>-0.62031250000000004</v>
      </c>
      <c r="GF59" s="171">
        <v>14.129947916666666</v>
      </c>
      <c r="GG59" s="171">
        <v>-0.1</v>
      </c>
      <c r="GH59" s="171">
        <v>26.343808333333332</v>
      </c>
      <c r="GI59" s="171">
        <v>0</v>
      </c>
      <c r="GJ59" s="171">
        <v>-15.222216666666666</v>
      </c>
      <c r="GK59" s="171">
        <v>2.6500979166666667</v>
      </c>
      <c r="GL59" s="171">
        <v>4.5629999999999997E-2</v>
      </c>
      <c r="GM59" s="171">
        <v>0</v>
      </c>
      <c r="GN59" s="171">
        <v>-10.031047916666667</v>
      </c>
      <c r="GO59" s="171">
        <v>-9.1839250000000003</v>
      </c>
      <c r="GP59" s="171">
        <v>1.8527625000000001</v>
      </c>
      <c r="GQ59" s="171">
        <v>-34.111735416666669</v>
      </c>
      <c r="GR59" s="171">
        <v>1.1440104166666667</v>
      </c>
      <c r="GS59" s="171">
        <v>0.99853958333333337</v>
      </c>
      <c r="GT59" s="171">
        <v>124.1577875</v>
      </c>
      <c r="GU59" s="171">
        <v>-6.5512604166666666</v>
      </c>
      <c r="GV59" s="171">
        <v>-9.6724604166666666</v>
      </c>
      <c r="GW59" s="171">
        <v>-8.7585979166666679</v>
      </c>
      <c r="GX59" s="171">
        <v>2.2245864583333335</v>
      </c>
      <c r="GY59" s="171">
        <v>5.159695833333334</v>
      </c>
      <c r="GZ59" s="171">
        <v>5.2045520833333336</v>
      </c>
      <c r="HA59" s="171">
        <v>1.8537600000000001</v>
      </c>
      <c r="HB59" s="171">
        <v>9.4773145833333334</v>
      </c>
      <c r="HC59" s="171">
        <v>10.888722916666667</v>
      </c>
      <c r="HD59" s="171">
        <v>-10.380416666666667</v>
      </c>
      <c r="HE59" s="171">
        <v>13.576152083333334</v>
      </c>
      <c r="HF59" s="171">
        <v>47.705262500000003</v>
      </c>
      <c r="HG59" s="171">
        <v>4.5894812500000004</v>
      </c>
      <c r="HH59" s="171">
        <v>21.029518750000001</v>
      </c>
      <c r="HI59" s="171">
        <v>17.80665625</v>
      </c>
      <c r="HJ59" s="171">
        <v>18.354075000000002</v>
      </c>
      <c r="HK59" s="171">
        <v>-4.480022916666667</v>
      </c>
      <c r="HL59" s="171">
        <v>-5.9013749999999998</v>
      </c>
      <c r="HM59" s="171">
        <v>-4.6931770833333335</v>
      </c>
      <c r="HN59" s="171">
        <v>-6.2161520833333341</v>
      </c>
      <c r="HO59" s="171">
        <v>39.034880000000001</v>
      </c>
      <c r="HP59" s="171">
        <v>39.611981818181818</v>
      </c>
      <c r="HQ59" s="171">
        <v>-22.780727083333336</v>
      </c>
      <c r="HR59" s="171">
        <v>-22.101047916666669</v>
      </c>
      <c r="HS59" s="171">
        <v>-9.2954062499999992</v>
      </c>
      <c r="HT59" s="171">
        <v>-9.2545937499999997</v>
      </c>
      <c r="HU59" s="171">
        <v>18.134166666666665</v>
      </c>
      <c r="HV59" s="171">
        <v>18.132916666666667</v>
      </c>
      <c r="HW59" s="171">
        <v>-28.414583333333333</v>
      </c>
      <c r="HX59" s="171">
        <v>-28.504166666666663</v>
      </c>
      <c r="HY59" s="171">
        <v>1.0728458333333333</v>
      </c>
      <c r="HZ59" s="171">
        <v>-6.24</v>
      </c>
      <c r="IA59" s="171">
        <v>34.303816666666663</v>
      </c>
      <c r="IB59" s="171">
        <v>19.848039583333332</v>
      </c>
      <c r="IC59" s="171">
        <v>19.647522916666667</v>
      </c>
      <c r="ID59" s="171">
        <v>-18.260869565217391</v>
      </c>
      <c r="IE59" s="171">
        <v>-29.983333333333334</v>
      </c>
      <c r="IF59" s="171">
        <v>8.6875</v>
      </c>
      <c r="IG59" s="171">
        <v>8.0374999999999996</v>
      </c>
      <c r="IH59" s="171">
        <v>-18.098140000000001</v>
      </c>
      <c r="II59" s="171">
        <v>-18.068548275862071</v>
      </c>
      <c r="IJ59" s="171">
        <v>-60.17654375</v>
      </c>
      <c r="IK59" s="171">
        <v>3.2147645833333334</v>
      </c>
      <c r="IL59" s="171">
        <v>-254.80512604166663</v>
      </c>
      <c r="IM59" s="171">
        <v>8.8717520833333339</v>
      </c>
      <c r="IN59" s="171">
        <v>-2.8320916666666669</v>
      </c>
      <c r="IO59" s="171">
        <v>46.605981249999999</v>
      </c>
      <c r="IP59" s="171">
        <v>64.072006250000001</v>
      </c>
      <c r="IQ59" s="171">
        <v>146.41595416666664</v>
      </c>
      <c r="IR59" s="171">
        <v>43.586404166666668</v>
      </c>
      <c r="IS59" s="171">
        <v>2.2456562500000001</v>
      </c>
      <c r="IT59" s="171">
        <v>29.760377083333331</v>
      </c>
      <c r="IU59" s="171">
        <v>28.991316666666666</v>
      </c>
      <c r="IV59" s="171">
        <v>-39.176464583333335</v>
      </c>
      <c r="IW59" s="171">
        <v>174.15944791666666</v>
      </c>
      <c r="IX59" s="171">
        <v>-153.43536041666664</v>
      </c>
      <c r="IY59" s="171">
        <v>27.788364583333333</v>
      </c>
      <c r="IZ59" s="171">
        <v>-19.845070833333331</v>
      </c>
      <c r="JA59" s="171">
        <v>-4.816666666666667E-2</v>
      </c>
      <c r="JB59" s="171">
        <v>0</v>
      </c>
      <c r="JC59" s="171">
        <v>-4.5383333333333331</v>
      </c>
      <c r="JD59" s="171">
        <v>-0.21477083333333336</v>
      </c>
      <c r="JE59" s="171">
        <v>-0.22320833333333334</v>
      </c>
      <c r="JF59" s="171">
        <v>-5.6666666666666664E-2</v>
      </c>
      <c r="JG59" s="171">
        <v>1.9550000000000001</v>
      </c>
      <c r="JH59" s="171">
        <v>-2.1226124999999998</v>
      </c>
      <c r="JI59" s="171">
        <v>-8.1995625000000008</v>
      </c>
      <c r="JJ59" s="171">
        <v>8.6119395833333332</v>
      </c>
      <c r="JK59" s="171">
        <v>-6.8225645833333344</v>
      </c>
      <c r="JL59" s="171">
        <v>-1.75</v>
      </c>
      <c r="JM59" s="171">
        <v>1.3820208333333335</v>
      </c>
      <c r="JN59" s="171">
        <v>1.3556666666666668</v>
      </c>
      <c r="JO59" s="171">
        <v>2.2787055555555558</v>
      </c>
      <c r="JP59" s="171">
        <v>2.3867866666666671</v>
      </c>
      <c r="JQ59" s="171">
        <v>4.0385562500000001</v>
      </c>
      <c r="JR59" s="171">
        <v>3.76040625</v>
      </c>
      <c r="JS59" s="171">
        <v>3.5744812499999998</v>
      </c>
      <c r="JT59" s="171">
        <v>0</v>
      </c>
      <c r="JU59" s="171">
        <v>13.679166666666665</v>
      </c>
      <c r="JV59" s="171">
        <v>4.8431041666666674</v>
      </c>
      <c r="JW59" s="171">
        <v>0.105</v>
      </c>
      <c r="JX59" s="171">
        <v>0</v>
      </c>
      <c r="JY59" s="171">
        <v>-2.7807342105263162</v>
      </c>
      <c r="JZ59" s="171">
        <v>-15.705145833333333</v>
      </c>
      <c r="KA59" s="171">
        <v>-20.684814583333335</v>
      </c>
      <c r="KB59" s="171">
        <v>0.27921249999999997</v>
      </c>
      <c r="KC59" s="171">
        <v>11.520244791666666</v>
      </c>
      <c r="KD59" s="171">
        <v>-16.324241666666669</v>
      </c>
      <c r="KE59" s="171">
        <v>4.1212791666666666</v>
      </c>
      <c r="KF59" s="171">
        <v>-15.460416666666667</v>
      </c>
      <c r="KG59" s="171">
        <v>-1.8854166666666667</v>
      </c>
      <c r="KH59" s="171">
        <v>0</v>
      </c>
      <c r="KI59" s="171">
        <v>-88.16733541666666</v>
      </c>
    </row>
    <row r="60" spans="1:295" x14ac:dyDescent="0.3">
      <c r="A60" s="229" t="s">
        <v>2361</v>
      </c>
      <c r="B60" s="229"/>
      <c r="C60" s="159" t="s">
        <v>188</v>
      </c>
      <c r="D60" s="159" t="s">
        <v>188</v>
      </c>
      <c r="E60" s="159" t="s">
        <v>188</v>
      </c>
      <c r="F60" s="159" t="s">
        <v>188</v>
      </c>
      <c r="G60" s="159" t="s">
        <v>188</v>
      </c>
      <c r="H60" s="159" t="s">
        <v>2362</v>
      </c>
      <c r="I60" s="159" t="s">
        <v>188</v>
      </c>
      <c r="J60" s="159" t="s">
        <v>188</v>
      </c>
      <c r="K60" s="159" t="s">
        <v>2362</v>
      </c>
      <c r="L60" s="159" t="s">
        <v>188</v>
      </c>
      <c r="M60" s="159" t="s">
        <v>188</v>
      </c>
      <c r="N60" s="159" t="s">
        <v>188</v>
      </c>
      <c r="O60" s="159" t="s">
        <v>188</v>
      </c>
      <c r="P60" s="159" t="s">
        <v>188</v>
      </c>
      <c r="Q60" s="159" t="s">
        <v>188</v>
      </c>
      <c r="R60" s="159" t="s">
        <v>188</v>
      </c>
      <c r="S60" s="159" t="s">
        <v>188</v>
      </c>
      <c r="T60" s="159" t="s">
        <v>188</v>
      </c>
      <c r="U60" s="159" t="s">
        <v>188</v>
      </c>
      <c r="V60" s="159" t="s">
        <v>188</v>
      </c>
      <c r="W60" s="159" t="s">
        <v>188</v>
      </c>
      <c r="X60" s="159" t="s">
        <v>2362</v>
      </c>
      <c r="Y60" s="159" t="s">
        <v>2362</v>
      </c>
      <c r="Z60" s="159" t="s">
        <v>2362</v>
      </c>
      <c r="AA60" s="159" t="s">
        <v>188</v>
      </c>
      <c r="AB60" s="159" t="s">
        <v>2362</v>
      </c>
      <c r="AC60" s="159" t="s">
        <v>188</v>
      </c>
      <c r="AD60" s="159" t="s">
        <v>188</v>
      </c>
      <c r="AE60" s="159" t="s">
        <v>2362</v>
      </c>
      <c r="AF60" s="159" t="s">
        <v>188</v>
      </c>
      <c r="AG60" s="159" t="s">
        <v>188</v>
      </c>
      <c r="AH60" s="159" t="s">
        <v>188</v>
      </c>
      <c r="AI60" s="159" t="s">
        <v>188</v>
      </c>
      <c r="AJ60" s="159" t="s">
        <v>188</v>
      </c>
      <c r="AK60" s="159" t="s">
        <v>188</v>
      </c>
      <c r="AL60" s="159" t="s">
        <v>2362</v>
      </c>
      <c r="AM60" s="159" t="s">
        <v>188</v>
      </c>
      <c r="AN60" s="159" t="s">
        <v>188</v>
      </c>
      <c r="AO60" s="159" t="s">
        <v>188</v>
      </c>
      <c r="AP60" s="159" t="s">
        <v>2362</v>
      </c>
      <c r="AQ60" s="159" t="s">
        <v>188</v>
      </c>
      <c r="AR60" s="159" t="s">
        <v>188</v>
      </c>
      <c r="AS60" s="159" t="s">
        <v>188</v>
      </c>
      <c r="AT60" s="159" t="s">
        <v>188</v>
      </c>
      <c r="AU60" s="159" t="s">
        <v>188</v>
      </c>
      <c r="AV60" s="159" t="s">
        <v>2362</v>
      </c>
      <c r="AW60" s="159" t="s">
        <v>2362</v>
      </c>
      <c r="AX60" s="159" t="s">
        <v>188</v>
      </c>
      <c r="AY60" s="159" t="s">
        <v>188</v>
      </c>
      <c r="AZ60" s="159" t="s">
        <v>188</v>
      </c>
      <c r="BA60" s="159" t="s">
        <v>188</v>
      </c>
      <c r="BB60" s="159" t="s">
        <v>188</v>
      </c>
      <c r="BC60" s="159" t="s">
        <v>2362</v>
      </c>
      <c r="BD60" s="159" t="s">
        <v>2362</v>
      </c>
      <c r="BE60" s="159" t="s">
        <v>2362</v>
      </c>
      <c r="BF60" s="159" t="s">
        <v>188</v>
      </c>
      <c r="BG60" s="159" t="s">
        <v>188</v>
      </c>
      <c r="BH60" s="159" t="s">
        <v>2362</v>
      </c>
      <c r="BI60" s="159" t="s">
        <v>2362</v>
      </c>
      <c r="BJ60" s="159" t="s">
        <v>2362</v>
      </c>
      <c r="BK60" s="159" t="s">
        <v>2362</v>
      </c>
      <c r="BL60" s="159" t="s">
        <v>2362</v>
      </c>
      <c r="BM60" s="159" t="s">
        <v>2362</v>
      </c>
      <c r="BN60" s="159" t="s">
        <v>188</v>
      </c>
      <c r="BO60" s="159" t="s">
        <v>188</v>
      </c>
      <c r="BP60" s="159" t="s">
        <v>188</v>
      </c>
      <c r="BQ60" s="159" t="s">
        <v>2362</v>
      </c>
      <c r="BR60" s="159" t="s">
        <v>2362</v>
      </c>
      <c r="BS60" s="159" t="s">
        <v>2362</v>
      </c>
      <c r="BT60" s="159" t="s">
        <v>2362</v>
      </c>
      <c r="BU60" s="159" t="s">
        <v>2362</v>
      </c>
      <c r="BV60" s="159" t="s">
        <v>2362</v>
      </c>
      <c r="BW60" s="159" t="s">
        <v>2362</v>
      </c>
      <c r="BX60" s="159" t="s">
        <v>532</v>
      </c>
      <c r="BY60" s="159" t="s">
        <v>2362</v>
      </c>
      <c r="BZ60" s="159" t="s">
        <v>2362</v>
      </c>
      <c r="CA60" s="159" t="s">
        <v>2362</v>
      </c>
      <c r="CB60" s="159" t="s">
        <v>2362</v>
      </c>
      <c r="CC60" s="159" t="s">
        <v>2362</v>
      </c>
      <c r="CD60" s="159" t="s">
        <v>2362</v>
      </c>
      <c r="CE60" s="159" t="s">
        <v>2362</v>
      </c>
      <c r="CF60" s="159" t="s">
        <v>2362</v>
      </c>
      <c r="CG60" s="159" t="s">
        <v>2362</v>
      </c>
      <c r="CH60" s="159" t="s">
        <v>2362</v>
      </c>
      <c r="CI60" s="159" t="s">
        <v>2362</v>
      </c>
      <c r="CJ60" s="159" t="s">
        <v>2362</v>
      </c>
      <c r="CK60" s="159" t="s">
        <v>2362</v>
      </c>
      <c r="CL60" s="159" t="s">
        <v>2362</v>
      </c>
      <c r="CM60" s="159" t="s">
        <v>2362</v>
      </c>
      <c r="CN60" s="159" t="s">
        <v>2362</v>
      </c>
      <c r="CO60" s="159" t="s">
        <v>2362</v>
      </c>
      <c r="CP60" s="159" t="s">
        <v>2362</v>
      </c>
      <c r="CQ60" s="159" t="s">
        <v>2362</v>
      </c>
      <c r="CR60" s="159" t="s">
        <v>2362</v>
      </c>
      <c r="CS60" s="159" t="s">
        <v>2362</v>
      </c>
      <c r="CT60" s="159" t="s">
        <v>2362</v>
      </c>
      <c r="CU60" s="159" t="s">
        <v>2362</v>
      </c>
      <c r="CV60" s="159" t="s">
        <v>2362</v>
      </c>
      <c r="CW60" s="159" t="s">
        <v>2362</v>
      </c>
      <c r="CX60" s="159" t="s">
        <v>2362</v>
      </c>
      <c r="CY60" s="159" t="s">
        <v>2362</v>
      </c>
      <c r="CZ60" s="159" t="s">
        <v>2362</v>
      </c>
      <c r="DA60" s="159" t="s">
        <v>2362</v>
      </c>
      <c r="DB60" s="159" t="s">
        <v>2362</v>
      </c>
      <c r="DC60" s="159" t="s">
        <v>2362</v>
      </c>
      <c r="DD60" s="159" t="s">
        <v>2362</v>
      </c>
      <c r="DE60" s="159" t="s">
        <v>2362</v>
      </c>
      <c r="DF60" s="159" t="s">
        <v>2362</v>
      </c>
      <c r="DG60" s="159" t="s">
        <v>2362</v>
      </c>
      <c r="DH60" s="159" t="s">
        <v>2362</v>
      </c>
      <c r="DI60" s="159" t="s">
        <v>2362</v>
      </c>
      <c r="DJ60" s="159" t="s">
        <v>2362</v>
      </c>
      <c r="DK60" s="159" t="s">
        <v>2362</v>
      </c>
      <c r="DL60" s="159" t="s">
        <v>2362</v>
      </c>
      <c r="DM60" s="159" t="s">
        <v>2362</v>
      </c>
      <c r="DN60" s="159" t="s">
        <v>2362</v>
      </c>
      <c r="DO60" s="159" t="s">
        <v>2362</v>
      </c>
      <c r="DP60" s="159" t="s">
        <v>2362</v>
      </c>
      <c r="DQ60" s="159" t="s">
        <v>2362</v>
      </c>
      <c r="DR60" s="159" t="s">
        <v>2362</v>
      </c>
      <c r="DS60" s="159" t="s">
        <v>2362</v>
      </c>
      <c r="DT60" s="159" t="s">
        <v>2362</v>
      </c>
      <c r="DU60" s="159" t="s">
        <v>2362</v>
      </c>
      <c r="DV60" s="159" t="s">
        <v>2362</v>
      </c>
      <c r="DW60" s="159" t="s">
        <v>2362</v>
      </c>
      <c r="DX60" s="159" t="s">
        <v>2362</v>
      </c>
      <c r="DY60" s="159" t="s">
        <v>2362</v>
      </c>
      <c r="DZ60" s="159" t="s">
        <v>2362</v>
      </c>
      <c r="EA60" s="159" t="s">
        <v>2362</v>
      </c>
      <c r="EB60" s="159" t="s">
        <v>2362</v>
      </c>
      <c r="EC60" s="159" t="s">
        <v>2362</v>
      </c>
      <c r="ED60" s="159" t="s">
        <v>2362</v>
      </c>
      <c r="EE60" s="159" t="s">
        <v>2362</v>
      </c>
      <c r="EF60" s="159" t="s">
        <v>2362</v>
      </c>
      <c r="EG60" s="159" t="s">
        <v>2362</v>
      </c>
      <c r="EH60" s="159" t="s">
        <v>2362</v>
      </c>
      <c r="EI60" s="159" t="s">
        <v>2362</v>
      </c>
      <c r="EJ60" s="159" t="s">
        <v>2362</v>
      </c>
      <c r="EK60" s="159" t="s">
        <v>2362</v>
      </c>
      <c r="EL60" s="159" t="s">
        <v>2362</v>
      </c>
      <c r="EM60" s="159" t="s">
        <v>2362</v>
      </c>
      <c r="EN60" s="159" t="s">
        <v>2362</v>
      </c>
      <c r="EO60" s="159" t="s">
        <v>2362</v>
      </c>
      <c r="EP60" s="159" t="s">
        <v>2362</v>
      </c>
      <c r="EQ60" s="159" t="s">
        <v>2362</v>
      </c>
      <c r="ER60" s="159" t="s">
        <v>2362</v>
      </c>
      <c r="ES60" s="159" t="s">
        <v>2362</v>
      </c>
      <c r="ET60" s="159" t="s">
        <v>2362</v>
      </c>
      <c r="EU60" s="159" t="s">
        <v>2362</v>
      </c>
      <c r="EV60" s="159" t="s">
        <v>2362</v>
      </c>
      <c r="EW60" s="159" t="s">
        <v>2362</v>
      </c>
      <c r="EX60" s="159" t="s">
        <v>2362</v>
      </c>
      <c r="EY60" s="159" t="s">
        <v>2362</v>
      </c>
      <c r="EZ60" s="159" t="s">
        <v>2362</v>
      </c>
      <c r="FA60" s="159" t="s">
        <v>2362</v>
      </c>
      <c r="FB60" s="159" t="s">
        <v>2362</v>
      </c>
      <c r="FC60" s="159" t="s">
        <v>2362</v>
      </c>
      <c r="FD60" s="159" t="s">
        <v>2362</v>
      </c>
      <c r="FE60" s="159" t="s">
        <v>2362</v>
      </c>
      <c r="FF60" s="159" t="s">
        <v>2362</v>
      </c>
      <c r="FG60" s="159" t="s">
        <v>2362</v>
      </c>
      <c r="FH60" s="159" t="s">
        <v>2362</v>
      </c>
      <c r="FI60" s="159" t="s">
        <v>2362</v>
      </c>
      <c r="FJ60" s="159" t="s">
        <v>2362</v>
      </c>
      <c r="FK60" s="159" t="s">
        <v>2362</v>
      </c>
      <c r="FL60" s="159" t="s">
        <v>2362</v>
      </c>
      <c r="FM60" s="159" t="s">
        <v>2362</v>
      </c>
      <c r="FN60" s="159" t="s">
        <v>2362</v>
      </c>
      <c r="FO60" s="159" t="s">
        <v>2362</v>
      </c>
      <c r="FP60" s="159" t="s">
        <v>2362</v>
      </c>
      <c r="FQ60" s="159" t="s">
        <v>2362</v>
      </c>
      <c r="FR60" s="159" t="s">
        <v>2362</v>
      </c>
      <c r="FS60" s="159" t="s">
        <v>2362</v>
      </c>
      <c r="FT60" s="159" t="s">
        <v>2362</v>
      </c>
      <c r="FU60" s="159" t="s">
        <v>2362</v>
      </c>
      <c r="FV60" s="159" t="s">
        <v>2362</v>
      </c>
      <c r="FW60" s="159" t="s">
        <v>2362</v>
      </c>
      <c r="FX60" s="159" t="s">
        <v>2362</v>
      </c>
      <c r="FY60" s="159" t="s">
        <v>2362</v>
      </c>
      <c r="FZ60" s="159" t="s">
        <v>2362</v>
      </c>
      <c r="GA60" s="159" t="s">
        <v>2362</v>
      </c>
      <c r="GB60" s="159" t="s">
        <v>2362</v>
      </c>
      <c r="GC60" s="159" t="s">
        <v>2362</v>
      </c>
      <c r="GD60" s="159" t="s">
        <v>2362</v>
      </c>
      <c r="GE60" s="159" t="s">
        <v>2362</v>
      </c>
      <c r="GF60" s="159" t="s">
        <v>2362</v>
      </c>
      <c r="GG60" s="159" t="s">
        <v>2362</v>
      </c>
      <c r="GH60" s="159" t="s">
        <v>2362</v>
      </c>
      <c r="GI60" s="159" t="s">
        <v>2362</v>
      </c>
      <c r="GJ60" s="159" t="s">
        <v>2362</v>
      </c>
      <c r="GK60" s="159" t="s">
        <v>2362</v>
      </c>
      <c r="GL60" s="159" t="s">
        <v>2362</v>
      </c>
      <c r="GM60" s="159" t="s">
        <v>2362</v>
      </c>
      <c r="GN60" s="159" t="s">
        <v>2362</v>
      </c>
      <c r="GO60" s="159" t="s">
        <v>2362</v>
      </c>
      <c r="GP60" s="159" t="s">
        <v>2362</v>
      </c>
      <c r="GQ60" s="159" t="s">
        <v>2362</v>
      </c>
      <c r="GR60" s="159" t="s">
        <v>2362</v>
      </c>
      <c r="GS60" s="159" t="s">
        <v>2362</v>
      </c>
      <c r="GT60" s="159" t="s">
        <v>2362</v>
      </c>
      <c r="GU60" s="159" t="s">
        <v>2362</v>
      </c>
      <c r="GV60" s="159" t="s">
        <v>2362</v>
      </c>
      <c r="GW60" s="159" t="s">
        <v>2362</v>
      </c>
      <c r="GX60" s="159" t="s">
        <v>2362</v>
      </c>
      <c r="GY60" s="159" t="s">
        <v>2362</v>
      </c>
      <c r="GZ60" s="159" t="s">
        <v>2362</v>
      </c>
      <c r="HA60" s="159" t="s">
        <v>2362</v>
      </c>
      <c r="HB60" s="159" t="s">
        <v>2362</v>
      </c>
      <c r="HC60" s="159" t="s">
        <v>2362</v>
      </c>
      <c r="HD60" s="159" t="s">
        <v>2362</v>
      </c>
      <c r="HE60" s="159" t="s">
        <v>532</v>
      </c>
      <c r="HF60" s="159" t="s">
        <v>532</v>
      </c>
      <c r="HG60" s="159" t="s">
        <v>532</v>
      </c>
      <c r="HH60" s="159" t="s">
        <v>532</v>
      </c>
      <c r="HI60" s="159" t="s">
        <v>532</v>
      </c>
      <c r="HJ60" s="159" t="s">
        <v>532</v>
      </c>
      <c r="HK60" s="159" t="s">
        <v>532</v>
      </c>
      <c r="HL60" s="159" t="s">
        <v>532</v>
      </c>
      <c r="HM60" s="159" t="s">
        <v>532</v>
      </c>
      <c r="HN60" s="159" t="s">
        <v>532</v>
      </c>
      <c r="HO60" s="159" t="s">
        <v>532</v>
      </c>
      <c r="HP60" s="159" t="s">
        <v>532</v>
      </c>
      <c r="HQ60" s="159" t="s">
        <v>532</v>
      </c>
      <c r="HR60" s="159" t="s">
        <v>532</v>
      </c>
      <c r="HS60" s="159" t="s">
        <v>532</v>
      </c>
      <c r="HT60" s="159" t="s">
        <v>532</v>
      </c>
      <c r="HU60" s="159" t="s">
        <v>532</v>
      </c>
      <c r="HV60" s="159" t="s">
        <v>532</v>
      </c>
      <c r="HW60" s="159" t="s">
        <v>532</v>
      </c>
      <c r="HX60" s="159" t="s">
        <v>532</v>
      </c>
      <c r="HY60" s="159" t="s">
        <v>532</v>
      </c>
      <c r="HZ60" s="159" t="s">
        <v>532</v>
      </c>
      <c r="IA60" s="159" t="s">
        <v>532</v>
      </c>
      <c r="IB60" s="159" t="s">
        <v>532</v>
      </c>
      <c r="IC60" s="159" t="s">
        <v>532</v>
      </c>
      <c r="ID60" s="159" t="s">
        <v>532</v>
      </c>
      <c r="IE60" s="159" t="s">
        <v>532</v>
      </c>
      <c r="IF60" s="159" t="s">
        <v>532</v>
      </c>
      <c r="IG60" s="159" t="s">
        <v>532</v>
      </c>
      <c r="IH60" s="159" t="s">
        <v>532</v>
      </c>
      <c r="II60" s="159" t="s">
        <v>532</v>
      </c>
      <c r="IJ60" s="159" t="s">
        <v>532</v>
      </c>
      <c r="IK60" s="159" t="s">
        <v>532</v>
      </c>
      <c r="IL60" s="159" t="s">
        <v>532</v>
      </c>
      <c r="IM60" s="159" t="s">
        <v>532</v>
      </c>
      <c r="IN60" s="159" t="s">
        <v>532</v>
      </c>
      <c r="IO60" s="159" t="s">
        <v>532</v>
      </c>
      <c r="IP60" s="159" t="s">
        <v>532</v>
      </c>
      <c r="IQ60" s="159" t="s">
        <v>532</v>
      </c>
      <c r="IR60" s="159" t="s">
        <v>188</v>
      </c>
      <c r="IS60" s="159" t="s">
        <v>2362</v>
      </c>
      <c r="IT60" s="159" t="s">
        <v>532</v>
      </c>
      <c r="IU60" s="159" t="s">
        <v>532</v>
      </c>
      <c r="IV60" s="159" t="s">
        <v>532</v>
      </c>
      <c r="IW60" s="159" t="s">
        <v>188</v>
      </c>
      <c r="IX60" s="159" t="s">
        <v>188</v>
      </c>
      <c r="IY60" s="159" t="s">
        <v>188</v>
      </c>
      <c r="IZ60" s="159" t="s">
        <v>188</v>
      </c>
      <c r="JA60" s="159" t="s">
        <v>2362</v>
      </c>
      <c r="JB60" s="159" t="s">
        <v>532</v>
      </c>
      <c r="JC60" s="159" t="s">
        <v>2362</v>
      </c>
      <c r="JD60" s="159" t="s">
        <v>532</v>
      </c>
      <c r="JE60" s="159" t="s">
        <v>532</v>
      </c>
      <c r="JF60" s="159" t="s">
        <v>532</v>
      </c>
      <c r="JG60" s="159" t="s">
        <v>532</v>
      </c>
      <c r="JH60" s="159" t="s">
        <v>2362</v>
      </c>
      <c r="JI60" s="159" t="s">
        <v>2362</v>
      </c>
      <c r="JJ60" s="159" t="s">
        <v>2362</v>
      </c>
      <c r="JK60" s="159" t="s">
        <v>2362</v>
      </c>
      <c r="JL60" s="159" t="s">
        <v>532</v>
      </c>
      <c r="JM60" s="159" t="s">
        <v>2362</v>
      </c>
      <c r="JN60" s="159" t="s">
        <v>2362</v>
      </c>
      <c r="JO60" s="159" t="s">
        <v>532</v>
      </c>
      <c r="JP60" s="159" t="s">
        <v>532</v>
      </c>
      <c r="JQ60" s="159" t="s">
        <v>532</v>
      </c>
      <c r="JR60" s="159" t="s">
        <v>532</v>
      </c>
      <c r="JS60" s="159" t="s">
        <v>2362</v>
      </c>
      <c r="JT60" s="159" t="s">
        <v>2362</v>
      </c>
      <c r="JU60" s="159" t="s">
        <v>532</v>
      </c>
      <c r="JV60" s="159" t="s">
        <v>532</v>
      </c>
      <c r="JW60" s="159" t="s">
        <v>532</v>
      </c>
      <c r="JX60" s="159" t="s">
        <v>532</v>
      </c>
      <c r="JY60" s="159" t="s">
        <v>532</v>
      </c>
      <c r="JZ60" s="159" t="s">
        <v>532</v>
      </c>
      <c r="KA60" s="159" t="s">
        <v>532</v>
      </c>
      <c r="KB60" s="159" t="s">
        <v>532</v>
      </c>
      <c r="KC60" s="159" t="s">
        <v>532</v>
      </c>
      <c r="KD60" s="159" t="s">
        <v>532</v>
      </c>
      <c r="KE60" s="159" t="s">
        <v>532</v>
      </c>
      <c r="KF60" s="159" t="s">
        <v>532</v>
      </c>
      <c r="KG60" s="159" t="s">
        <v>532</v>
      </c>
      <c r="KH60" s="159" t="s">
        <v>2362</v>
      </c>
      <c r="KI60" s="159" t="s">
        <v>2362</v>
      </c>
    </row>
    <row r="61" spans="1:295" ht="27" customHeight="1" x14ac:dyDescent="0.3">
      <c r="A61" s="229" t="s">
        <v>3</v>
      </c>
      <c r="B61" s="229"/>
      <c r="C61" s="230" t="s">
        <v>451</v>
      </c>
      <c r="D61" s="230"/>
      <c r="E61" s="230"/>
      <c r="F61" s="230"/>
      <c r="G61" s="230"/>
      <c r="H61" s="230"/>
      <c r="I61" s="230"/>
      <c r="J61" s="230"/>
      <c r="K61" s="230"/>
      <c r="L61" s="230"/>
      <c r="M61" s="230"/>
      <c r="N61" s="230" t="s">
        <v>2363</v>
      </c>
      <c r="O61" s="230"/>
      <c r="P61" s="230"/>
      <c r="Q61" s="230"/>
      <c r="R61" s="230"/>
      <c r="S61" s="230" t="s">
        <v>52</v>
      </c>
      <c r="T61" s="230" t="s">
        <v>451</v>
      </c>
      <c r="U61" s="230"/>
      <c r="V61" s="230"/>
      <c r="W61" s="230"/>
      <c r="X61" s="230" t="s">
        <v>888</v>
      </c>
      <c r="Y61" s="230"/>
      <c r="Z61" s="230"/>
      <c r="AA61" s="230" t="s">
        <v>23</v>
      </c>
      <c r="AB61" s="230" t="s">
        <v>451</v>
      </c>
      <c r="AC61" s="230" t="s">
        <v>247</v>
      </c>
      <c r="AD61" s="230"/>
      <c r="AE61" s="230" t="s">
        <v>451</v>
      </c>
      <c r="AF61" s="230" t="s">
        <v>2363</v>
      </c>
      <c r="AG61" s="230"/>
      <c r="AH61" s="230" t="s">
        <v>350</v>
      </c>
      <c r="AI61" s="230"/>
      <c r="AJ61" s="230" t="s">
        <v>247</v>
      </c>
      <c r="AK61" s="230"/>
      <c r="AL61" s="230"/>
      <c r="AM61" s="230"/>
      <c r="AN61" s="230"/>
      <c r="AO61" s="230" t="s">
        <v>2364</v>
      </c>
      <c r="AP61" s="230" t="s">
        <v>2365</v>
      </c>
      <c r="AQ61" s="230" t="s">
        <v>451</v>
      </c>
      <c r="AR61" s="230"/>
      <c r="AS61" s="230"/>
      <c r="AT61" s="230"/>
      <c r="AU61" s="230"/>
      <c r="AV61" s="230"/>
      <c r="AW61" s="230"/>
      <c r="AX61" s="230"/>
      <c r="AY61" s="230"/>
      <c r="AZ61" s="230"/>
      <c r="BA61" s="230" t="s">
        <v>362</v>
      </c>
      <c r="BB61" s="230" t="s">
        <v>52</v>
      </c>
      <c r="BC61" s="230" t="s">
        <v>928</v>
      </c>
      <c r="BD61" s="230" t="s">
        <v>153</v>
      </c>
      <c r="BE61" s="230"/>
      <c r="BF61" s="230" t="s">
        <v>451</v>
      </c>
      <c r="BG61" s="230"/>
      <c r="BH61" s="230"/>
      <c r="BI61" s="230"/>
      <c r="BJ61" s="230"/>
      <c r="BK61" s="230"/>
      <c r="BL61" s="230"/>
      <c r="BM61" s="230"/>
      <c r="BN61" s="230" t="s">
        <v>52</v>
      </c>
      <c r="BO61" s="230"/>
      <c r="BP61" s="230"/>
      <c r="BQ61" s="230"/>
      <c r="BR61" s="230"/>
      <c r="BS61" s="230"/>
      <c r="BT61" s="230" t="s">
        <v>23</v>
      </c>
      <c r="BU61" s="230"/>
      <c r="BV61" s="230" t="s">
        <v>52</v>
      </c>
      <c r="BW61" s="230" t="s">
        <v>2366</v>
      </c>
      <c r="BX61" s="230"/>
      <c r="BY61" s="230"/>
      <c r="BZ61" s="230"/>
      <c r="CA61" s="230" t="s">
        <v>451</v>
      </c>
      <c r="CB61" s="230"/>
      <c r="CC61" s="230" t="s">
        <v>2367</v>
      </c>
      <c r="CD61" s="230"/>
      <c r="CE61" s="230" t="s">
        <v>136</v>
      </c>
      <c r="CF61" s="230" t="s">
        <v>451</v>
      </c>
      <c r="CG61" s="230"/>
      <c r="CH61" s="230"/>
      <c r="CI61" s="230"/>
      <c r="CJ61" s="230" t="s">
        <v>928</v>
      </c>
      <c r="CK61" s="230"/>
      <c r="CL61" s="230" t="s">
        <v>2366</v>
      </c>
      <c r="CM61" s="230"/>
      <c r="CN61" s="230"/>
      <c r="CO61" s="230" t="s">
        <v>451</v>
      </c>
      <c r="CP61" s="230"/>
      <c r="CQ61" s="230"/>
      <c r="CR61" s="230"/>
      <c r="CS61" s="230"/>
      <c r="CT61" s="230"/>
      <c r="CU61" s="230"/>
      <c r="CV61" s="230"/>
      <c r="CW61" s="230" t="s">
        <v>2367</v>
      </c>
      <c r="CX61" s="230" t="s">
        <v>2366</v>
      </c>
      <c r="CY61" s="230"/>
      <c r="CZ61" s="230" t="s">
        <v>395</v>
      </c>
      <c r="DA61" s="230"/>
      <c r="DB61" s="230"/>
      <c r="DC61" s="230"/>
      <c r="DD61" s="230" t="s">
        <v>451</v>
      </c>
      <c r="DE61" s="230"/>
      <c r="DF61" s="230"/>
      <c r="DG61" s="230" t="s">
        <v>395</v>
      </c>
      <c r="DH61" s="230"/>
      <c r="DI61" s="230" t="s">
        <v>912</v>
      </c>
      <c r="DJ61" s="230"/>
      <c r="DK61" s="230" t="s">
        <v>616</v>
      </c>
      <c r="DL61" s="230" t="s">
        <v>395</v>
      </c>
      <c r="DM61" s="230"/>
      <c r="DN61" s="230"/>
      <c r="DO61" s="230"/>
      <c r="DP61" s="230" t="s">
        <v>616</v>
      </c>
      <c r="DQ61" s="230" t="s">
        <v>395</v>
      </c>
      <c r="DR61" s="230" t="s">
        <v>616</v>
      </c>
      <c r="DS61" s="230" t="s">
        <v>395</v>
      </c>
      <c r="DT61" s="230"/>
      <c r="DU61" s="230"/>
      <c r="DV61" s="230"/>
      <c r="DW61" s="230" t="s">
        <v>451</v>
      </c>
      <c r="DX61" s="230" t="s">
        <v>616</v>
      </c>
      <c r="DY61" s="230" t="s">
        <v>451</v>
      </c>
      <c r="DZ61" s="230"/>
      <c r="EA61" s="230"/>
      <c r="EB61" s="230"/>
      <c r="EC61" s="230"/>
      <c r="ED61" s="230"/>
      <c r="EE61" s="230" t="s">
        <v>52</v>
      </c>
      <c r="EF61" s="230"/>
      <c r="EG61" s="230" t="s">
        <v>395</v>
      </c>
      <c r="EH61" s="230" t="s">
        <v>52</v>
      </c>
      <c r="EI61" s="230" t="s">
        <v>2368</v>
      </c>
      <c r="EJ61" s="230" t="s">
        <v>616</v>
      </c>
      <c r="EK61" s="230" t="s">
        <v>451</v>
      </c>
      <c r="EL61" s="230"/>
      <c r="EM61" s="230"/>
      <c r="EN61" s="230"/>
      <c r="EO61" s="230"/>
      <c r="EP61" s="230"/>
      <c r="EQ61" s="230"/>
      <c r="ER61" s="230"/>
      <c r="ES61" s="230"/>
      <c r="ET61" s="230" t="s">
        <v>907</v>
      </c>
      <c r="EU61" s="230"/>
      <c r="EV61" s="230"/>
      <c r="EW61" s="230" t="s">
        <v>451</v>
      </c>
      <c r="EX61" s="230"/>
      <c r="EY61" s="230"/>
      <c r="EZ61" s="230"/>
      <c r="FA61" s="230"/>
      <c r="FB61" s="230"/>
      <c r="FC61" s="230"/>
      <c r="FD61" s="230"/>
      <c r="FE61" s="230"/>
      <c r="FF61" s="230"/>
      <c r="FG61" s="230" t="s">
        <v>918</v>
      </c>
      <c r="FH61" s="230"/>
      <c r="FI61" s="230"/>
      <c r="FJ61" s="230" t="s">
        <v>451</v>
      </c>
      <c r="FK61" s="230"/>
      <c r="FL61" s="230"/>
      <c r="FM61" s="230"/>
      <c r="FN61" s="230"/>
      <c r="FO61" s="230"/>
      <c r="FP61" s="230" t="s">
        <v>362</v>
      </c>
      <c r="FQ61" s="230" t="s">
        <v>153</v>
      </c>
      <c r="FR61" s="230"/>
      <c r="FS61" s="230"/>
      <c r="FT61" s="230"/>
      <c r="FU61" s="230"/>
      <c r="FV61" s="230"/>
      <c r="FW61" s="230" t="s">
        <v>2367</v>
      </c>
      <c r="FX61" s="230" t="s">
        <v>652</v>
      </c>
      <c r="FY61" s="230"/>
      <c r="FZ61" s="230"/>
      <c r="GA61" s="230" t="s">
        <v>616</v>
      </c>
      <c r="GB61" s="230" t="s">
        <v>247</v>
      </c>
      <c r="GC61" s="230" t="s">
        <v>362</v>
      </c>
      <c r="GD61" s="230" t="s">
        <v>451</v>
      </c>
      <c r="GE61" s="230" t="s">
        <v>153</v>
      </c>
      <c r="GF61" s="230" t="s">
        <v>362</v>
      </c>
      <c r="GG61" s="230" t="s">
        <v>247</v>
      </c>
      <c r="GH61" s="230" t="s">
        <v>451</v>
      </c>
      <c r="GI61" s="230" t="s">
        <v>362</v>
      </c>
      <c r="GJ61" s="230" t="s">
        <v>451</v>
      </c>
      <c r="GK61" s="230"/>
      <c r="GL61" s="230" t="s">
        <v>2369</v>
      </c>
      <c r="GM61" s="230" t="s">
        <v>451</v>
      </c>
      <c r="GN61" s="230" t="s">
        <v>153</v>
      </c>
      <c r="GO61" s="230" t="s">
        <v>451</v>
      </c>
      <c r="GP61" s="230"/>
      <c r="GQ61" s="230"/>
      <c r="GR61" s="230" t="s">
        <v>416</v>
      </c>
      <c r="GS61" s="230"/>
      <c r="GT61" s="230" t="s">
        <v>362</v>
      </c>
      <c r="GU61" s="230"/>
      <c r="GV61" s="230" t="s">
        <v>451</v>
      </c>
      <c r="GW61" s="230" t="s">
        <v>362</v>
      </c>
      <c r="GX61" s="230" t="s">
        <v>620</v>
      </c>
      <c r="GY61" s="230" t="s">
        <v>451</v>
      </c>
      <c r="GZ61" s="230"/>
      <c r="HA61" s="230" t="s">
        <v>620</v>
      </c>
      <c r="HB61" s="230" t="s">
        <v>52</v>
      </c>
      <c r="HC61" s="230"/>
      <c r="HD61" s="230"/>
      <c r="HE61" s="230"/>
      <c r="HF61" s="230"/>
      <c r="HG61" s="230"/>
      <c r="HH61" s="230"/>
      <c r="HI61" s="230"/>
      <c r="HJ61" s="230"/>
      <c r="HK61" s="230"/>
      <c r="HL61" s="230"/>
      <c r="HM61" s="230" t="s">
        <v>2370</v>
      </c>
      <c r="HN61" s="230"/>
      <c r="HO61" s="230" t="s">
        <v>52</v>
      </c>
      <c r="HP61" s="230"/>
      <c r="HQ61" s="230" t="s">
        <v>2371</v>
      </c>
      <c r="HR61" s="230"/>
      <c r="HS61" s="230" t="s">
        <v>52</v>
      </c>
      <c r="HT61" s="230"/>
      <c r="HU61" s="230" t="s">
        <v>425</v>
      </c>
      <c r="HV61" s="230"/>
      <c r="HW61" s="230" t="s">
        <v>2372</v>
      </c>
      <c r="HX61" s="230"/>
      <c r="HY61" s="230" t="s">
        <v>425</v>
      </c>
      <c r="HZ61" s="230" t="s">
        <v>451</v>
      </c>
      <c r="IA61" s="230" t="s">
        <v>196</v>
      </c>
      <c r="IB61" s="230" t="s">
        <v>98</v>
      </c>
      <c r="IC61" s="230"/>
      <c r="ID61" s="230" t="s">
        <v>2371</v>
      </c>
      <c r="IE61" s="230"/>
      <c r="IF61" s="230"/>
      <c r="IG61" s="230"/>
      <c r="IH61" s="230" t="s">
        <v>98</v>
      </c>
      <c r="II61" s="230"/>
      <c r="IJ61" s="230" t="s">
        <v>52</v>
      </c>
      <c r="IK61" s="230" t="s">
        <v>196</v>
      </c>
      <c r="IL61" s="230" t="s">
        <v>52</v>
      </c>
      <c r="IM61" s="230" t="s">
        <v>196</v>
      </c>
      <c r="IN61" s="230"/>
      <c r="IO61" s="230"/>
      <c r="IP61" s="230"/>
      <c r="IQ61" s="230"/>
      <c r="IR61" s="230" t="s">
        <v>52</v>
      </c>
      <c r="IS61" s="230" t="s">
        <v>2368</v>
      </c>
      <c r="IT61" s="230" t="s">
        <v>425</v>
      </c>
      <c r="IU61" s="230"/>
      <c r="IV61" s="230" t="s">
        <v>196</v>
      </c>
      <c r="IW61" s="230" t="s">
        <v>52</v>
      </c>
      <c r="IX61" s="230"/>
      <c r="IY61" s="230"/>
      <c r="IZ61" s="230"/>
      <c r="JA61" s="230" t="s">
        <v>451</v>
      </c>
      <c r="JB61" s="230" t="s">
        <v>950</v>
      </c>
      <c r="JC61" s="230" t="s">
        <v>451</v>
      </c>
      <c r="JD61" s="230" t="s">
        <v>82</v>
      </c>
      <c r="JE61" s="230"/>
      <c r="JF61" s="230" t="s">
        <v>451</v>
      </c>
      <c r="JG61" s="230"/>
      <c r="JH61" s="230"/>
      <c r="JI61" s="230"/>
      <c r="JJ61" s="230"/>
      <c r="JK61" s="230"/>
      <c r="JL61" s="230" t="s">
        <v>2372</v>
      </c>
      <c r="JM61" s="230" t="s">
        <v>153</v>
      </c>
      <c r="JN61" s="230"/>
      <c r="JO61" s="230" t="s">
        <v>945</v>
      </c>
      <c r="JP61" s="230"/>
      <c r="JQ61" s="230" t="s">
        <v>947</v>
      </c>
      <c r="JR61" s="230"/>
      <c r="JS61" s="230"/>
      <c r="JT61" s="230" t="s">
        <v>451</v>
      </c>
      <c r="JU61" s="230" t="s">
        <v>2371</v>
      </c>
      <c r="JV61" s="230" t="s">
        <v>610</v>
      </c>
      <c r="JW61" s="230" t="s">
        <v>2373</v>
      </c>
      <c r="JX61" s="230"/>
      <c r="JY61" s="230" t="s">
        <v>52</v>
      </c>
      <c r="JZ61" s="230"/>
      <c r="KA61" s="230"/>
      <c r="KB61" s="230"/>
      <c r="KC61" s="230"/>
      <c r="KD61" s="230"/>
      <c r="KE61" s="230"/>
      <c r="KF61" s="230" t="s">
        <v>2371</v>
      </c>
      <c r="KG61" s="230"/>
      <c r="KH61" s="230" t="s">
        <v>52</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2374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2375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2376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2377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5" t="s">
        <v>0</v>
      </c>
      <c r="C3" s="196"/>
      <c r="D3" s="196"/>
      <c r="E3" s="196"/>
      <c r="F3" s="196"/>
      <c r="G3" s="196"/>
      <c r="H3" s="1"/>
      <c r="I3" s="1"/>
      <c r="J3" s="1"/>
      <c r="K3" s="1"/>
      <c r="L3" s="1"/>
      <c r="M3" s="1"/>
    </row>
    <row r="4" spans="1:13" ht="30" customHeight="1" x14ac:dyDescent="0.3">
      <c r="A4" s="231" t="s">
        <v>2667</v>
      </c>
      <c r="B4" s="232"/>
      <c r="C4" s="232"/>
      <c r="D4" s="232"/>
      <c r="E4" s="232"/>
      <c r="F4" s="232"/>
      <c r="G4" s="232"/>
      <c r="H4" s="232"/>
      <c r="I4" s="232"/>
      <c r="J4" s="232"/>
      <c r="K4" s="232"/>
      <c r="L4" s="232"/>
      <c r="M4" s="232"/>
    </row>
    <row r="5" spans="1:13" ht="19.95" hidden="1" customHeight="1" x14ac:dyDescent="0.3">
      <c r="A5" s="229" t="s">
        <v>1728</v>
      </c>
      <c r="B5" s="229"/>
      <c r="C5" s="159">
        <v>43763</v>
      </c>
      <c r="D5" s="159">
        <v>43764</v>
      </c>
      <c r="E5" s="159">
        <v>42746</v>
      </c>
      <c r="F5" s="159">
        <v>42741</v>
      </c>
      <c r="G5" s="159">
        <v>43825</v>
      </c>
      <c r="H5" s="159"/>
      <c r="I5" s="159">
        <v>43822</v>
      </c>
      <c r="J5" s="159">
        <v>43823</v>
      </c>
      <c r="K5" s="159">
        <v>43839</v>
      </c>
      <c r="L5" s="159">
        <v>43749</v>
      </c>
      <c r="M5" s="159"/>
    </row>
    <row r="6" spans="1:13" ht="27" customHeight="1" x14ac:dyDescent="0.3">
      <c r="A6" s="229" t="s">
        <v>26</v>
      </c>
      <c r="B6" s="229"/>
      <c r="C6" s="230" t="s">
        <v>2668</v>
      </c>
      <c r="D6" s="230"/>
      <c r="E6" s="230"/>
      <c r="F6" s="230"/>
      <c r="G6" s="230"/>
      <c r="H6" s="230"/>
      <c r="I6" s="230" t="s">
        <v>2669</v>
      </c>
      <c r="J6" s="230"/>
      <c r="K6" s="230"/>
      <c r="L6" s="230"/>
      <c r="M6" s="230"/>
    </row>
    <row r="7" spans="1:13" ht="27" customHeight="1" x14ac:dyDescent="0.3">
      <c r="A7" s="158" t="s">
        <v>71</v>
      </c>
      <c r="B7" s="158" t="s">
        <v>598</v>
      </c>
      <c r="C7" s="159" t="s">
        <v>2670</v>
      </c>
      <c r="D7" s="159" t="s">
        <v>2671</v>
      </c>
      <c r="E7" s="159" t="s">
        <v>2672</v>
      </c>
      <c r="F7" s="159" t="s">
        <v>2673</v>
      </c>
      <c r="G7" s="159" t="s">
        <v>2674</v>
      </c>
      <c r="H7" s="159" t="s">
        <v>966</v>
      </c>
      <c r="I7" s="159" t="s">
        <v>2675</v>
      </c>
      <c r="J7" s="159" t="s">
        <v>2676</v>
      </c>
      <c r="K7" s="159" t="s">
        <v>2677</v>
      </c>
      <c r="L7" s="159" t="s">
        <v>2678</v>
      </c>
      <c r="M7" s="159" t="s">
        <v>966</v>
      </c>
    </row>
    <row r="8" spans="1:13" ht="18" customHeight="1" x14ac:dyDescent="0.3">
      <c r="A8" s="161" t="s">
        <v>75</v>
      </c>
      <c r="B8" s="161" t="s">
        <v>816</v>
      </c>
      <c r="C8" s="162">
        <v>32.58</v>
      </c>
      <c r="D8" s="162">
        <v>32.700000000000003</v>
      </c>
      <c r="E8" s="162">
        <v>37.910400000000003</v>
      </c>
      <c r="F8" s="162">
        <v>33.735199999999999</v>
      </c>
      <c r="G8" s="162">
        <v>305.4212</v>
      </c>
      <c r="H8" s="162">
        <v>442.34679999999997</v>
      </c>
      <c r="I8" s="162">
        <v>219.14590000000001</v>
      </c>
      <c r="J8" s="162">
        <v>219.3879</v>
      </c>
      <c r="K8" s="162">
        <v>413.40179999999998</v>
      </c>
      <c r="L8" s="162">
        <v>340.41370000000001</v>
      </c>
      <c r="M8" s="162">
        <v>1192.3493000000001</v>
      </c>
    </row>
    <row r="9" spans="1:13" ht="18" customHeight="1" x14ac:dyDescent="0.3">
      <c r="A9" s="161" t="s">
        <v>75</v>
      </c>
      <c r="B9" s="161" t="s">
        <v>817</v>
      </c>
      <c r="C9" s="164">
        <v>33.28</v>
      </c>
      <c r="D9" s="164">
        <v>33.89</v>
      </c>
      <c r="E9" s="164">
        <v>33.623699999999999</v>
      </c>
      <c r="F9" s="164">
        <v>33.738599999999998</v>
      </c>
      <c r="G9" s="164">
        <v>311.56490000000002</v>
      </c>
      <c r="H9" s="164">
        <v>446.09719999999999</v>
      </c>
      <c r="I9" s="164">
        <v>221.76390000000001</v>
      </c>
      <c r="J9" s="164">
        <v>220.6711</v>
      </c>
      <c r="K9" s="164">
        <v>410.5976</v>
      </c>
      <c r="L9" s="164">
        <v>340.32530000000003</v>
      </c>
      <c r="M9" s="164">
        <v>1193.3579</v>
      </c>
    </row>
    <row r="10" spans="1:13" ht="18" customHeight="1" x14ac:dyDescent="0.3">
      <c r="A10" s="161" t="s">
        <v>75</v>
      </c>
      <c r="B10" s="161" t="s">
        <v>818</v>
      </c>
      <c r="C10" s="164">
        <v>29.65</v>
      </c>
      <c r="D10" s="164">
        <v>29.79</v>
      </c>
      <c r="E10" s="164">
        <v>27.863499999999998</v>
      </c>
      <c r="F10" s="164">
        <v>27.447099999999999</v>
      </c>
      <c r="G10" s="164">
        <v>286.53429999999997</v>
      </c>
      <c r="H10" s="164">
        <v>401.28489999999999</v>
      </c>
      <c r="I10" s="164">
        <v>217.94239999999999</v>
      </c>
      <c r="J10" s="164">
        <v>217.2559</v>
      </c>
      <c r="K10" s="164">
        <v>408.81270000000001</v>
      </c>
      <c r="L10" s="164">
        <v>341.22949999999997</v>
      </c>
      <c r="M10" s="164">
        <v>1185.2405000000001</v>
      </c>
    </row>
    <row r="11" spans="1:13" ht="18" customHeight="1" x14ac:dyDescent="0.3">
      <c r="A11" s="161" t="s">
        <v>75</v>
      </c>
      <c r="B11" s="161" t="s">
        <v>819</v>
      </c>
      <c r="C11" s="164">
        <v>32.93</v>
      </c>
      <c r="D11" s="164">
        <v>33.08</v>
      </c>
      <c r="E11" s="164">
        <v>35.365200000000002</v>
      </c>
      <c r="F11" s="164">
        <v>35.228999999999999</v>
      </c>
      <c r="G11" s="164">
        <v>272.68020000000001</v>
      </c>
      <c r="H11" s="164">
        <v>409.28440000000001</v>
      </c>
      <c r="I11" s="164">
        <v>213.61779999999999</v>
      </c>
      <c r="J11" s="164">
        <v>212.4803</v>
      </c>
      <c r="K11" s="164">
        <v>394.78820000000002</v>
      </c>
      <c r="L11" s="164">
        <v>329.19540000000001</v>
      </c>
      <c r="M11" s="164">
        <v>1150.0817</v>
      </c>
    </row>
    <row r="12" spans="1:13" ht="18" customHeight="1" x14ac:dyDescent="0.3">
      <c r="A12" s="161" t="s">
        <v>75</v>
      </c>
      <c r="B12" s="161" t="s">
        <v>820</v>
      </c>
      <c r="C12" s="164">
        <v>31.63</v>
      </c>
      <c r="D12" s="164">
        <v>31.78</v>
      </c>
      <c r="E12" s="164">
        <v>31.7483</v>
      </c>
      <c r="F12" s="164">
        <v>32.237699999999997</v>
      </c>
      <c r="G12" s="164">
        <v>270.77620000000002</v>
      </c>
      <c r="H12" s="164">
        <v>398.17219999999998</v>
      </c>
      <c r="I12" s="164">
        <v>216.3184</v>
      </c>
      <c r="J12" s="164">
        <v>213.13059999999999</v>
      </c>
      <c r="K12" s="164">
        <v>400.39060000000001</v>
      </c>
      <c r="L12" s="164">
        <v>333.1968</v>
      </c>
      <c r="M12" s="164">
        <v>1163.0364</v>
      </c>
    </row>
    <row r="13" spans="1:13" ht="18" customHeight="1" x14ac:dyDescent="0.3">
      <c r="A13" s="161" t="s">
        <v>75</v>
      </c>
      <c r="B13" s="161" t="s">
        <v>821</v>
      </c>
      <c r="C13" s="164">
        <v>29.89</v>
      </c>
      <c r="D13" s="164">
        <v>29.88</v>
      </c>
      <c r="E13" s="164">
        <v>29.3371</v>
      </c>
      <c r="F13" s="164">
        <v>29.035499999999999</v>
      </c>
      <c r="G13" s="164">
        <v>261.31079999999997</v>
      </c>
      <c r="H13" s="164">
        <v>379.45339999999999</v>
      </c>
      <c r="I13" s="164">
        <v>214.97219999999999</v>
      </c>
      <c r="J13" s="164">
        <v>212.8759</v>
      </c>
      <c r="K13" s="164">
        <v>412.63220000000001</v>
      </c>
      <c r="L13" s="164">
        <v>339.21749999999997</v>
      </c>
      <c r="M13" s="164">
        <v>1179.6977999999999</v>
      </c>
    </row>
    <row r="14" spans="1:13" ht="18" customHeight="1" x14ac:dyDescent="0.3">
      <c r="A14" s="161" t="s">
        <v>75</v>
      </c>
      <c r="B14" s="161" t="s">
        <v>822</v>
      </c>
      <c r="C14" s="164">
        <v>27.02</v>
      </c>
      <c r="D14" s="164">
        <v>27.23</v>
      </c>
      <c r="E14" s="164">
        <v>27.3277</v>
      </c>
      <c r="F14" s="164">
        <v>26.751899999999999</v>
      </c>
      <c r="G14" s="164">
        <v>264.76089999999999</v>
      </c>
      <c r="H14" s="164">
        <v>373.09050000000002</v>
      </c>
      <c r="I14" s="164">
        <v>211.65530000000001</v>
      </c>
      <c r="J14" s="164">
        <v>211.38650000000001</v>
      </c>
      <c r="K14" s="164">
        <v>410.6902</v>
      </c>
      <c r="L14" s="164">
        <v>338.09809999999999</v>
      </c>
      <c r="M14" s="164">
        <v>1171.8300999999999</v>
      </c>
    </row>
    <row r="15" spans="1:13" ht="18" customHeight="1" x14ac:dyDescent="0.3">
      <c r="A15" s="161" t="s">
        <v>75</v>
      </c>
      <c r="B15" s="161" t="s">
        <v>823</v>
      </c>
      <c r="C15" s="167">
        <v>26.39</v>
      </c>
      <c r="D15" s="167">
        <v>26.52</v>
      </c>
      <c r="E15" s="167">
        <v>30.676600000000001</v>
      </c>
      <c r="F15" s="167">
        <v>30.142700000000001</v>
      </c>
      <c r="G15" s="167">
        <v>258.20260000000002</v>
      </c>
      <c r="H15" s="167">
        <v>371.93189999999998</v>
      </c>
      <c r="I15" s="167">
        <v>218.0633</v>
      </c>
      <c r="J15" s="167">
        <v>217.88239999999999</v>
      </c>
      <c r="K15" s="167">
        <v>418.08069999999998</v>
      </c>
      <c r="L15" s="167">
        <v>343.28100000000001</v>
      </c>
      <c r="M15" s="167">
        <v>1197.3073999999999</v>
      </c>
    </row>
    <row r="16" spans="1:13" ht="18" customHeight="1" x14ac:dyDescent="0.3">
      <c r="A16" s="161" t="s">
        <v>75</v>
      </c>
      <c r="B16" s="161" t="s">
        <v>824</v>
      </c>
      <c r="C16" s="162">
        <v>28.94</v>
      </c>
      <c r="D16" s="162">
        <v>29.03</v>
      </c>
      <c r="E16" s="162">
        <v>32.284199999999998</v>
      </c>
      <c r="F16" s="162">
        <v>30.875800000000002</v>
      </c>
      <c r="G16" s="162">
        <v>291.96780000000001</v>
      </c>
      <c r="H16" s="162">
        <v>413.09780000000001</v>
      </c>
      <c r="I16" s="162">
        <v>218.21619999999999</v>
      </c>
      <c r="J16" s="162">
        <v>213.12049999999999</v>
      </c>
      <c r="K16" s="162">
        <v>410.9255</v>
      </c>
      <c r="L16" s="162">
        <v>336.36579999999998</v>
      </c>
      <c r="M16" s="162">
        <v>1178.6279999999999</v>
      </c>
    </row>
    <row r="17" spans="1:13" ht="18" customHeight="1" x14ac:dyDescent="0.3">
      <c r="A17" s="161" t="s">
        <v>75</v>
      </c>
      <c r="B17" s="161" t="s">
        <v>825</v>
      </c>
      <c r="C17" s="164">
        <v>30.77</v>
      </c>
      <c r="D17" s="164">
        <v>31.11</v>
      </c>
      <c r="E17" s="164">
        <v>36.034999999999997</v>
      </c>
      <c r="F17" s="164">
        <v>36.214500000000001</v>
      </c>
      <c r="G17" s="164">
        <v>295.48809999999997</v>
      </c>
      <c r="H17" s="164">
        <v>429.61759999999998</v>
      </c>
      <c r="I17" s="164">
        <v>210.54750000000001</v>
      </c>
      <c r="J17" s="164">
        <v>210.3775</v>
      </c>
      <c r="K17" s="164">
        <v>418.197</v>
      </c>
      <c r="L17" s="164">
        <v>340.23559999999998</v>
      </c>
      <c r="M17" s="164">
        <v>1179.3576</v>
      </c>
    </row>
    <row r="18" spans="1:13" ht="18" customHeight="1" x14ac:dyDescent="0.3">
      <c r="A18" s="161" t="s">
        <v>75</v>
      </c>
      <c r="B18" s="161" t="s">
        <v>826</v>
      </c>
      <c r="C18" s="164">
        <v>31.95</v>
      </c>
      <c r="D18" s="164">
        <v>32.31</v>
      </c>
      <c r="E18" s="164">
        <v>36.168999999999997</v>
      </c>
      <c r="F18" s="164">
        <v>37.322400000000002</v>
      </c>
      <c r="G18" s="164">
        <v>300.23250000000002</v>
      </c>
      <c r="H18" s="164">
        <v>437.98390000000001</v>
      </c>
      <c r="I18" s="164">
        <v>219.50819999999999</v>
      </c>
      <c r="J18" s="164">
        <v>219.8339</v>
      </c>
      <c r="K18" s="164">
        <v>431.15129999999999</v>
      </c>
      <c r="L18" s="164">
        <v>356.6481</v>
      </c>
      <c r="M18" s="164">
        <v>1227.1415</v>
      </c>
    </row>
    <row r="19" spans="1:13" ht="18" customHeight="1" x14ac:dyDescent="0.3">
      <c r="A19" s="161" t="s">
        <v>75</v>
      </c>
      <c r="B19" s="161" t="s">
        <v>827</v>
      </c>
      <c r="C19" s="164">
        <v>30.71</v>
      </c>
      <c r="D19" s="164">
        <v>30.82</v>
      </c>
      <c r="E19" s="164">
        <v>32.150199999999998</v>
      </c>
      <c r="F19" s="164">
        <v>31.7926</v>
      </c>
      <c r="G19" s="164">
        <v>302.55360000000002</v>
      </c>
      <c r="H19" s="164">
        <v>428.02640000000002</v>
      </c>
      <c r="I19" s="164">
        <v>222.29689999999999</v>
      </c>
      <c r="J19" s="164">
        <v>220.27119999999999</v>
      </c>
      <c r="K19" s="164">
        <v>433.06439999999998</v>
      </c>
      <c r="L19" s="164">
        <v>354.0027</v>
      </c>
      <c r="M19" s="164">
        <v>1229.6351999999999</v>
      </c>
    </row>
    <row r="20" spans="1:13" ht="18" customHeight="1" x14ac:dyDescent="0.3">
      <c r="A20" s="161" t="s">
        <v>75</v>
      </c>
      <c r="B20" s="161" t="s">
        <v>828</v>
      </c>
      <c r="C20" s="164">
        <v>32.950000000000003</v>
      </c>
      <c r="D20" s="164">
        <v>32.94</v>
      </c>
      <c r="E20" s="164">
        <v>36.838799999999999</v>
      </c>
      <c r="F20" s="164">
        <v>36.226500000000001</v>
      </c>
      <c r="G20" s="164">
        <v>298.56670000000003</v>
      </c>
      <c r="H20" s="164">
        <v>437.52199999999999</v>
      </c>
      <c r="I20" s="164">
        <v>214.6748</v>
      </c>
      <c r="J20" s="164">
        <v>212.42490000000001</v>
      </c>
      <c r="K20" s="164">
        <v>414.1619</v>
      </c>
      <c r="L20" s="164">
        <v>343.61779999999999</v>
      </c>
      <c r="M20" s="164">
        <v>1184.8794</v>
      </c>
    </row>
    <row r="21" spans="1:13" ht="18" customHeight="1" x14ac:dyDescent="0.3">
      <c r="A21" s="161" t="s">
        <v>75</v>
      </c>
      <c r="B21" s="161" t="s">
        <v>829</v>
      </c>
      <c r="C21" s="164">
        <v>39.450000000000003</v>
      </c>
      <c r="D21" s="164">
        <v>39.71</v>
      </c>
      <c r="E21" s="164">
        <v>40.053800000000003</v>
      </c>
      <c r="F21" s="164">
        <v>39.656599999999997</v>
      </c>
      <c r="G21" s="164">
        <v>306.69</v>
      </c>
      <c r="H21" s="164">
        <v>465.56040000000002</v>
      </c>
      <c r="I21" s="164">
        <v>186.8476</v>
      </c>
      <c r="J21" s="164">
        <v>187.5634</v>
      </c>
      <c r="K21" s="164">
        <v>338.87880000000001</v>
      </c>
      <c r="L21" s="164">
        <v>277.85649999999998</v>
      </c>
      <c r="M21" s="164">
        <v>991.1463</v>
      </c>
    </row>
    <row r="22" spans="1:13" ht="18" customHeight="1" x14ac:dyDescent="0.3">
      <c r="A22" s="161" t="s">
        <v>75</v>
      </c>
      <c r="B22" s="161" t="s">
        <v>830</v>
      </c>
      <c r="C22" s="164">
        <v>44.38</v>
      </c>
      <c r="D22" s="164">
        <v>43.48</v>
      </c>
      <c r="E22" s="164">
        <v>45.546100000000003</v>
      </c>
      <c r="F22" s="164">
        <v>44.167400000000001</v>
      </c>
      <c r="G22" s="164">
        <v>337.36959999999999</v>
      </c>
      <c r="H22" s="164">
        <v>514.94309999999996</v>
      </c>
      <c r="I22" s="164">
        <v>160.38499999999999</v>
      </c>
      <c r="J22" s="164">
        <v>161.5496</v>
      </c>
      <c r="K22" s="164">
        <v>263.42939999999999</v>
      </c>
      <c r="L22" s="164">
        <v>214.92240000000001</v>
      </c>
      <c r="M22" s="164">
        <v>800.28639999999996</v>
      </c>
    </row>
    <row r="23" spans="1:13" ht="18" customHeight="1" x14ac:dyDescent="0.3">
      <c r="A23" s="161" t="s">
        <v>75</v>
      </c>
      <c r="B23" s="161" t="s">
        <v>831</v>
      </c>
      <c r="C23" s="167">
        <v>33.07</v>
      </c>
      <c r="D23" s="167">
        <v>33.590000000000003</v>
      </c>
      <c r="E23" s="167">
        <v>45.010300000000001</v>
      </c>
      <c r="F23" s="167">
        <v>44.738999999999997</v>
      </c>
      <c r="G23" s="167">
        <v>317.31319999999999</v>
      </c>
      <c r="H23" s="167">
        <v>473.72250000000003</v>
      </c>
      <c r="I23" s="167">
        <v>148.90690000000001</v>
      </c>
      <c r="J23" s="167">
        <v>148.9254</v>
      </c>
      <c r="K23" s="167">
        <v>222.4451</v>
      </c>
      <c r="L23" s="167">
        <v>179.24279999999999</v>
      </c>
      <c r="M23" s="167">
        <v>699.52020000000005</v>
      </c>
    </row>
    <row r="24" spans="1:13" ht="18" customHeight="1" x14ac:dyDescent="0.3">
      <c r="A24" s="161" t="s">
        <v>75</v>
      </c>
      <c r="B24" s="161" t="s">
        <v>832</v>
      </c>
      <c r="C24" s="162">
        <v>41.51</v>
      </c>
      <c r="D24" s="162">
        <v>41.59</v>
      </c>
      <c r="E24" s="162">
        <v>52.512</v>
      </c>
      <c r="F24" s="162">
        <v>51.978400000000001</v>
      </c>
      <c r="G24" s="162">
        <v>355.90410000000003</v>
      </c>
      <c r="H24" s="162">
        <v>543.49450000000002</v>
      </c>
      <c r="I24" s="162">
        <v>166.39340000000001</v>
      </c>
      <c r="J24" s="162">
        <v>165.62389999999999</v>
      </c>
      <c r="K24" s="162">
        <v>357.33519999999999</v>
      </c>
      <c r="L24" s="162">
        <v>0</v>
      </c>
      <c r="M24" s="162">
        <v>689.35249999999996</v>
      </c>
    </row>
    <row r="25" spans="1:13" ht="18" customHeight="1" x14ac:dyDescent="0.3">
      <c r="A25" s="161" t="s">
        <v>75</v>
      </c>
      <c r="B25" s="161" t="s">
        <v>833</v>
      </c>
      <c r="C25" s="164">
        <v>43.12</v>
      </c>
      <c r="D25" s="164">
        <v>43.2</v>
      </c>
      <c r="E25" s="164">
        <v>54.3874</v>
      </c>
      <c r="F25" s="164">
        <v>54.816000000000003</v>
      </c>
      <c r="G25" s="164">
        <v>385.74639999999999</v>
      </c>
      <c r="H25" s="164">
        <v>581.26980000000003</v>
      </c>
      <c r="I25" s="164">
        <v>164.55260000000001</v>
      </c>
      <c r="J25" s="164">
        <v>159.77420000000001</v>
      </c>
      <c r="K25" s="164">
        <v>350.58510000000001</v>
      </c>
      <c r="L25" s="164">
        <v>0</v>
      </c>
      <c r="M25" s="164">
        <v>674.91189999999995</v>
      </c>
    </row>
    <row r="26" spans="1:13" ht="18" customHeight="1" x14ac:dyDescent="0.3">
      <c r="A26" s="161" t="s">
        <v>75</v>
      </c>
      <c r="B26" s="161" t="s">
        <v>834</v>
      </c>
      <c r="C26" s="164">
        <v>40.119999999999997</v>
      </c>
      <c r="D26" s="164">
        <v>40.35</v>
      </c>
      <c r="E26" s="164">
        <v>54.5214</v>
      </c>
      <c r="F26" s="164">
        <v>53.5837</v>
      </c>
      <c r="G26" s="164">
        <v>368.0335</v>
      </c>
      <c r="H26" s="164">
        <v>556.60860000000002</v>
      </c>
      <c r="I26" s="164">
        <v>164.54089999999999</v>
      </c>
      <c r="J26" s="164">
        <v>163.02520000000001</v>
      </c>
      <c r="K26" s="164">
        <v>345.79259999999999</v>
      </c>
      <c r="L26" s="164">
        <v>0</v>
      </c>
      <c r="M26" s="164">
        <v>673.3587</v>
      </c>
    </row>
    <row r="27" spans="1:13" ht="18" customHeight="1" x14ac:dyDescent="0.3">
      <c r="A27" s="161" t="s">
        <v>75</v>
      </c>
      <c r="B27" s="161" t="s">
        <v>835</v>
      </c>
      <c r="C27" s="164">
        <v>43.61</v>
      </c>
      <c r="D27" s="164">
        <v>43.77</v>
      </c>
      <c r="E27" s="164">
        <v>55.860999999999997</v>
      </c>
      <c r="F27" s="164">
        <v>55.295099999999998</v>
      </c>
      <c r="G27" s="164">
        <v>383.67110000000002</v>
      </c>
      <c r="H27" s="164">
        <v>582.20719999999994</v>
      </c>
      <c r="I27" s="164">
        <v>162.37</v>
      </c>
      <c r="J27" s="164">
        <v>164.49189999999999</v>
      </c>
      <c r="K27" s="164">
        <v>327.74220000000003</v>
      </c>
      <c r="L27" s="164">
        <v>0</v>
      </c>
      <c r="M27" s="164">
        <v>654.60410000000002</v>
      </c>
    </row>
    <row r="28" spans="1:13" ht="18" customHeight="1" x14ac:dyDescent="0.3">
      <c r="A28" s="161" t="s">
        <v>75</v>
      </c>
      <c r="B28" s="161" t="s">
        <v>836</v>
      </c>
      <c r="C28" s="164">
        <v>45.67</v>
      </c>
      <c r="D28" s="164">
        <v>46.35</v>
      </c>
      <c r="E28" s="164">
        <v>58.406199999999998</v>
      </c>
      <c r="F28" s="164">
        <v>58.427900000000001</v>
      </c>
      <c r="G28" s="164">
        <v>401.59300000000002</v>
      </c>
      <c r="H28" s="164">
        <v>610.44709999999998</v>
      </c>
      <c r="I28" s="164">
        <v>166.047</v>
      </c>
      <c r="J28" s="164">
        <v>164.4307</v>
      </c>
      <c r="K28" s="164">
        <v>340.33390000000003</v>
      </c>
      <c r="L28" s="164">
        <v>0</v>
      </c>
      <c r="M28" s="164">
        <v>670.8116</v>
      </c>
    </row>
    <row r="29" spans="1:13" ht="18" customHeight="1" x14ac:dyDescent="0.3">
      <c r="A29" s="161" t="s">
        <v>75</v>
      </c>
      <c r="B29" s="161" t="s">
        <v>837</v>
      </c>
      <c r="C29" s="164">
        <v>49.35</v>
      </c>
      <c r="D29" s="164">
        <v>49.63</v>
      </c>
      <c r="E29" s="164">
        <v>60.0137</v>
      </c>
      <c r="F29" s="164">
        <v>60.0687</v>
      </c>
      <c r="G29" s="164">
        <v>418.60090000000002</v>
      </c>
      <c r="H29" s="164">
        <v>637.66330000000005</v>
      </c>
      <c r="I29" s="164">
        <v>164.9494</v>
      </c>
      <c r="J29" s="164">
        <v>164.73519999999999</v>
      </c>
      <c r="K29" s="164">
        <v>326.16239999999999</v>
      </c>
      <c r="L29" s="164">
        <v>0</v>
      </c>
      <c r="M29" s="164">
        <v>655.84699999999998</v>
      </c>
    </row>
    <row r="30" spans="1:13" ht="18" customHeight="1" x14ac:dyDescent="0.3">
      <c r="A30" s="161" t="s">
        <v>75</v>
      </c>
      <c r="B30" s="161" t="s">
        <v>838</v>
      </c>
      <c r="C30" s="164">
        <v>50.23</v>
      </c>
      <c r="D30" s="164">
        <v>51.43</v>
      </c>
      <c r="E30" s="164">
        <v>59.611800000000002</v>
      </c>
      <c r="F30" s="164">
        <v>60.220199999999998</v>
      </c>
      <c r="G30" s="164">
        <v>427.4402</v>
      </c>
      <c r="H30" s="164">
        <v>648.93219999999997</v>
      </c>
      <c r="I30" s="164">
        <v>169.6524</v>
      </c>
      <c r="J30" s="164">
        <v>167.60319999999999</v>
      </c>
      <c r="K30" s="164">
        <v>343.26459999999997</v>
      </c>
      <c r="L30" s="164">
        <v>0</v>
      </c>
      <c r="M30" s="164">
        <v>680.52020000000005</v>
      </c>
    </row>
    <row r="31" spans="1:13" ht="18" customHeight="1" x14ac:dyDescent="0.3">
      <c r="A31" s="161" t="s">
        <v>75</v>
      </c>
      <c r="B31" s="161" t="s">
        <v>839</v>
      </c>
      <c r="C31" s="167">
        <v>47.94</v>
      </c>
      <c r="D31" s="167">
        <v>48.13</v>
      </c>
      <c r="E31" s="167">
        <v>57.602400000000003</v>
      </c>
      <c r="F31" s="167">
        <v>56.545299999999997</v>
      </c>
      <c r="G31" s="167">
        <v>415.14249999999998</v>
      </c>
      <c r="H31" s="167">
        <v>625.36019999999996</v>
      </c>
      <c r="I31" s="167">
        <v>169.7184</v>
      </c>
      <c r="J31" s="167">
        <v>170.363</v>
      </c>
      <c r="K31" s="167">
        <v>338.57749999999999</v>
      </c>
      <c r="L31" s="167">
        <v>0</v>
      </c>
      <c r="M31" s="167">
        <v>678.65890000000002</v>
      </c>
    </row>
    <row r="32" spans="1:13" ht="18" customHeight="1" x14ac:dyDescent="0.3">
      <c r="A32" s="161" t="s">
        <v>75</v>
      </c>
      <c r="B32" s="161" t="s">
        <v>840</v>
      </c>
      <c r="C32" s="162">
        <v>49.21</v>
      </c>
      <c r="D32" s="162">
        <v>50.43</v>
      </c>
      <c r="E32" s="162">
        <v>59.343899999999998</v>
      </c>
      <c r="F32" s="162">
        <v>58.3904</v>
      </c>
      <c r="G32" s="162">
        <v>421.40429999999998</v>
      </c>
      <c r="H32" s="162">
        <v>638.77859999999998</v>
      </c>
      <c r="I32" s="162">
        <v>163.5754</v>
      </c>
      <c r="J32" s="162">
        <v>163.4786</v>
      </c>
      <c r="K32" s="162">
        <v>340.2045</v>
      </c>
      <c r="L32" s="162">
        <v>0</v>
      </c>
      <c r="M32" s="162">
        <v>667.25850000000003</v>
      </c>
    </row>
    <row r="33" spans="1:13" ht="18" customHeight="1" x14ac:dyDescent="0.3">
      <c r="A33" s="161" t="s">
        <v>75</v>
      </c>
      <c r="B33" s="161" t="s">
        <v>841</v>
      </c>
      <c r="C33" s="164">
        <v>44.87</v>
      </c>
      <c r="D33" s="164">
        <v>45.24</v>
      </c>
      <c r="E33" s="164">
        <v>55.459099999999999</v>
      </c>
      <c r="F33" s="164">
        <v>54.463200000000001</v>
      </c>
      <c r="G33" s="164">
        <v>397.64690000000002</v>
      </c>
      <c r="H33" s="164">
        <v>597.67920000000004</v>
      </c>
      <c r="I33" s="164">
        <v>161.24619999999999</v>
      </c>
      <c r="J33" s="164">
        <v>158.34950000000001</v>
      </c>
      <c r="K33" s="164">
        <v>324.85430000000002</v>
      </c>
      <c r="L33" s="164">
        <v>0</v>
      </c>
      <c r="M33" s="164">
        <v>644.45000000000005</v>
      </c>
    </row>
    <row r="34" spans="1:13" ht="18" customHeight="1" x14ac:dyDescent="0.3">
      <c r="A34" s="161" t="s">
        <v>75</v>
      </c>
      <c r="B34" s="161" t="s">
        <v>842</v>
      </c>
      <c r="C34" s="164">
        <v>42.98</v>
      </c>
      <c r="D34" s="164">
        <v>43.09</v>
      </c>
      <c r="E34" s="164">
        <v>52.244100000000003</v>
      </c>
      <c r="F34" s="164">
        <v>50.818800000000003</v>
      </c>
      <c r="G34" s="164">
        <v>400.30889999999999</v>
      </c>
      <c r="H34" s="164">
        <v>589.44179999999994</v>
      </c>
      <c r="I34" s="164">
        <v>159.1344</v>
      </c>
      <c r="J34" s="164">
        <v>159.7244</v>
      </c>
      <c r="K34" s="164">
        <v>315.14280000000002</v>
      </c>
      <c r="L34" s="164">
        <v>0</v>
      </c>
      <c r="M34" s="164">
        <v>634.00160000000005</v>
      </c>
    </row>
    <row r="35" spans="1:13" ht="18" customHeight="1" x14ac:dyDescent="0.3">
      <c r="A35" s="161" t="s">
        <v>75</v>
      </c>
      <c r="B35" s="161" t="s">
        <v>843</v>
      </c>
      <c r="C35" s="164">
        <v>42.11</v>
      </c>
      <c r="D35" s="164">
        <v>42.45</v>
      </c>
      <c r="E35" s="164">
        <v>51.842199999999998</v>
      </c>
      <c r="F35" s="164">
        <v>51.6708</v>
      </c>
      <c r="G35" s="164">
        <v>393.75009999999997</v>
      </c>
      <c r="H35" s="164">
        <v>581.82309999999995</v>
      </c>
      <c r="I35" s="164">
        <v>153.4211</v>
      </c>
      <c r="J35" s="164">
        <v>153.0247</v>
      </c>
      <c r="K35" s="164">
        <v>304.27420000000001</v>
      </c>
      <c r="L35" s="164">
        <v>0</v>
      </c>
      <c r="M35" s="164">
        <v>610.72</v>
      </c>
    </row>
    <row r="36" spans="1:13" ht="18" customHeight="1" x14ac:dyDescent="0.3">
      <c r="A36" s="161" t="s">
        <v>75</v>
      </c>
      <c r="B36" s="161" t="s">
        <v>844</v>
      </c>
      <c r="C36" s="164">
        <v>39.61</v>
      </c>
      <c r="D36" s="164">
        <v>40.119999999999997</v>
      </c>
      <c r="E36" s="164">
        <v>48.091299999999997</v>
      </c>
      <c r="F36" s="164">
        <v>47.447099999999999</v>
      </c>
      <c r="G36" s="164">
        <v>376.81060000000002</v>
      </c>
      <c r="H36" s="164">
        <v>552.07899999999995</v>
      </c>
      <c r="I36" s="164">
        <v>174.81100000000001</v>
      </c>
      <c r="J36" s="164">
        <v>172.83949999999999</v>
      </c>
      <c r="K36" s="164">
        <v>357.85879999999997</v>
      </c>
      <c r="L36" s="164">
        <v>0</v>
      </c>
      <c r="M36" s="164">
        <v>705.50930000000005</v>
      </c>
    </row>
    <row r="37" spans="1:13" ht="18" customHeight="1" x14ac:dyDescent="0.3">
      <c r="A37" s="161" t="s">
        <v>75</v>
      </c>
      <c r="B37" s="161" t="s">
        <v>845</v>
      </c>
      <c r="C37" s="164">
        <v>42.88</v>
      </c>
      <c r="D37" s="164">
        <v>43.37</v>
      </c>
      <c r="E37" s="164">
        <v>53.315800000000003</v>
      </c>
      <c r="F37" s="164">
        <v>51.4788</v>
      </c>
      <c r="G37" s="164">
        <v>396.45299999999997</v>
      </c>
      <c r="H37" s="164">
        <v>587.49760000000003</v>
      </c>
      <c r="I37" s="164">
        <v>176.64570000000001</v>
      </c>
      <c r="J37" s="164">
        <v>177.8364</v>
      </c>
      <c r="K37" s="164">
        <v>394.57080000000002</v>
      </c>
      <c r="L37" s="164">
        <v>0</v>
      </c>
      <c r="M37" s="164">
        <v>749.05290000000002</v>
      </c>
    </row>
    <row r="38" spans="1:13" ht="18" customHeight="1" x14ac:dyDescent="0.3">
      <c r="A38" s="161" t="s">
        <v>75</v>
      </c>
      <c r="B38" s="161" t="s">
        <v>846</v>
      </c>
      <c r="C38" s="164">
        <v>39.74</v>
      </c>
      <c r="D38" s="164">
        <v>39.74</v>
      </c>
      <c r="E38" s="164">
        <v>47.287599999999998</v>
      </c>
      <c r="F38" s="164">
        <v>46.9649</v>
      </c>
      <c r="G38" s="164">
        <v>385.65179999999998</v>
      </c>
      <c r="H38" s="164">
        <v>559.38430000000005</v>
      </c>
      <c r="I38" s="164">
        <v>179.27610000000001</v>
      </c>
      <c r="J38" s="164">
        <v>178.77950000000001</v>
      </c>
      <c r="K38" s="164">
        <v>436.03519999999997</v>
      </c>
      <c r="L38" s="164">
        <v>0</v>
      </c>
      <c r="M38" s="164">
        <v>794.09079999999994</v>
      </c>
    </row>
    <row r="39" spans="1:13" ht="18" customHeight="1" x14ac:dyDescent="0.3">
      <c r="A39" s="161" t="s">
        <v>75</v>
      </c>
      <c r="B39" s="161" t="s">
        <v>847</v>
      </c>
      <c r="C39" s="167">
        <v>42.16</v>
      </c>
      <c r="D39" s="167">
        <v>42.67</v>
      </c>
      <c r="E39" s="167">
        <v>44.742400000000004</v>
      </c>
      <c r="F39" s="167">
        <v>43.994599999999998</v>
      </c>
      <c r="G39" s="167">
        <v>382.47239999999999</v>
      </c>
      <c r="H39" s="167">
        <v>556.0394</v>
      </c>
      <c r="I39" s="167">
        <v>171.24789999999999</v>
      </c>
      <c r="J39" s="167">
        <v>170.14949999999999</v>
      </c>
      <c r="K39" s="167">
        <v>311.87299999999999</v>
      </c>
      <c r="L39" s="167">
        <v>252.71440000000001</v>
      </c>
      <c r="M39" s="167">
        <v>905.98479999999995</v>
      </c>
    </row>
    <row r="40" spans="1:13" ht="18" customHeight="1" x14ac:dyDescent="0.3">
      <c r="A40" s="161" t="s">
        <v>75</v>
      </c>
      <c r="B40" s="161" t="s">
        <v>848</v>
      </c>
      <c r="C40" s="162">
        <v>43.71</v>
      </c>
      <c r="D40" s="162">
        <v>43.56</v>
      </c>
      <c r="E40" s="162">
        <v>45.412199999999999</v>
      </c>
      <c r="F40" s="162">
        <v>46.956000000000003</v>
      </c>
      <c r="G40" s="162">
        <v>386.19600000000003</v>
      </c>
      <c r="H40" s="162">
        <v>565.83420000000001</v>
      </c>
      <c r="I40" s="162">
        <v>198.41569999999999</v>
      </c>
      <c r="J40" s="162">
        <v>198.48589999999999</v>
      </c>
      <c r="K40" s="162">
        <v>392.45479999999998</v>
      </c>
      <c r="L40" s="162">
        <v>307.86270000000002</v>
      </c>
      <c r="M40" s="162">
        <v>1097.2191</v>
      </c>
    </row>
    <row r="41" spans="1:13" ht="18" customHeight="1" x14ac:dyDescent="0.3">
      <c r="A41" s="161" t="s">
        <v>75</v>
      </c>
      <c r="B41" s="161" t="s">
        <v>849</v>
      </c>
      <c r="C41" s="164">
        <v>43.83</v>
      </c>
      <c r="D41" s="164">
        <v>43.65</v>
      </c>
      <c r="E41" s="164">
        <v>42.732999999999997</v>
      </c>
      <c r="F41" s="164">
        <v>42.2776</v>
      </c>
      <c r="G41" s="164">
        <v>358.19290000000001</v>
      </c>
      <c r="H41" s="164">
        <v>530.68349999999998</v>
      </c>
      <c r="I41" s="164">
        <v>224.81180000000001</v>
      </c>
      <c r="J41" s="164">
        <v>221.50640000000001</v>
      </c>
      <c r="K41" s="164">
        <v>446.17110000000002</v>
      </c>
      <c r="L41" s="164">
        <v>365.50290000000001</v>
      </c>
      <c r="M41" s="164">
        <v>1257.9921999999999</v>
      </c>
    </row>
    <row r="42" spans="1:13" ht="18" customHeight="1" x14ac:dyDescent="0.3">
      <c r="A42" s="161" t="s">
        <v>75</v>
      </c>
      <c r="B42" s="161" t="s">
        <v>850</v>
      </c>
      <c r="C42" s="164">
        <v>48.31</v>
      </c>
      <c r="D42" s="164">
        <v>49.63</v>
      </c>
      <c r="E42" s="164">
        <v>45.814</v>
      </c>
      <c r="F42" s="164">
        <v>45.9587</v>
      </c>
      <c r="G42" s="164">
        <v>354.83190000000002</v>
      </c>
      <c r="H42" s="164">
        <v>544.54459999999995</v>
      </c>
      <c r="I42" s="164">
        <v>238.8897</v>
      </c>
      <c r="J42" s="164">
        <v>238.40979999999999</v>
      </c>
      <c r="K42" s="164">
        <v>488.04610000000002</v>
      </c>
      <c r="L42" s="164">
        <v>389.62520000000001</v>
      </c>
      <c r="M42" s="164">
        <v>1354.9708000000001</v>
      </c>
    </row>
    <row r="43" spans="1:13" ht="18" customHeight="1" x14ac:dyDescent="0.3">
      <c r="A43" s="161" t="s">
        <v>75</v>
      </c>
      <c r="B43" s="161" t="s">
        <v>851</v>
      </c>
      <c r="C43" s="164">
        <v>46.09</v>
      </c>
      <c r="D43" s="164">
        <v>46.45</v>
      </c>
      <c r="E43" s="164">
        <v>48.225299999999997</v>
      </c>
      <c r="F43" s="164">
        <v>46.307000000000002</v>
      </c>
      <c r="G43" s="164">
        <v>379.56</v>
      </c>
      <c r="H43" s="164">
        <v>566.63229999999999</v>
      </c>
      <c r="I43" s="164">
        <v>242.13820000000001</v>
      </c>
      <c r="J43" s="164">
        <v>241.0188</v>
      </c>
      <c r="K43" s="164">
        <v>492.72309999999999</v>
      </c>
      <c r="L43" s="164">
        <v>397.79399999999998</v>
      </c>
      <c r="M43" s="164">
        <v>1373.6741</v>
      </c>
    </row>
    <row r="44" spans="1:13" ht="18" customHeight="1" x14ac:dyDescent="0.3">
      <c r="A44" s="161" t="s">
        <v>75</v>
      </c>
      <c r="B44" s="161" t="s">
        <v>852</v>
      </c>
      <c r="C44" s="164">
        <v>53.62</v>
      </c>
      <c r="D44" s="164">
        <v>54.24</v>
      </c>
      <c r="E44" s="164">
        <v>55.191200000000002</v>
      </c>
      <c r="F44" s="164">
        <v>54.366100000000003</v>
      </c>
      <c r="G44" s="164">
        <v>412.67590000000001</v>
      </c>
      <c r="H44" s="164">
        <v>630.09320000000002</v>
      </c>
      <c r="I44" s="164">
        <v>232.73099999999999</v>
      </c>
      <c r="J44" s="164">
        <v>232.89230000000001</v>
      </c>
      <c r="K44" s="164">
        <v>478.87079999999997</v>
      </c>
      <c r="L44" s="164">
        <v>381.61950000000002</v>
      </c>
      <c r="M44" s="164">
        <v>1326.1135999999999</v>
      </c>
    </row>
    <row r="45" spans="1:13" ht="18" customHeight="1" x14ac:dyDescent="0.3">
      <c r="A45" s="161" t="s">
        <v>75</v>
      </c>
      <c r="B45" s="161" t="s">
        <v>853</v>
      </c>
      <c r="C45" s="164">
        <v>58.54</v>
      </c>
      <c r="D45" s="164">
        <v>59.04</v>
      </c>
      <c r="E45" s="164">
        <v>61.755200000000002</v>
      </c>
      <c r="F45" s="164">
        <v>59.3949</v>
      </c>
      <c r="G45" s="164">
        <v>438.4264</v>
      </c>
      <c r="H45" s="164">
        <v>677.15650000000005</v>
      </c>
      <c r="I45" s="164">
        <v>230.339</v>
      </c>
      <c r="J45" s="164">
        <v>229.5352</v>
      </c>
      <c r="K45" s="164">
        <v>474.46080000000001</v>
      </c>
      <c r="L45" s="164">
        <v>383.92259999999999</v>
      </c>
      <c r="M45" s="164">
        <v>1318.2575999999999</v>
      </c>
    </row>
    <row r="46" spans="1:13" ht="18" customHeight="1" x14ac:dyDescent="0.3">
      <c r="A46" s="161" t="s">
        <v>75</v>
      </c>
      <c r="B46" s="161" t="s">
        <v>854</v>
      </c>
      <c r="C46" s="164">
        <v>56.42</v>
      </c>
      <c r="D46" s="164">
        <v>56.33</v>
      </c>
      <c r="E46" s="164">
        <v>57.736400000000003</v>
      </c>
      <c r="F46" s="164">
        <v>56.862099999999998</v>
      </c>
      <c r="G46" s="164">
        <v>426.22809999999998</v>
      </c>
      <c r="H46" s="164">
        <v>653.57659999999998</v>
      </c>
      <c r="I46" s="164">
        <v>232.47329999999999</v>
      </c>
      <c r="J46" s="164">
        <v>232.25219999999999</v>
      </c>
      <c r="K46" s="164">
        <v>478.16419999999999</v>
      </c>
      <c r="L46" s="164">
        <v>386.64240000000001</v>
      </c>
      <c r="M46" s="164">
        <v>1329.5320999999999</v>
      </c>
    </row>
    <row r="47" spans="1:13" ht="18" customHeight="1" x14ac:dyDescent="0.3">
      <c r="A47" s="161" t="s">
        <v>75</v>
      </c>
      <c r="B47" s="161" t="s">
        <v>855</v>
      </c>
      <c r="C47" s="167">
        <v>60.86</v>
      </c>
      <c r="D47" s="167">
        <v>61.08</v>
      </c>
      <c r="E47" s="167">
        <v>61.755200000000002</v>
      </c>
      <c r="F47" s="167">
        <v>61.8232</v>
      </c>
      <c r="G47" s="167">
        <v>434.59050000000002</v>
      </c>
      <c r="H47" s="167">
        <v>680.10889999999995</v>
      </c>
      <c r="I47" s="167">
        <v>236.52160000000001</v>
      </c>
      <c r="J47" s="167">
        <v>232.06809999999999</v>
      </c>
      <c r="K47" s="167">
        <v>473.08229999999998</v>
      </c>
      <c r="L47" s="167">
        <v>384.91269999999997</v>
      </c>
      <c r="M47" s="167">
        <v>1326.5847000000001</v>
      </c>
    </row>
    <row r="48" spans="1:13" ht="18" customHeight="1" x14ac:dyDescent="0.3">
      <c r="A48" s="161" t="s">
        <v>75</v>
      </c>
      <c r="B48" s="161" t="s">
        <v>856</v>
      </c>
      <c r="C48" s="162">
        <v>58.51</v>
      </c>
      <c r="D48" s="162">
        <v>59.25</v>
      </c>
      <c r="E48" s="162">
        <v>59.21</v>
      </c>
      <c r="F48" s="162">
        <v>59.424399999999999</v>
      </c>
      <c r="G48" s="162">
        <v>428.73630000000003</v>
      </c>
      <c r="H48" s="162">
        <v>665.13070000000005</v>
      </c>
      <c r="I48" s="162">
        <v>230.49299999999999</v>
      </c>
      <c r="J48" s="162">
        <v>233.26339999999999</v>
      </c>
      <c r="K48" s="162">
        <v>468.31540000000001</v>
      </c>
      <c r="L48" s="162">
        <v>379.36759999999998</v>
      </c>
      <c r="M48" s="162">
        <v>1311.4394</v>
      </c>
    </row>
    <row r="49" spans="1:13" ht="18" customHeight="1" x14ac:dyDescent="0.3">
      <c r="A49" s="161" t="s">
        <v>75</v>
      </c>
      <c r="B49" s="161" t="s">
        <v>857</v>
      </c>
      <c r="C49" s="164">
        <v>57.23</v>
      </c>
      <c r="D49" s="164">
        <v>57.36</v>
      </c>
      <c r="E49" s="164">
        <v>59.076000000000001</v>
      </c>
      <c r="F49" s="164">
        <v>58.822499999999998</v>
      </c>
      <c r="G49" s="164">
        <v>424.24799999999999</v>
      </c>
      <c r="H49" s="164">
        <v>656.73649999999998</v>
      </c>
      <c r="I49" s="164">
        <v>235.7972</v>
      </c>
      <c r="J49" s="164">
        <v>235.52979999999999</v>
      </c>
      <c r="K49" s="164">
        <v>467.46510000000001</v>
      </c>
      <c r="L49" s="164">
        <v>380.36329999999998</v>
      </c>
      <c r="M49" s="164">
        <v>1319.1554000000001</v>
      </c>
    </row>
    <row r="50" spans="1:13" ht="18" customHeight="1" x14ac:dyDescent="0.3">
      <c r="A50" s="161" t="s">
        <v>75</v>
      </c>
      <c r="B50" s="161" t="s">
        <v>858</v>
      </c>
      <c r="C50" s="164">
        <v>53.47</v>
      </c>
      <c r="D50" s="164">
        <v>53.82</v>
      </c>
      <c r="E50" s="164">
        <v>55.994900000000001</v>
      </c>
      <c r="F50" s="164">
        <v>55.601799999999997</v>
      </c>
      <c r="G50" s="164">
        <v>398.76960000000003</v>
      </c>
      <c r="H50" s="164">
        <v>617.65629999999999</v>
      </c>
      <c r="I50" s="164">
        <v>230.15549999999999</v>
      </c>
      <c r="J50" s="164">
        <v>229.65610000000001</v>
      </c>
      <c r="K50" s="164">
        <v>457.70589999999999</v>
      </c>
      <c r="L50" s="164">
        <v>374.34500000000003</v>
      </c>
      <c r="M50" s="164">
        <v>1291.8625</v>
      </c>
    </row>
    <row r="51" spans="1:13" ht="18" customHeight="1" x14ac:dyDescent="0.3">
      <c r="A51" s="161" t="s">
        <v>75</v>
      </c>
      <c r="B51" s="161" t="s">
        <v>859</v>
      </c>
      <c r="C51" s="164">
        <v>49.32</v>
      </c>
      <c r="D51" s="164">
        <v>49.43</v>
      </c>
      <c r="E51" s="164">
        <v>51.842199999999998</v>
      </c>
      <c r="F51" s="164">
        <v>51.0929</v>
      </c>
      <c r="G51" s="164">
        <v>360.91669999999999</v>
      </c>
      <c r="H51" s="164">
        <v>562.60180000000003</v>
      </c>
      <c r="I51" s="164">
        <v>232.816</v>
      </c>
      <c r="J51" s="164">
        <v>232.45400000000001</v>
      </c>
      <c r="K51" s="164">
        <v>464.9504</v>
      </c>
      <c r="L51" s="164">
        <v>377.74849999999998</v>
      </c>
      <c r="M51" s="164">
        <v>1307.9689000000001</v>
      </c>
    </row>
    <row r="52" spans="1:13" ht="18" customHeight="1" x14ac:dyDescent="0.3">
      <c r="A52" s="161" t="s">
        <v>75</v>
      </c>
      <c r="B52" s="161" t="s">
        <v>860</v>
      </c>
      <c r="C52" s="164">
        <v>44.09</v>
      </c>
      <c r="D52" s="164">
        <v>44.2</v>
      </c>
      <c r="E52" s="164">
        <v>47.555500000000002</v>
      </c>
      <c r="F52" s="164">
        <v>46.883299999999998</v>
      </c>
      <c r="G52" s="164">
        <v>320.77809999999999</v>
      </c>
      <c r="H52" s="164">
        <v>503.50689999999997</v>
      </c>
      <c r="I52" s="164">
        <v>231.4537</v>
      </c>
      <c r="J52" s="164">
        <v>231.15209999999999</v>
      </c>
      <c r="K52" s="164">
        <v>465.32470000000001</v>
      </c>
      <c r="L52" s="164">
        <v>375.65620000000001</v>
      </c>
      <c r="M52" s="164">
        <v>1303.5867000000001</v>
      </c>
    </row>
    <row r="53" spans="1:13" ht="18" customHeight="1" x14ac:dyDescent="0.3">
      <c r="A53" s="161" t="s">
        <v>75</v>
      </c>
      <c r="B53" s="161" t="s">
        <v>861</v>
      </c>
      <c r="C53" s="164">
        <v>41.48</v>
      </c>
      <c r="D53" s="164">
        <v>41.63</v>
      </c>
      <c r="E53" s="164">
        <v>45.144199999999998</v>
      </c>
      <c r="F53" s="164">
        <v>44.906999999999996</v>
      </c>
      <c r="G53" s="164">
        <v>289.05840000000001</v>
      </c>
      <c r="H53" s="164">
        <v>462.21960000000001</v>
      </c>
      <c r="I53" s="164">
        <v>228.0539</v>
      </c>
      <c r="J53" s="164">
        <v>228.39510000000001</v>
      </c>
      <c r="K53" s="164">
        <v>451.43509999999998</v>
      </c>
      <c r="L53" s="164">
        <v>369.64580000000001</v>
      </c>
      <c r="M53" s="164">
        <v>1277.5299</v>
      </c>
    </row>
    <row r="54" spans="1:13" ht="18" customHeight="1" x14ac:dyDescent="0.3">
      <c r="A54" s="161" t="s">
        <v>75</v>
      </c>
      <c r="B54" s="161" t="s">
        <v>862</v>
      </c>
      <c r="C54" s="164">
        <v>45.29</v>
      </c>
      <c r="D54" s="164">
        <v>45.43</v>
      </c>
      <c r="E54" s="164">
        <v>49.296999999999997</v>
      </c>
      <c r="F54" s="164">
        <v>48.681699999999999</v>
      </c>
      <c r="G54" s="164">
        <v>308.6628</v>
      </c>
      <c r="H54" s="164">
        <v>497.36149999999998</v>
      </c>
      <c r="I54" s="164">
        <v>222.19</v>
      </c>
      <c r="J54" s="164">
        <v>225.87020000000001</v>
      </c>
      <c r="K54" s="164">
        <v>438.12150000000003</v>
      </c>
      <c r="L54" s="164">
        <v>356.23669999999998</v>
      </c>
      <c r="M54" s="164">
        <v>1242.4184</v>
      </c>
    </row>
    <row r="55" spans="1:13" ht="18" customHeight="1" x14ac:dyDescent="0.3">
      <c r="A55" s="161" t="s">
        <v>863</v>
      </c>
      <c r="B55" s="161" t="s">
        <v>76</v>
      </c>
      <c r="C55" s="167">
        <v>52.33</v>
      </c>
      <c r="D55" s="167">
        <v>53.27</v>
      </c>
      <c r="E55" s="167">
        <v>0</v>
      </c>
      <c r="F55" s="167">
        <v>64.967399999999998</v>
      </c>
      <c r="G55" s="167">
        <v>336.09640000000002</v>
      </c>
      <c r="H55" s="167">
        <v>506.66379999999998</v>
      </c>
      <c r="I55" s="167">
        <v>226.79650000000001</v>
      </c>
      <c r="J55" s="167">
        <v>225.78870000000001</v>
      </c>
      <c r="K55" s="167">
        <v>441.2903</v>
      </c>
      <c r="L55" s="167">
        <v>363.2706</v>
      </c>
      <c r="M55" s="167">
        <v>1257.1460999999999</v>
      </c>
    </row>
    <row r="56" spans="1:13" x14ac:dyDescent="0.3">
      <c r="A56" s="229" t="s">
        <v>875</v>
      </c>
      <c r="B56" s="229"/>
      <c r="C56" s="171">
        <v>-26.39</v>
      </c>
      <c r="D56" s="171">
        <v>-26.52</v>
      </c>
      <c r="E56" s="171">
        <v>0</v>
      </c>
      <c r="F56" s="171">
        <v>-26.751899999999999</v>
      </c>
      <c r="G56" s="171">
        <v>-258.20260000000002</v>
      </c>
      <c r="H56" s="171"/>
      <c r="I56" s="171">
        <v>242.13820000000001</v>
      </c>
      <c r="J56" s="171">
        <v>241.0188</v>
      </c>
      <c r="K56" s="171">
        <v>492.72309999999999</v>
      </c>
      <c r="L56" s="171">
        <v>397.79399999999998</v>
      </c>
      <c r="M56" s="171"/>
    </row>
    <row r="57" spans="1:13" x14ac:dyDescent="0.3">
      <c r="A57" s="229" t="s">
        <v>876</v>
      </c>
      <c r="B57" s="229"/>
      <c r="C57" s="171">
        <v>-60.86</v>
      </c>
      <c r="D57" s="171">
        <v>-61.08</v>
      </c>
      <c r="E57" s="171">
        <v>-61.755200000000002</v>
      </c>
      <c r="F57" s="171">
        <v>-64.967399999999998</v>
      </c>
      <c r="G57" s="171">
        <v>-438.4264</v>
      </c>
      <c r="H57" s="171"/>
      <c r="I57" s="171">
        <v>148.90690000000001</v>
      </c>
      <c r="J57" s="171">
        <v>148.9254</v>
      </c>
      <c r="K57" s="171">
        <v>222.4451</v>
      </c>
      <c r="L57" s="171">
        <v>0</v>
      </c>
      <c r="M57" s="171"/>
    </row>
    <row r="58" spans="1:13" x14ac:dyDescent="0.3">
      <c r="A58" s="229" t="s">
        <v>877</v>
      </c>
      <c r="B58" s="229"/>
      <c r="C58" s="171">
        <v>-42.370833333333337</v>
      </c>
      <c r="D58" s="171">
        <v>-42.662291666666661</v>
      </c>
      <c r="E58" s="171">
        <v>-46.040093749999997</v>
      </c>
      <c r="F58" s="171">
        <v>-46.870895833333336</v>
      </c>
      <c r="G58" s="171">
        <v>-355.20896458333328</v>
      </c>
      <c r="H58" s="171"/>
      <c r="I58" s="171">
        <v>201.17750624999999</v>
      </c>
      <c r="J58" s="171">
        <v>200.45092708333334</v>
      </c>
      <c r="K58" s="171">
        <v>397.80908541666662</v>
      </c>
      <c r="L58" s="171">
        <v>236.14748125</v>
      </c>
      <c r="M58" s="171"/>
    </row>
    <row r="59" spans="1:13" ht="27" customHeight="1" x14ac:dyDescent="0.3">
      <c r="A59" s="229" t="s">
        <v>3</v>
      </c>
      <c r="B59" s="229"/>
      <c r="C59" s="230" t="s">
        <v>247</v>
      </c>
      <c r="D59" s="230"/>
      <c r="E59" s="230" t="s">
        <v>451</v>
      </c>
      <c r="F59" s="230"/>
      <c r="G59" s="230" t="s">
        <v>52</v>
      </c>
      <c r="H59" s="230" t="s">
        <v>970</v>
      </c>
      <c r="I59" s="230" t="s">
        <v>52</v>
      </c>
      <c r="J59" s="230"/>
      <c r="K59" s="230"/>
      <c r="L59" s="230" t="s">
        <v>196</v>
      </c>
      <c r="M59" s="230" t="s">
        <v>970</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1" t="s">
        <v>2679</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19.95" hidden="1" customHeight="1" x14ac:dyDescent="0.3">
      <c r="A5" s="229" t="s">
        <v>1728</v>
      </c>
      <c r="B5" s="229"/>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29" t="s">
        <v>1729</v>
      </c>
      <c r="B6" s="229"/>
      <c r="C6" s="175" t="s">
        <v>2680</v>
      </c>
      <c r="D6" s="175" t="s">
        <v>2681</v>
      </c>
      <c r="E6" s="175" t="s">
        <v>2682</v>
      </c>
      <c r="F6" s="175" t="s">
        <v>2683</v>
      </c>
      <c r="G6" s="175" t="s">
        <v>2684</v>
      </c>
      <c r="H6" s="175" t="s">
        <v>2685</v>
      </c>
      <c r="I6" s="175" t="s">
        <v>2686</v>
      </c>
      <c r="J6" s="175" t="s">
        <v>2687</v>
      </c>
      <c r="K6" s="175" t="s">
        <v>2688</v>
      </c>
      <c r="L6" s="175" t="s">
        <v>2689</v>
      </c>
      <c r="M6" s="175" t="s">
        <v>2690</v>
      </c>
      <c r="N6" s="175" t="s">
        <v>2691</v>
      </c>
      <c r="O6" s="11" t="s">
        <v>2692</v>
      </c>
      <c r="P6" s="11" t="s">
        <v>2693</v>
      </c>
      <c r="Q6" s="11" t="s">
        <v>2694</v>
      </c>
      <c r="R6" s="11" t="s">
        <v>2695</v>
      </c>
      <c r="S6" s="11" t="s">
        <v>2696</v>
      </c>
      <c r="T6" s="11" t="s">
        <v>2697</v>
      </c>
      <c r="U6" s="11" t="s">
        <v>2698</v>
      </c>
      <c r="V6" s="11" t="s">
        <v>2699</v>
      </c>
      <c r="W6" s="11" t="s">
        <v>2700</v>
      </c>
      <c r="X6" s="176" t="s">
        <v>2701</v>
      </c>
      <c r="Y6" s="176" t="s">
        <v>2702</v>
      </c>
      <c r="Z6" s="176" t="s">
        <v>2703</v>
      </c>
      <c r="AA6" s="176" t="s">
        <v>2704</v>
      </c>
      <c r="AB6" s="176" t="s">
        <v>2705</v>
      </c>
      <c r="AC6" s="176" t="s">
        <v>2706</v>
      </c>
      <c r="AD6" s="176" t="s">
        <v>2707</v>
      </c>
      <c r="AE6" s="176" t="s">
        <v>2708</v>
      </c>
      <c r="AF6" s="176" t="s">
        <v>2709</v>
      </c>
    </row>
    <row r="7" spans="1:32" ht="27" customHeight="1" x14ac:dyDescent="0.3">
      <c r="A7" s="229" t="s">
        <v>26</v>
      </c>
      <c r="B7" s="229"/>
      <c r="C7" s="233" t="s">
        <v>2710</v>
      </c>
      <c r="D7" s="233" t="s">
        <v>574</v>
      </c>
      <c r="E7" s="233" t="s">
        <v>2711</v>
      </c>
      <c r="F7" s="233" t="s">
        <v>2712</v>
      </c>
      <c r="G7" s="233" t="s">
        <v>2713</v>
      </c>
      <c r="H7" s="233" t="s">
        <v>556</v>
      </c>
      <c r="I7" s="233" t="s">
        <v>226</v>
      </c>
      <c r="J7" s="233" t="s">
        <v>559</v>
      </c>
      <c r="K7" s="233" t="s">
        <v>216</v>
      </c>
      <c r="L7" s="233" t="s">
        <v>585</v>
      </c>
      <c r="M7" s="233" t="s">
        <v>426</v>
      </c>
      <c r="N7" s="233" t="s">
        <v>197</v>
      </c>
      <c r="O7" s="227" t="s">
        <v>490</v>
      </c>
      <c r="P7" s="227" t="s">
        <v>487</v>
      </c>
      <c r="Q7" s="227" t="s">
        <v>452</v>
      </c>
      <c r="R7" s="227" t="s">
        <v>2714</v>
      </c>
      <c r="S7" s="227" t="s">
        <v>745</v>
      </c>
      <c r="T7" s="227" t="s">
        <v>570</v>
      </c>
      <c r="U7" s="227" t="s">
        <v>2715</v>
      </c>
      <c r="V7" s="227" t="s">
        <v>2716</v>
      </c>
      <c r="W7" s="227" t="s">
        <v>2717</v>
      </c>
      <c r="X7" s="234" t="s">
        <v>2718</v>
      </c>
      <c r="Y7" s="234" t="s">
        <v>2719</v>
      </c>
      <c r="Z7" s="234" t="s">
        <v>2720</v>
      </c>
      <c r="AA7" s="234" t="s">
        <v>2721</v>
      </c>
      <c r="AB7" s="234" t="s">
        <v>2722</v>
      </c>
      <c r="AC7" s="234" t="s">
        <v>2723</v>
      </c>
      <c r="AD7" s="234" t="s">
        <v>2715</v>
      </c>
      <c r="AE7" s="234" t="s">
        <v>2724</v>
      </c>
      <c r="AF7" s="234" t="s">
        <v>2716</v>
      </c>
    </row>
    <row r="8" spans="1:32" x14ac:dyDescent="0.3">
      <c r="A8" s="229" t="s">
        <v>2725</v>
      </c>
      <c r="B8" s="229"/>
      <c r="C8" s="175" t="s">
        <v>2726</v>
      </c>
      <c r="D8" s="175" t="s">
        <v>2726</v>
      </c>
      <c r="E8" s="175" t="s">
        <v>2726</v>
      </c>
      <c r="F8" s="175" t="s">
        <v>2726</v>
      </c>
      <c r="G8" s="175" t="s">
        <v>2726</v>
      </c>
      <c r="H8" s="175" t="s">
        <v>2726</v>
      </c>
      <c r="I8" s="175" t="s">
        <v>2726</v>
      </c>
      <c r="J8" s="175" t="s">
        <v>2726</v>
      </c>
      <c r="K8" s="175" t="s">
        <v>2726</v>
      </c>
      <c r="L8" s="175" t="s">
        <v>2726</v>
      </c>
      <c r="M8" s="175" t="s">
        <v>2726</v>
      </c>
      <c r="N8" s="175" t="s">
        <v>2726</v>
      </c>
      <c r="O8" s="11" t="s">
        <v>2727</v>
      </c>
      <c r="P8" s="11" t="s">
        <v>2727</v>
      </c>
      <c r="Q8" s="11" t="s">
        <v>2727</v>
      </c>
      <c r="R8" s="11" t="s">
        <v>2727</v>
      </c>
      <c r="S8" s="11" t="s">
        <v>2727</v>
      </c>
      <c r="T8" s="11" t="s">
        <v>2727</v>
      </c>
      <c r="U8" s="11" t="s">
        <v>2727</v>
      </c>
      <c r="V8" s="11" t="s">
        <v>2727</v>
      </c>
      <c r="W8" s="11" t="s">
        <v>2727</v>
      </c>
      <c r="X8" s="176" t="s">
        <v>2728</v>
      </c>
      <c r="Y8" s="176" t="s">
        <v>2728</v>
      </c>
      <c r="Z8" s="176" t="s">
        <v>2728</v>
      </c>
      <c r="AA8" s="176" t="s">
        <v>2728</v>
      </c>
      <c r="AB8" s="176" t="s">
        <v>2728</v>
      </c>
      <c r="AC8" s="176" t="s">
        <v>2728</v>
      </c>
      <c r="AD8" s="176" t="s">
        <v>2728</v>
      </c>
      <c r="AE8" s="176" t="s">
        <v>2728</v>
      </c>
      <c r="AF8" s="176" t="s">
        <v>2728</v>
      </c>
    </row>
    <row r="9" spans="1:32" ht="27" customHeight="1" x14ac:dyDescent="0.3">
      <c r="A9" s="158" t="s">
        <v>71</v>
      </c>
      <c r="B9" s="158" t="s">
        <v>598</v>
      </c>
      <c r="C9" s="175" t="s">
        <v>2729</v>
      </c>
      <c r="D9" s="175" t="s">
        <v>2729</v>
      </c>
      <c r="E9" s="175" t="s">
        <v>2729</v>
      </c>
      <c r="F9" s="175" t="s">
        <v>2729</v>
      </c>
      <c r="G9" s="175" t="s">
        <v>2729</v>
      </c>
      <c r="H9" s="175" t="s">
        <v>2729</v>
      </c>
      <c r="I9" s="175" t="s">
        <v>2729</v>
      </c>
      <c r="J9" s="175" t="s">
        <v>2729</v>
      </c>
      <c r="K9" s="175" t="s">
        <v>2729</v>
      </c>
      <c r="L9" s="175" t="s">
        <v>2729</v>
      </c>
      <c r="M9" s="175" t="s">
        <v>2729</v>
      </c>
      <c r="N9" s="175" t="s">
        <v>2729</v>
      </c>
      <c r="O9" s="11" t="s">
        <v>2729</v>
      </c>
      <c r="P9" s="11" t="s">
        <v>2729</v>
      </c>
      <c r="Q9" s="11" t="s">
        <v>2729</v>
      </c>
      <c r="R9" s="11" t="s">
        <v>2729</v>
      </c>
      <c r="S9" s="11" t="s">
        <v>2729</v>
      </c>
      <c r="T9" s="11" t="s">
        <v>2729</v>
      </c>
      <c r="U9" s="11" t="s">
        <v>2729</v>
      </c>
      <c r="V9" s="11" t="s">
        <v>2729</v>
      </c>
      <c r="W9" s="11" t="s">
        <v>2729</v>
      </c>
      <c r="X9" s="176" t="s">
        <v>2729</v>
      </c>
      <c r="Y9" s="176" t="s">
        <v>2729</v>
      </c>
      <c r="Z9" s="176" t="s">
        <v>2729</v>
      </c>
      <c r="AA9" s="176" t="s">
        <v>2729</v>
      </c>
      <c r="AB9" s="176" t="s">
        <v>2729</v>
      </c>
      <c r="AC9" s="176" t="s">
        <v>2729</v>
      </c>
      <c r="AD9" s="176" t="s">
        <v>2729</v>
      </c>
      <c r="AE9" s="176" t="s">
        <v>2729</v>
      </c>
      <c r="AF9" s="176" t="s">
        <v>2729</v>
      </c>
    </row>
    <row r="10" spans="1:32" ht="18" customHeight="1" x14ac:dyDescent="0.3">
      <c r="A10" s="161" t="s">
        <v>75</v>
      </c>
      <c r="B10" s="161" t="s">
        <v>816</v>
      </c>
      <c r="C10" s="162">
        <v>516.64779999999996</v>
      </c>
      <c r="D10" s="162">
        <v>521.91920000000005</v>
      </c>
      <c r="E10" s="162">
        <v>517.68020000000001</v>
      </c>
      <c r="F10" s="162">
        <v>520.30790000000002</v>
      </c>
      <c r="G10" s="162">
        <v>521.19010000000003</v>
      </c>
      <c r="H10" s="162">
        <v>515.60839999999996</v>
      </c>
      <c r="I10" s="163"/>
      <c r="J10" s="162">
        <v>495.6789</v>
      </c>
      <c r="K10" s="162">
        <v>494.38319999999999</v>
      </c>
      <c r="L10" s="162">
        <v>483.19080000000002</v>
      </c>
      <c r="M10" s="162">
        <v>499.69850000000002</v>
      </c>
      <c r="N10" s="162">
        <v>486.33710000000002</v>
      </c>
      <c r="O10" s="162">
        <v>227.33340000000001</v>
      </c>
      <c r="P10" s="162">
        <v>228.67699999999999</v>
      </c>
      <c r="Q10" s="162">
        <v>230.22040000000001</v>
      </c>
      <c r="R10" s="162">
        <v>223.2509</v>
      </c>
      <c r="S10" s="162">
        <v>219.59389999999999</v>
      </c>
      <c r="T10" s="162">
        <v>221.0933</v>
      </c>
      <c r="U10" s="162">
        <v>225.9</v>
      </c>
      <c r="V10" s="163"/>
      <c r="W10" s="162">
        <v>226.8</v>
      </c>
      <c r="X10" s="162">
        <v>142.5171</v>
      </c>
      <c r="Y10" s="162">
        <v>139.41329999999999</v>
      </c>
      <c r="Z10" s="162">
        <v>140.5573</v>
      </c>
      <c r="AA10" s="162">
        <v>137.72669999999999</v>
      </c>
      <c r="AB10" s="162">
        <v>135.9024</v>
      </c>
      <c r="AC10" s="163"/>
      <c r="AD10" s="162">
        <v>141.0633</v>
      </c>
      <c r="AE10" s="162">
        <v>126.288</v>
      </c>
      <c r="AF10" s="162">
        <v>143.24969999999999</v>
      </c>
    </row>
    <row r="11" spans="1:32" ht="18" customHeight="1" x14ac:dyDescent="0.3">
      <c r="A11" s="161" t="s">
        <v>75</v>
      </c>
      <c r="B11" s="161" t="s">
        <v>817</v>
      </c>
      <c r="C11" s="164">
        <v>518.53629999999998</v>
      </c>
      <c r="D11" s="164">
        <v>523.86239999999998</v>
      </c>
      <c r="E11" s="164">
        <v>521.04139999999995</v>
      </c>
      <c r="F11" s="164">
        <v>521.25779999999997</v>
      </c>
      <c r="G11" s="164">
        <v>522.76400000000001</v>
      </c>
      <c r="H11" s="164">
        <v>516.12980000000005</v>
      </c>
      <c r="I11" s="165"/>
      <c r="J11" s="164">
        <v>495.82819999999998</v>
      </c>
      <c r="K11" s="164">
        <v>493.94990000000001</v>
      </c>
      <c r="L11" s="164">
        <v>483.50380000000001</v>
      </c>
      <c r="M11" s="164">
        <v>499.93060000000003</v>
      </c>
      <c r="N11" s="164">
        <v>486.41570000000002</v>
      </c>
      <c r="O11" s="164">
        <v>228.87790000000001</v>
      </c>
      <c r="P11" s="164">
        <v>229.6464</v>
      </c>
      <c r="Q11" s="164">
        <v>231.91970000000001</v>
      </c>
      <c r="R11" s="164">
        <v>223.73140000000001</v>
      </c>
      <c r="S11" s="164">
        <v>220.0369</v>
      </c>
      <c r="T11" s="164">
        <v>221.5025</v>
      </c>
      <c r="U11" s="164">
        <v>226.1</v>
      </c>
      <c r="V11" s="165"/>
      <c r="W11" s="164">
        <v>226.8</v>
      </c>
      <c r="X11" s="164">
        <v>142.5318</v>
      </c>
      <c r="Y11" s="164">
        <v>139.30240000000001</v>
      </c>
      <c r="Z11" s="164">
        <v>140.60919999999999</v>
      </c>
      <c r="AA11" s="164">
        <v>137.626</v>
      </c>
      <c r="AB11" s="164">
        <v>136.137</v>
      </c>
      <c r="AC11" s="165"/>
      <c r="AD11" s="164">
        <v>141.15119999999999</v>
      </c>
      <c r="AE11" s="164">
        <v>126.8545</v>
      </c>
      <c r="AF11" s="164">
        <v>142.923</v>
      </c>
    </row>
    <row r="12" spans="1:32" ht="18" customHeight="1" x14ac:dyDescent="0.3">
      <c r="A12" s="161" t="s">
        <v>75</v>
      </c>
      <c r="B12" s="161" t="s">
        <v>818</v>
      </c>
      <c r="C12" s="164">
        <v>516.85770000000002</v>
      </c>
      <c r="D12" s="164">
        <v>522.65449999999998</v>
      </c>
      <c r="E12" s="164">
        <v>520.93650000000002</v>
      </c>
      <c r="F12" s="164">
        <v>522.6463</v>
      </c>
      <c r="G12" s="164">
        <v>523.9366</v>
      </c>
      <c r="H12" s="164">
        <v>517.59410000000003</v>
      </c>
      <c r="I12" s="165"/>
      <c r="J12" s="164">
        <v>498.2398</v>
      </c>
      <c r="K12" s="164">
        <v>494.66719999999998</v>
      </c>
      <c r="L12" s="164">
        <v>483.96910000000003</v>
      </c>
      <c r="M12" s="164">
        <v>499.68290000000002</v>
      </c>
      <c r="N12" s="164">
        <v>487.28539999999998</v>
      </c>
      <c r="O12" s="164">
        <v>224.9802</v>
      </c>
      <c r="P12" s="164">
        <v>229.17769999999999</v>
      </c>
      <c r="Q12" s="164">
        <v>229.78579999999999</v>
      </c>
      <c r="R12" s="164">
        <v>224.66839999999999</v>
      </c>
      <c r="S12" s="164">
        <v>221.3289</v>
      </c>
      <c r="T12" s="164">
        <v>221.6035</v>
      </c>
      <c r="U12" s="164">
        <v>226.6</v>
      </c>
      <c r="V12" s="165"/>
      <c r="W12" s="164">
        <v>227.6</v>
      </c>
      <c r="X12" s="164">
        <v>143.2587</v>
      </c>
      <c r="Y12" s="164">
        <v>140.1379</v>
      </c>
      <c r="Z12" s="164">
        <v>140.95679999999999</v>
      </c>
      <c r="AA12" s="164">
        <v>137.9111</v>
      </c>
      <c r="AB12" s="164">
        <v>136.28880000000001</v>
      </c>
      <c r="AC12" s="165"/>
      <c r="AD12" s="164">
        <v>141.56100000000001</v>
      </c>
      <c r="AE12" s="164">
        <v>126.664</v>
      </c>
      <c r="AF12" s="164">
        <v>143.65819999999999</v>
      </c>
    </row>
    <row r="13" spans="1:32" ht="18" customHeight="1" x14ac:dyDescent="0.3">
      <c r="A13" s="161" t="s">
        <v>75</v>
      </c>
      <c r="B13" s="161" t="s">
        <v>819</v>
      </c>
      <c r="C13" s="164">
        <v>515.38890000000004</v>
      </c>
      <c r="D13" s="164">
        <v>521.97170000000006</v>
      </c>
      <c r="E13" s="166">
        <v>521.04150000000004</v>
      </c>
      <c r="F13" s="164">
        <v>521.17819999999995</v>
      </c>
      <c r="G13" s="164">
        <v>521.57389999999998</v>
      </c>
      <c r="H13" s="164">
        <v>516.44460000000004</v>
      </c>
      <c r="I13" s="165"/>
      <c r="J13" s="164">
        <v>496.78399999999999</v>
      </c>
      <c r="K13" s="164">
        <v>494.96949999999998</v>
      </c>
      <c r="L13" s="164">
        <v>485.02339999999998</v>
      </c>
      <c r="M13" s="164">
        <v>500.25040000000001</v>
      </c>
      <c r="N13" s="164">
        <v>487.64490000000001</v>
      </c>
      <c r="O13" s="164">
        <v>225.16810000000001</v>
      </c>
      <c r="P13" s="164">
        <v>227.55789999999999</v>
      </c>
      <c r="Q13" s="164">
        <v>229.44390000000001</v>
      </c>
      <c r="R13" s="164">
        <v>223.2773</v>
      </c>
      <c r="S13" s="164">
        <v>220.11070000000001</v>
      </c>
      <c r="T13" s="164">
        <v>221.77010000000001</v>
      </c>
      <c r="U13" s="164">
        <v>226.5</v>
      </c>
      <c r="V13" s="165"/>
      <c r="W13" s="164">
        <v>227.9</v>
      </c>
      <c r="X13" s="164">
        <v>140.1617</v>
      </c>
      <c r="Y13" s="164">
        <v>140.61699999999999</v>
      </c>
      <c r="Z13" s="164">
        <v>138.2174</v>
      </c>
      <c r="AA13" s="164">
        <v>136.4314</v>
      </c>
      <c r="AB13" s="164">
        <v>135.999</v>
      </c>
      <c r="AC13" s="165"/>
      <c r="AD13" s="164">
        <v>141.8099</v>
      </c>
      <c r="AE13" s="164">
        <v>126.664</v>
      </c>
      <c r="AF13" s="164">
        <v>141.35040000000001</v>
      </c>
    </row>
    <row r="14" spans="1:32" ht="18" customHeight="1" x14ac:dyDescent="0.3">
      <c r="A14" s="161" t="s">
        <v>75</v>
      </c>
      <c r="B14" s="161" t="s">
        <v>820</v>
      </c>
      <c r="C14" s="164">
        <v>515.54629999999997</v>
      </c>
      <c r="D14" s="164">
        <v>522.70699999999999</v>
      </c>
      <c r="E14" s="164">
        <v>521.14649999999995</v>
      </c>
      <c r="F14" s="164">
        <v>521.44849999999997</v>
      </c>
      <c r="G14" s="164">
        <v>523.15970000000004</v>
      </c>
      <c r="H14" s="164">
        <v>517.49069999999995</v>
      </c>
      <c r="I14" s="165"/>
      <c r="J14" s="164">
        <v>496.86200000000002</v>
      </c>
      <c r="K14" s="164">
        <v>493.65679999999998</v>
      </c>
      <c r="L14" s="164">
        <v>484.10820000000001</v>
      </c>
      <c r="M14" s="164">
        <v>500.64409999999998</v>
      </c>
      <c r="N14" s="164">
        <v>487.40350000000001</v>
      </c>
      <c r="O14" s="164">
        <v>225.29079999999999</v>
      </c>
      <c r="P14" s="164">
        <v>228.43700000000001</v>
      </c>
      <c r="Q14" s="164">
        <v>229.26079999999999</v>
      </c>
      <c r="R14" s="164">
        <v>223.2747</v>
      </c>
      <c r="S14" s="164">
        <v>220.94499999999999</v>
      </c>
      <c r="T14" s="164">
        <v>221.73179999999999</v>
      </c>
      <c r="U14" s="164">
        <v>226.6</v>
      </c>
      <c r="V14" s="165"/>
      <c r="W14" s="164">
        <v>227.9</v>
      </c>
      <c r="X14" s="164">
        <v>140.96619999999999</v>
      </c>
      <c r="Y14" s="164">
        <v>140.267</v>
      </c>
      <c r="Z14" s="164">
        <v>137.8698</v>
      </c>
      <c r="AA14" s="164">
        <v>136.1095</v>
      </c>
      <c r="AB14" s="164">
        <v>135.999</v>
      </c>
      <c r="AC14" s="165"/>
      <c r="AD14" s="164">
        <v>141.8391</v>
      </c>
      <c r="AE14" s="164">
        <v>126.5224</v>
      </c>
      <c r="AF14" s="164">
        <v>140.9624</v>
      </c>
    </row>
    <row r="15" spans="1:32" ht="18" customHeight="1" x14ac:dyDescent="0.3">
      <c r="A15" s="161" t="s">
        <v>75</v>
      </c>
      <c r="B15" s="161" t="s">
        <v>821</v>
      </c>
      <c r="C15" s="164">
        <v>517.22490000000005</v>
      </c>
      <c r="D15" s="164">
        <v>522.81209999999999</v>
      </c>
      <c r="E15" s="164">
        <v>521.35659999999996</v>
      </c>
      <c r="F15" s="164">
        <v>521.94550000000004</v>
      </c>
      <c r="G15" s="164">
        <v>523.04259999999999</v>
      </c>
      <c r="H15" s="164">
        <v>517.10730000000001</v>
      </c>
      <c r="I15" s="165"/>
      <c r="J15" s="164">
        <v>496.30189999999999</v>
      </c>
      <c r="K15" s="164">
        <v>494.65249999999997</v>
      </c>
      <c r="L15" s="164">
        <v>483.86900000000003</v>
      </c>
      <c r="M15" s="164">
        <v>500.35730000000001</v>
      </c>
      <c r="N15" s="164">
        <v>487.3861</v>
      </c>
      <c r="O15" s="164">
        <v>225.76499999999999</v>
      </c>
      <c r="P15" s="164">
        <v>228.9057</v>
      </c>
      <c r="Q15" s="164">
        <v>229.75</v>
      </c>
      <c r="R15" s="164">
        <v>223.30459999999999</v>
      </c>
      <c r="S15" s="164">
        <v>220.6054</v>
      </c>
      <c r="T15" s="164">
        <v>221.5206</v>
      </c>
      <c r="U15" s="164">
        <v>226.6</v>
      </c>
      <c r="V15" s="165"/>
      <c r="W15" s="164">
        <v>227.4</v>
      </c>
      <c r="X15" s="164">
        <v>140.94800000000001</v>
      </c>
      <c r="Y15" s="164">
        <v>139.86160000000001</v>
      </c>
      <c r="Z15" s="164">
        <v>137.9684</v>
      </c>
      <c r="AA15" s="164">
        <v>135.69309999999999</v>
      </c>
      <c r="AB15" s="164">
        <v>136.1508</v>
      </c>
      <c r="AC15" s="165"/>
      <c r="AD15" s="164">
        <v>141.5318</v>
      </c>
      <c r="AE15" s="164">
        <v>126.8545</v>
      </c>
      <c r="AF15" s="164">
        <v>141.02369999999999</v>
      </c>
    </row>
    <row r="16" spans="1:32" ht="18" customHeight="1" x14ac:dyDescent="0.3">
      <c r="A16" s="161" t="s">
        <v>75</v>
      </c>
      <c r="B16" s="161" t="s">
        <v>822</v>
      </c>
      <c r="C16" s="164">
        <v>517.27729999999997</v>
      </c>
      <c r="D16" s="164">
        <v>523.70479999999998</v>
      </c>
      <c r="E16" s="164">
        <v>522.51199999999994</v>
      </c>
      <c r="F16" s="164">
        <v>522.32560000000001</v>
      </c>
      <c r="G16" s="164">
        <v>523.20989999999995</v>
      </c>
      <c r="H16" s="164">
        <v>518.16949999999997</v>
      </c>
      <c r="I16" s="165"/>
      <c r="J16" s="164">
        <v>496.11360000000002</v>
      </c>
      <c r="K16" s="164">
        <v>495.46769999999998</v>
      </c>
      <c r="L16" s="164">
        <v>484.3125</v>
      </c>
      <c r="M16" s="164">
        <v>501.04680000000002</v>
      </c>
      <c r="N16" s="164">
        <v>488.01010000000002</v>
      </c>
      <c r="O16" s="164">
        <v>225.21680000000001</v>
      </c>
      <c r="P16" s="164">
        <v>228.5343</v>
      </c>
      <c r="Q16" s="164">
        <v>229.54519999999999</v>
      </c>
      <c r="R16" s="164">
        <v>223.6378</v>
      </c>
      <c r="S16" s="164">
        <v>220.83430000000001</v>
      </c>
      <c r="T16" s="164">
        <v>221.38730000000001</v>
      </c>
      <c r="U16" s="164">
        <v>226.6</v>
      </c>
      <c r="V16" s="165"/>
      <c r="W16" s="164">
        <v>227.5</v>
      </c>
      <c r="X16" s="164">
        <v>140.90430000000001</v>
      </c>
      <c r="Y16" s="164">
        <v>140.61060000000001</v>
      </c>
      <c r="Z16" s="164">
        <v>137.9684</v>
      </c>
      <c r="AA16" s="164">
        <v>136.0471</v>
      </c>
      <c r="AB16" s="164">
        <v>136.06800000000001</v>
      </c>
      <c r="AC16" s="165"/>
      <c r="AD16" s="164">
        <v>141.70740000000001</v>
      </c>
      <c r="AE16" s="164">
        <v>126.664</v>
      </c>
      <c r="AF16" s="164">
        <v>141.33000000000001</v>
      </c>
    </row>
    <row r="17" spans="1:32" ht="18" customHeight="1" x14ac:dyDescent="0.3">
      <c r="A17" s="161" t="s">
        <v>75</v>
      </c>
      <c r="B17" s="161" t="s">
        <v>823</v>
      </c>
      <c r="C17" s="167">
        <v>518.16909999999996</v>
      </c>
      <c r="D17" s="167">
        <v>523.23220000000003</v>
      </c>
      <c r="E17" s="167">
        <v>521.98680000000002</v>
      </c>
      <c r="F17" s="167">
        <v>522.51089999999999</v>
      </c>
      <c r="G17" s="167">
        <v>523.36869999999999</v>
      </c>
      <c r="H17" s="167">
        <v>516.91</v>
      </c>
      <c r="I17" s="168"/>
      <c r="J17" s="167">
        <v>496.59109999999998</v>
      </c>
      <c r="K17" s="167">
        <v>495.08569999999997</v>
      </c>
      <c r="L17" s="167">
        <v>483.46530000000001</v>
      </c>
      <c r="M17" s="167">
        <v>499.91430000000003</v>
      </c>
      <c r="N17" s="167">
        <v>487.03879999999998</v>
      </c>
      <c r="O17" s="167">
        <v>227.17509999999999</v>
      </c>
      <c r="P17" s="167">
        <v>228.95480000000001</v>
      </c>
      <c r="Q17" s="167">
        <v>230.41759999999999</v>
      </c>
      <c r="R17" s="167">
        <v>223.87520000000001</v>
      </c>
      <c r="S17" s="167">
        <v>220.9967</v>
      </c>
      <c r="T17" s="167">
        <v>221.37389999999999</v>
      </c>
      <c r="U17" s="167">
        <v>226.6</v>
      </c>
      <c r="V17" s="168"/>
      <c r="W17" s="167">
        <v>227.5</v>
      </c>
      <c r="X17" s="167">
        <v>140.8749</v>
      </c>
      <c r="Y17" s="167">
        <v>139.86519999999999</v>
      </c>
      <c r="Z17" s="167">
        <v>137.8698</v>
      </c>
      <c r="AA17" s="167">
        <v>136.00710000000001</v>
      </c>
      <c r="AB17" s="167">
        <v>135.999</v>
      </c>
      <c r="AC17" s="168"/>
      <c r="AD17" s="167">
        <v>141.4</v>
      </c>
      <c r="AE17" s="167">
        <v>126.7568</v>
      </c>
      <c r="AF17" s="167">
        <v>141.33000000000001</v>
      </c>
    </row>
    <row r="18" spans="1:32" ht="18" customHeight="1" x14ac:dyDescent="0.3">
      <c r="A18" s="161" t="s">
        <v>75</v>
      </c>
      <c r="B18" s="161" t="s">
        <v>824</v>
      </c>
      <c r="C18" s="162">
        <v>516.07079999999996</v>
      </c>
      <c r="D18" s="162">
        <v>520.50130000000001</v>
      </c>
      <c r="E18" s="162">
        <v>522.24940000000004</v>
      </c>
      <c r="F18" s="162">
        <v>521.50189999999998</v>
      </c>
      <c r="G18" s="162">
        <v>522.20259999999996</v>
      </c>
      <c r="H18" s="162">
        <v>516.053</v>
      </c>
      <c r="I18" s="163"/>
      <c r="J18" s="162">
        <v>495.91699999999997</v>
      </c>
      <c r="K18" s="162">
        <v>494.07889999999998</v>
      </c>
      <c r="L18" s="162">
        <v>483.3759</v>
      </c>
      <c r="M18" s="162">
        <v>500.35739999999998</v>
      </c>
      <c r="N18" s="162">
        <v>486.78919999999999</v>
      </c>
      <c r="O18" s="162">
        <v>226.3681</v>
      </c>
      <c r="P18" s="162">
        <v>227.46889999999999</v>
      </c>
      <c r="Q18" s="162">
        <v>229.4495</v>
      </c>
      <c r="R18" s="162">
        <v>223.47819999999999</v>
      </c>
      <c r="S18" s="162">
        <v>220.2732</v>
      </c>
      <c r="T18" s="162">
        <v>221.62190000000001</v>
      </c>
      <c r="U18" s="162">
        <v>225.9</v>
      </c>
      <c r="V18" s="163"/>
      <c r="W18" s="162">
        <v>226.8</v>
      </c>
      <c r="X18" s="163"/>
      <c r="Y18" s="162">
        <v>139.31120000000001</v>
      </c>
      <c r="Z18" s="162">
        <v>137.8698</v>
      </c>
      <c r="AA18" s="162">
        <v>136.06299999999999</v>
      </c>
      <c r="AB18" s="162">
        <v>135.76439999999999</v>
      </c>
      <c r="AC18" s="163"/>
      <c r="AD18" s="162">
        <v>141.15119999999999</v>
      </c>
      <c r="AE18" s="162">
        <v>126.9472</v>
      </c>
      <c r="AF18" s="162">
        <v>141.3913</v>
      </c>
    </row>
    <row r="19" spans="1:32" ht="18" customHeight="1" x14ac:dyDescent="0.3">
      <c r="A19" s="161" t="s">
        <v>75</v>
      </c>
      <c r="B19" s="161" t="s">
        <v>825</v>
      </c>
      <c r="C19" s="164">
        <v>514.18240000000003</v>
      </c>
      <c r="D19" s="164">
        <v>519.39840000000004</v>
      </c>
      <c r="E19" s="164">
        <v>518.10040000000004</v>
      </c>
      <c r="F19" s="164">
        <v>519.33920000000001</v>
      </c>
      <c r="G19" s="164">
        <v>521.39239999999995</v>
      </c>
      <c r="H19" s="164">
        <v>511.50369999999998</v>
      </c>
      <c r="I19" s="164">
        <v>509.26870000000002</v>
      </c>
      <c r="J19" s="164">
        <v>495.21749999999997</v>
      </c>
      <c r="K19" s="164">
        <v>492.74880000000002</v>
      </c>
      <c r="L19" s="164">
        <v>482.4504</v>
      </c>
      <c r="M19" s="164">
        <v>499.67419999999998</v>
      </c>
      <c r="N19" s="164">
        <v>486.041</v>
      </c>
      <c r="O19" s="164">
        <v>225.64949999999999</v>
      </c>
      <c r="P19" s="164">
        <v>227.96379999999999</v>
      </c>
      <c r="Q19" s="164">
        <v>229.04949999999999</v>
      </c>
      <c r="R19" s="164">
        <v>223.10810000000001</v>
      </c>
      <c r="S19" s="164">
        <v>219.50540000000001</v>
      </c>
      <c r="T19" s="164">
        <v>221.2038</v>
      </c>
      <c r="U19" s="164">
        <v>225.9</v>
      </c>
      <c r="V19" s="165"/>
      <c r="W19" s="164">
        <v>226.1</v>
      </c>
      <c r="X19" s="165"/>
      <c r="Y19" s="164">
        <v>139.1748</v>
      </c>
      <c r="Z19" s="164">
        <v>137.71940000000001</v>
      </c>
      <c r="AA19" s="164">
        <v>135.8544</v>
      </c>
      <c r="AB19" s="164">
        <v>135.84719999999999</v>
      </c>
      <c r="AC19" s="165"/>
      <c r="AD19" s="164">
        <v>141.01939999999999</v>
      </c>
      <c r="AE19" s="164">
        <v>127.3232</v>
      </c>
      <c r="AF19" s="164">
        <v>141.33000000000001</v>
      </c>
    </row>
    <row r="20" spans="1:32" ht="18" customHeight="1" x14ac:dyDescent="0.3">
      <c r="A20" s="161" t="s">
        <v>75</v>
      </c>
      <c r="B20" s="161" t="s">
        <v>826</v>
      </c>
      <c r="C20" s="164">
        <v>514.3922</v>
      </c>
      <c r="D20" s="164">
        <v>518.19039999999995</v>
      </c>
      <c r="E20" s="164">
        <v>515.0018</v>
      </c>
      <c r="F20" s="164">
        <v>518.24620000000004</v>
      </c>
      <c r="G20" s="164">
        <v>520.55470000000003</v>
      </c>
      <c r="H20" s="164">
        <v>511.46449999999999</v>
      </c>
      <c r="I20" s="165"/>
      <c r="J20" s="164">
        <v>495.28980000000001</v>
      </c>
      <c r="K20" s="164">
        <v>493.30810000000002</v>
      </c>
      <c r="L20" s="164">
        <v>482.21589999999998</v>
      </c>
      <c r="M20" s="164">
        <v>498.49430000000001</v>
      </c>
      <c r="N20" s="164">
        <v>485.5197</v>
      </c>
      <c r="O20" s="164">
        <v>225.16069999999999</v>
      </c>
      <c r="P20" s="164">
        <v>227.54689999999999</v>
      </c>
      <c r="Q20" s="164">
        <v>228.55600000000001</v>
      </c>
      <c r="R20" s="164">
        <v>222.9837</v>
      </c>
      <c r="S20" s="164">
        <v>219.52010000000001</v>
      </c>
      <c r="T20" s="164">
        <v>221.02860000000001</v>
      </c>
      <c r="U20" s="164">
        <v>224.6</v>
      </c>
      <c r="V20" s="165"/>
      <c r="W20" s="164">
        <v>225.9</v>
      </c>
      <c r="X20" s="164">
        <v>140.0574</v>
      </c>
      <c r="Y20" s="164">
        <v>139.4083</v>
      </c>
      <c r="Z20" s="164">
        <v>137.5222</v>
      </c>
      <c r="AA20" s="164">
        <v>135.85339999999999</v>
      </c>
      <c r="AB20" s="164">
        <v>135.58500000000001</v>
      </c>
      <c r="AC20" s="165"/>
      <c r="AD20" s="164">
        <v>140.9023</v>
      </c>
      <c r="AE20" s="164">
        <v>128.11920000000001</v>
      </c>
      <c r="AF20" s="164">
        <v>140.9624</v>
      </c>
    </row>
    <row r="21" spans="1:32" ht="18" customHeight="1" x14ac:dyDescent="0.3">
      <c r="A21" s="161" t="s">
        <v>75</v>
      </c>
      <c r="B21" s="161" t="s">
        <v>827</v>
      </c>
      <c r="C21" s="164">
        <v>513.91999999999996</v>
      </c>
      <c r="D21" s="164">
        <v>519.71349999999995</v>
      </c>
      <c r="E21" s="164">
        <v>520.72630000000004</v>
      </c>
      <c r="F21" s="164">
        <v>518.58040000000005</v>
      </c>
      <c r="G21" s="164">
        <v>520.44309999999996</v>
      </c>
      <c r="H21" s="164">
        <v>511.3091</v>
      </c>
      <c r="I21" s="165"/>
      <c r="J21" s="164">
        <v>496.06670000000003</v>
      </c>
      <c r="K21" s="164">
        <v>493.76569999999998</v>
      </c>
      <c r="L21" s="164">
        <v>482.40230000000003</v>
      </c>
      <c r="M21" s="164">
        <v>498.47019999999998</v>
      </c>
      <c r="N21" s="164">
        <v>485.35489999999999</v>
      </c>
      <c r="O21" s="164">
        <v>224.07740000000001</v>
      </c>
      <c r="P21" s="164">
        <v>227.7619</v>
      </c>
      <c r="Q21" s="164">
        <v>228.2045</v>
      </c>
      <c r="R21" s="164">
        <v>222.87219999999999</v>
      </c>
      <c r="S21" s="164">
        <v>219.74160000000001</v>
      </c>
      <c r="T21" s="164">
        <v>221.18620000000001</v>
      </c>
      <c r="U21" s="164">
        <v>225.3</v>
      </c>
      <c r="V21" s="165"/>
      <c r="W21" s="164">
        <v>226.1</v>
      </c>
      <c r="X21" s="164">
        <v>141.1301</v>
      </c>
      <c r="Y21" s="164">
        <v>139.36590000000001</v>
      </c>
      <c r="Z21" s="164">
        <v>137.37180000000001</v>
      </c>
      <c r="AA21" s="164">
        <v>136.16589999999999</v>
      </c>
      <c r="AB21" s="164">
        <v>135.58500000000001</v>
      </c>
      <c r="AC21" s="165"/>
      <c r="AD21" s="164">
        <v>141.00479999999999</v>
      </c>
      <c r="AE21" s="164">
        <v>127.92870000000001</v>
      </c>
      <c r="AF21" s="164">
        <v>141.35040000000001</v>
      </c>
    </row>
    <row r="22" spans="1:32" ht="18" customHeight="1" x14ac:dyDescent="0.3">
      <c r="A22" s="161" t="s">
        <v>75</v>
      </c>
      <c r="B22" s="161" t="s">
        <v>828</v>
      </c>
      <c r="C22" s="164">
        <v>511.6644</v>
      </c>
      <c r="D22" s="164">
        <v>518.45309999999995</v>
      </c>
      <c r="E22" s="164">
        <v>516.52480000000003</v>
      </c>
      <c r="F22" s="164">
        <v>519.08259999999996</v>
      </c>
      <c r="G22" s="164">
        <v>521.12009999999998</v>
      </c>
      <c r="H22" s="164">
        <v>511.3734</v>
      </c>
      <c r="I22" s="165"/>
      <c r="J22" s="164">
        <v>495.80619999999999</v>
      </c>
      <c r="K22" s="164">
        <v>493.66820000000001</v>
      </c>
      <c r="L22" s="164">
        <v>482.67180000000002</v>
      </c>
      <c r="M22" s="164">
        <v>499.29849999999999</v>
      </c>
      <c r="N22" s="164">
        <v>486.77850000000001</v>
      </c>
      <c r="O22" s="164">
        <v>224.3689</v>
      </c>
      <c r="P22" s="164">
        <v>227.5188</v>
      </c>
      <c r="Q22" s="164">
        <v>227.7312</v>
      </c>
      <c r="R22" s="164">
        <v>223.1996</v>
      </c>
      <c r="S22" s="164">
        <v>219.61609999999999</v>
      </c>
      <c r="T22" s="164">
        <v>221.07550000000001</v>
      </c>
      <c r="U22" s="164">
        <v>225.3</v>
      </c>
      <c r="V22" s="165"/>
      <c r="W22" s="164">
        <v>226.3</v>
      </c>
      <c r="X22" s="164">
        <v>140.24690000000001</v>
      </c>
      <c r="Y22" s="164">
        <v>139.36869999999999</v>
      </c>
      <c r="Z22" s="164">
        <v>137.8698</v>
      </c>
      <c r="AA22" s="164">
        <v>136.31720000000001</v>
      </c>
      <c r="AB22" s="164">
        <v>135.9024</v>
      </c>
      <c r="AC22" s="165"/>
      <c r="AD22" s="164">
        <v>140.99019999999999</v>
      </c>
      <c r="AE22" s="164">
        <v>128.53909999999999</v>
      </c>
      <c r="AF22" s="164">
        <v>141.35040000000001</v>
      </c>
    </row>
    <row r="23" spans="1:32" ht="18" customHeight="1" x14ac:dyDescent="0.3">
      <c r="A23" s="161" t="s">
        <v>75</v>
      </c>
      <c r="B23" s="161" t="s">
        <v>829</v>
      </c>
      <c r="C23" s="164">
        <v>511.71690000000001</v>
      </c>
      <c r="D23" s="164">
        <v>518.40060000000005</v>
      </c>
      <c r="E23" s="164">
        <v>516.52480000000003</v>
      </c>
      <c r="F23" s="164">
        <v>519.77909999999997</v>
      </c>
      <c r="G23" s="164">
        <v>521.97559999999999</v>
      </c>
      <c r="H23" s="164">
        <v>512.48900000000003</v>
      </c>
      <c r="I23" s="164">
        <v>514.98329999999999</v>
      </c>
      <c r="J23" s="164">
        <v>498.24029999999999</v>
      </c>
      <c r="K23" s="164">
        <v>496.5274</v>
      </c>
      <c r="L23" s="164">
        <v>486.17590000000001</v>
      </c>
      <c r="M23" s="164">
        <v>500.82670000000002</v>
      </c>
      <c r="N23" s="164">
        <v>489.30040000000002</v>
      </c>
      <c r="O23" s="164">
        <v>225.38919999999999</v>
      </c>
      <c r="P23" s="164">
        <v>225.5643</v>
      </c>
      <c r="Q23" s="164">
        <v>227.0548</v>
      </c>
      <c r="R23" s="164">
        <v>223.09020000000001</v>
      </c>
      <c r="S23" s="164">
        <v>220.1403</v>
      </c>
      <c r="T23" s="164">
        <v>221.90530000000001</v>
      </c>
      <c r="U23" s="164">
        <v>227.2</v>
      </c>
      <c r="V23" s="165"/>
      <c r="W23" s="164">
        <v>227.8</v>
      </c>
      <c r="X23" s="164">
        <v>141.20920000000001</v>
      </c>
      <c r="Y23" s="164">
        <v>140.38980000000001</v>
      </c>
      <c r="Z23" s="164">
        <v>137.8698</v>
      </c>
      <c r="AA23" s="164">
        <v>136.89869999999999</v>
      </c>
      <c r="AB23" s="164">
        <v>136.20599999999999</v>
      </c>
      <c r="AC23" s="165"/>
      <c r="AD23" s="164">
        <v>142.01480000000001</v>
      </c>
      <c r="AE23" s="164">
        <v>127.1328</v>
      </c>
      <c r="AF23" s="164">
        <v>142.12649999999999</v>
      </c>
    </row>
    <row r="24" spans="1:32" ht="18" customHeight="1" x14ac:dyDescent="0.3">
      <c r="A24" s="161" t="s">
        <v>75</v>
      </c>
      <c r="B24" s="161" t="s">
        <v>830</v>
      </c>
      <c r="C24" s="164">
        <v>512.66110000000003</v>
      </c>
      <c r="D24" s="164">
        <v>516.82510000000002</v>
      </c>
      <c r="E24" s="164">
        <v>516.47230000000002</v>
      </c>
      <c r="F24" s="164">
        <v>515.77359999999999</v>
      </c>
      <c r="G24" s="164">
        <v>518.50789999999995</v>
      </c>
      <c r="H24" s="164">
        <v>510.60820000000001</v>
      </c>
      <c r="I24" s="165"/>
      <c r="J24" s="164">
        <v>499.2833</v>
      </c>
      <c r="K24" s="164">
        <v>498.14510000000001</v>
      </c>
      <c r="L24" s="164">
        <v>487.89479999999998</v>
      </c>
      <c r="M24" s="164">
        <v>504.47539999999998</v>
      </c>
      <c r="N24" s="164">
        <v>491.16320000000002</v>
      </c>
      <c r="O24" s="164">
        <v>226.23990000000001</v>
      </c>
      <c r="P24" s="164">
        <v>224.40629999999999</v>
      </c>
      <c r="Q24" s="164">
        <v>226.9145</v>
      </c>
      <c r="R24" s="164">
        <v>221.42019999999999</v>
      </c>
      <c r="S24" s="164">
        <v>218.6268</v>
      </c>
      <c r="T24" s="164">
        <v>222.30240000000001</v>
      </c>
      <c r="U24" s="164">
        <v>228.5</v>
      </c>
      <c r="V24" s="165"/>
      <c r="W24" s="164">
        <v>228.7</v>
      </c>
      <c r="X24" s="164">
        <v>141.2919</v>
      </c>
      <c r="Y24" s="164">
        <v>141.05959999999999</v>
      </c>
      <c r="Z24" s="164">
        <v>138.2174</v>
      </c>
      <c r="AA24" s="164">
        <v>137.1354</v>
      </c>
      <c r="AB24" s="164">
        <v>136.09559999999999</v>
      </c>
      <c r="AC24" s="165"/>
      <c r="AD24" s="164">
        <v>142.49780000000001</v>
      </c>
      <c r="AE24" s="164">
        <v>126.7568</v>
      </c>
      <c r="AF24" s="164">
        <v>142.535</v>
      </c>
    </row>
    <row r="25" spans="1:32" ht="18" customHeight="1" x14ac:dyDescent="0.3">
      <c r="A25" s="161" t="s">
        <v>75</v>
      </c>
      <c r="B25" s="161" t="s">
        <v>831</v>
      </c>
      <c r="C25" s="167">
        <v>512.18899999999996</v>
      </c>
      <c r="D25" s="167">
        <v>517.50779999999997</v>
      </c>
      <c r="E25" s="167">
        <v>516.0521</v>
      </c>
      <c r="F25" s="167">
        <v>514.25469999999996</v>
      </c>
      <c r="G25" s="167">
        <v>516.63850000000002</v>
      </c>
      <c r="H25" s="167">
        <v>509.46589999999998</v>
      </c>
      <c r="I25" s="167">
        <v>518.2672</v>
      </c>
      <c r="J25" s="167">
        <v>501.96850000000001</v>
      </c>
      <c r="K25" s="167">
        <v>504.9178</v>
      </c>
      <c r="L25" s="167">
        <v>491.44400000000002</v>
      </c>
      <c r="M25" s="167">
        <v>510.7484</v>
      </c>
      <c r="N25" s="167">
        <v>496.61700000000002</v>
      </c>
      <c r="O25" s="167">
        <v>226.20760000000001</v>
      </c>
      <c r="P25" s="167">
        <v>223.3365</v>
      </c>
      <c r="Q25" s="167">
        <v>225.69560000000001</v>
      </c>
      <c r="R25" s="167">
        <v>220.3322</v>
      </c>
      <c r="S25" s="167">
        <v>218.16909999999999</v>
      </c>
      <c r="T25" s="167">
        <v>222.88919999999999</v>
      </c>
      <c r="U25" s="167">
        <v>229.8</v>
      </c>
      <c r="V25" s="168"/>
      <c r="W25" s="167">
        <v>229.7</v>
      </c>
      <c r="X25" s="167">
        <v>142.09469999999999</v>
      </c>
      <c r="Y25" s="167">
        <v>140.42509999999999</v>
      </c>
      <c r="Z25" s="167">
        <v>138.316</v>
      </c>
      <c r="AA25" s="167">
        <v>137.56370000000001</v>
      </c>
      <c r="AB25" s="167">
        <v>135.999</v>
      </c>
      <c r="AC25" s="168"/>
      <c r="AD25" s="167">
        <v>141.60489999999999</v>
      </c>
      <c r="AE25" s="167">
        <v>126.15130000000001</v>
      </c>
      <c r="AF25" s="167">
        <v>142.923</v>
      </c>
    </row>
    <row r="26" spans="1:32" ht="18" customHeight="1" x14ac:dyDescent="0.3">
      <c r="A26" s="161" t="s">
        <v>75</v>
      </c>
      <c r="B26" s="161" t="s">
        <v>832</v>
      </c>
      <c r="C26" s="162">
        <v>501.64519999999999</v>
      </c>
      <c r="D26" s="162">
        <v>505.74380000000002</v>
      </c>
      <c r="E26" s="162">
        <v>504.70800000000003</v>
      </c>
      <c r="F26" s="162">
        <v>510.61219999999997</v>
      </c>
      <c r="G26" s="162">
        <v>512.31449999999995</v>
      </c>
      <c r="H26" s="162">
        <v>507.42309999999998</v>
      </c>
      <c r="I26" s="162">
        <v>518.67219999999998</v>
      </c>
      <c r="J26" s="162">
        <v>500.52010000000001</v>
      </c>
      <c r="K26" s="162">
        <v>0</v>
      </c>
      <c r="L26" s="162">
        <v>489.28859999999997</v>
      </c>
      <c r="M26" s="162">
        <v>504.85500000000002</v>
      </c>
      <c r="N26" s="162">
        <v>492.83240000000001</v>
      </c>
      <c r="O26" s="162">
        <v>222.85769999999999</v>
      </c>
      <c r="P26" s="162">
        <v>220.23390000000001</v>
      </c>
      <c r="Q26" s="162">
        <v>222.8015</v>
      </c>
      <c r="R26" s="162">
        <v>218.79230000000001</v>
      </c>
      <c r="S26" s="162">
        <v>216.50790000000001</v>
      </c>
      <c r="T26" s="162">
        <v>221.9753</v>
      </c>
      <c r="U26" s="162">
        <v>227.8</v>
      </c>
      <c r="V26" s="163"/>
      <c r="W26" s="162">
        <v>228.3</v>
      </c>
      <c r="X26" s="162">
        <v>141.22999999999999</v>
      </c>
      <c r="Y26" s="162">
        <v>139.2706</v>
      </c>
      <c r="Z26" s="162">
        <v>137.6208</v>
      </c>
      <c r="AA26" s="162">
        <v>136.65430000000001</v>
      </c>
      <c r="AB26" s="162">
        <v>135.309</v>
      </c>
      <c r="AC26" s="163"/>
      <c r="AD26" s="162">
        <v>140.82910000000001</v>
      </c>
      <c r="AE26" s="162">
        <v>125.0234</v>
      </c>
      <c r="AF26" s="162">
        <v>142.12649999999999</v>
      </c>
    </row>
    <row r="27" spans="1:32" ht="18" customHeight="1" x14ac:dyDescent="0.3">
      <c r="A27" s="161" t="s">
        <v>75</v>
      </c>
      <c r="B27" s="161" t="s">
        <v>833</v>
      </c>
      <c r="C27" s="164">
        <v>509.19889999999998</v>
      </c>
      <c r="D27" s="164">
        <v>516.66740000000004</v>
      </c>
      <c r="E27" s="164">
        <v>519.83349999999996</v>
      </c>
      <c r="F27" s="164">
        <v>507.96039999999999</v>
      </c>
      <c r="G27" s="164">
        <v>510.34550000000002</v>
      </c>
      <c r="H27" s="164">
        <v>505.54239999999999</v>
      </c>
      <c r="I27" s="164">
        <v>517.2722</v>
      </c>
      <c r="J27" s="164">
        <v>500.23930000000001</v>
      </c>
      <c r="K27" s="165"/>
      <c r="L27" s="164">
        <v>487.30430000000001</v>
      </c>
      <c r="M27" s="164">
        <v>0</v>
      </c>
      <c r="N27" s="164">
        <v>491.23250000000002</v>
      </c>
      <c r="O27" s="164">
        <v>222.321</v>
      </c>
      <c r="P27" s="164">
        <v>223.4067</v>
      </c>
      <c r="Q27" s="164">
        <v>225.42080000000001</v>
      </c>
      <c r="R27" s="164">
        <v>218.94220000000001</v>
      </c>
      <c r="S27" s="164">
        <v>215.5556</v>
      </c>
      <c r="T27" s="164">
        <v>222.0429</v>
      </c>
      <c r="U27" s="164">
        <v>227.2</v>
      </c>
      <c r="V27" s="165"/>
      <c r="W27" s="164">
        <v>227.4</v>
      </c>
      <c r="X27" s="164">
        <v>140.34350000000001</v>
      </c>
      <c r="Y27" s="164">
        <v>139.9939</v>
      </c>
      <c r="Z27" s="164">
        <v>137.31989999999999</v>
      </c>
      <c r="AA27" s="164">
        <v>136.1087</v>
      </c>
      <c r="AB27" s="164">
        <v>134.9778</v>
      </c>
      <c r="AC27" s="165"/>
      <c r="AD27" s="164">
        <v>141.91229999999999</v>
      </c>
      <c r="AE27" s="164">
        <v>125.0722</v>
      </c>
      <c r="AF27" s="164">
        <v>141.33000000000001</v>
      </c>
    </row>
    <row r="28" spans="1:32" ht="18" customHeight="1" x14ac:dyDescent="0.3">
      <c r="A28" s="161" t="s">
        <v>75</v>
      </c>
      <c r="B28" s="161" t="s">
        <v>834</v>
      </c>
      <c r="C28" s="164">
        <v>513.02829999999994</v>
      </c>
      <c r="D28" s="164">
        <v>519.29330000000004</v>
      </c>
      <c r="E28" s="164">
        <v>514.8442</v>
      </c>
      <c r="F28" s="164">
        <v>508.036</v>
      </c>
      <c r="G28" s="164">
        <v>510.20740000000001</v>
      </c>
      <c r="H28" s="164">
        <v>506.04360000000003</v>
      </c>
      <c r="I28" s="165"/>
      <c r="J28" s="164">
        <v>500.22370000000001</v>
      </c>
      <c r="K28" s="165"/>
      <c r="L28" s="164">
        <v>488.40140000000002</v>
      </c>
      <c r="M28" s="165"/>
      <c r="N28" s="164">
        <v>492.00900000000001</v>
      </c>
      <c r="O28" s="164">
        <v>224.14490000000001</v>
      </c>
      <c r="P28" s="164">
        <v>224.61269999999999</v>
      </c>
      <c r="Q28" s="164">
        <v>225.62899999999999</v>
      </c>
      <c r="R28" s="164">
        <v>218.4126</v>
      </c>
      <c r="S28" s="164">
        <v>214.5737</v>
      </c>
      <c r="T28" s="164">
        <v>221.8047</v>
      </c>
      <c r="U28" s="164">
        <v>227.9</v>
      </c>
      <c r="V28" s="165"/>
      <c r="W28" s="164">
        <v>227.7</v>
      </c>
      <c r="X28" s="164">
        <v>141.25540000000001</v>
      </c>
      <c r="Y28" s="164">
        <v>140.2473</v>
      </c>
      <c r="Z28" s="164">
        <v>137.07079999999999</v>
      </c>
      <c r="AA28" s="164">
        <v>136.80779999999999</v>
      </c>
      <c r="AB28" s="164">
        <v>135.0882</v>
      </c>
      <c r="AC28" s="165"/>
      <c r="AD28" s="164">
        <v>142.00020000000001</v>
      </c>
      <c r="AE28" s="164">
        <v>124.1347</v>
      </c>
      <c r="AF28" s="164">
        <v>141.73849999999999</v>
      </c>
    </row>
    <row r="29" spans="1:32" ht="18" customHeight="1" x14ac:dyDescent="0.3">
      <c r="A29" s="161" t="s">
        <v>75</v>
      </c>
      <c r="B29" s="161" t="s">
        <v>835</v>
      </c>
      <c r="C29" s="164">
        <v>507.25810000000001</v>
      </c>
      <c r="D29" s="164">
        <v>514.72429999999997</v>
      </c>
      <c r="E29" s="164">
        <v>516.94489999999996</v>
      </c>
      <c r="F29" s="164">
        <v>504.87729999999999</v>
      </c>
      <c r="G29" s="164">
        <v>506.334</v>
      </c>
      <c r="H29" s="164">
        <v>503.8331</v>
      </c>
      <c r="I29" s="164">
        <v>518.02940000000001</v>
      </c>
      <c r="J29" s="164">
        <v>499.43939999999998</v>
      </c>
      <c r="K29" s="165"/>
      <c r="L29" s="164">
        <v>488.66379999999998</v>
      </c>
      <c r="M29" s="165"/>
      <c r="N29" s="164">
        <v>491.89460000000003</v>
      </c>
      <c r="O29" s="164">
        <v>222.99590000000001</v>
      </c>
      <c r="P29" s="164">
        <v>220.7021</v>
      </c>
      <c r="Q29" s="164">
        <v>222.53980000000001</v>
      </c>
      <c r="R29" s="164">
        <v>217.09350000000001</v>
      </c>
      <c r="S29" s="164">
        <v>213.3186</v>
      </c>
      <c r="T29" s="164">
        <v>221.92009999999999</v>
      </c>
      <c r="U29" s="164">
        <v>227.9</v>
      </c>
      <c r="V29" s="165"/>
      <c r="W29" s="164">
        <v>227.4</v>
      </c>
      <c r="X29" s="164">
        <v>141.23339999999999</v>
      </c>
      <c r="Y29" s="164">
        <v>139.75790000000001</v>
      </c>
      <c r="Z29" s="164">
        <v>136.72319999999999</v>
      </c>
      <c r="AA29" s="164">
        <v>136.6318</v>
      </c>
      <c r="AB29" s="164">
        <v>135.03299999999999</v>
      </c>
      <c r="AC29" s="165"/>
      <c r="AD29" s="164">
        <v>141.6781</v>
      </c>
      <c r="AE29" s="164">
        <v>123.7098</v>
      </c>
      <c r="AF29" s="164">
        <v>141.35040000000001</v>
      </c>
    </row>
    <row r="30" spans="1:32" ht="18" customHeight="1" x14ac:dyDescent="0.3">
      <c r="A30" s="161" t="s">
        <v>75</v>
      </c>
      <c r="B30" s="161" t="s">
        <v>836</v>
      </c>
      <c r="C30" s="164">
        <v>499.75670000000002</v>
      </c>
      <c r="D30" s="164">
        <v>506.05889999999999</v>
      </c>
      <c r="E30" s="164">
        <v>503.6576</v>
      </c>
      <c r="F30" s="164">
        <v>504.19310000000002</v>
      </c>
      <c r="G30" s="164">
        <v>506.10910000000001</v>
      </c>
      <c r="H30" s="164">
        <v>503.85039999999998</v>
      </c>
      <c r="I30" s="165"/>
      <c r="J30" s="164">
        <v>498.92509999999999</v>
      </c>
      <c r="K30" s="165"/>
      <c r="L30" s="164">
        <v>487.64109999999999</v>
      </c>
      <c r="M30" s="165"/>
      <c r="N30" s="164">
        <v>491.94260000000003</v>
      </c>
      <c r="O30" s="164">
        <v>220.0394</v>
      </c>
      <c r="P30" s="164">
        <v>219.31780000000001</v>
      </c>
      <c r="Q30" s="164">
        <v>220.07480000000001</v>
      </c>
      <c r="R30" s="164">
        <v>218.0153</v>
      </c>
      <c r="S30" s="164">
        <v>214.04949999999999</v>
      </c>
      <c r="T30" s="164">
        <v>221.7938</v>
      </c>
      <c r="U30" s="164">
        <v>227.8</v>
      </c>
      <c r="V30" s="165"/>
      <c r="W30" s="164">
        <v>226.9</v>
      </c>
      <c r="X30" s="164">
        <v>139.7355</v>
      </c>
      <c r="Y30" s="164">
        <v>140.08519999999999</v>
      </c>
      <c r="Z30" s="164">
        <v>136.8218</v>
      </c>
      <c r="AA30" s="164">
        <v>135.3683</v>
      </c>
      <c r="AB30" s="164">
        <v>134.66040000000001</v>
      </c>
      <c r="AC30" s="165"/>
      <c r="AD30" s="164">
        <v>141.8245</v>
      </c>
      <c r="AE30" s="164">
        <v>123.61709999999999</v>
      </c>
      <c r="AF30" s="164">
        <v>140.94200000000001</v>
      </c>
    </row>
    <row r="31" spans="1:32" ht="18" customHeight="1" x14ac:dyDescent="0.3">
      <c r="A31" s="161" t="s">
        <v>75</v>
      </c>
      <c r="B31" s="161" t="s">
        <v>837</v>
      </c>
      <c r="C31" s="164">
        <v>498.55020000000002</v>
      </c>
      <c r="D31" s="164">
        <v>502.06760000000003</v>
      </c>
      <c r="E31" s="164">
        <v>503.60509999999999</v>
      </c>
      <c r="F31" s="164">
        <v>502.50569999999999</v>
      </c>
      <c r="G31" s="164">
        <v>504.13130000000001</v>
      </c>
      <c r="H31" s="164">
        <v>502.77730000000003</v>
      </c>
      <c r="I31" s="165"/>
      <c r="J31" s="164">
        <v>497.66629999999998</v>
      </c>
      <c r="K31" s="165"/>
      <c r="L31" s="164">
        <v>487.03179999999998</v>
      </c>
      <c r="M31" s="165"/>
      <c r="N31" s="164">
        <v>490.81150000000002</v>
      </c>
      <c r="O31" s="164">
        <v>221.7192</v>
      </c>
      <c r="P31" s="164">
        <v>219.62790000000001</v>
      </c>
      <c r="Q31" s="164">
        <v>221.154</v>
      </c>
      <c r="R31" s="164">
        <v>217.4803</v>
      </c>
      <c r="S31" s="164">
        <v>213.32599999999999</v>
      </c>
      <c r="T31" s="164">
        <v>221.15969999999999</v>
      </c>
      <c r="U31" s="164">
        <v>227.2</v>
      </c>
      <c r="V31" s="165"/>
      <c r="W31" s="164">
        <v>227.1</v>
      </c>
      <c r="X31" s="164">
        <v>140.59739999999999</v>
      </c>
      <c r="Y31" s="164">
        <v>140.3005</v>
      </c>
      <c r="Z31" s="164">
        <v>139.2654</v>
      </c>
      <c r="AA31" s="164">
        <v>135.84540000000001</v>
      </c>
      <c r="AB31" s="164">
        <v>134.5086</v>
      </c>
      <c r="AC31" s="165"/>
      <c r="AD31" s="164">
        <v>141.73670000000001</v>
      </c>
      <c r="AE31" s="164">
        <v>123.7587</v>
      </c>
      <c r="AF31" s="164">
        <v>140.94200000000001</v>
      </c>
    </row>
    <row r="32" spans="1:32" ht="18" customHeight="1" x14ac:dyDescent="0.3">
      <c r="A32" s="161" t="s">
        <v>75</v>
      </c>
      <c r="B32" s="161" t="s">
        <v>838</v>
      </c>
      <c r="C32" s="164">
        <v>495.5077</v>
      </c>
      <c r="D32" s="164">
        <v>497.97120000000001</v>
      </c>
      <c r="E32" s="164">
        <v>497.09269999999998</v>
      </c>
      <c r="F32" s="164">
        <v>502.83010000000002</v>
      </c>
      <c r="G32" s="164">
        <v>504.49160000000001</v>
      </c>
      <c r="H32" s="164">
        <v>503.4991</v>
      </c>
      <c r="I32" s="164">
        <v>512.74109999999996</v>
      </c>
      <c r="J32" s="164">
        <v>498.2903</v>
      </c>
      <c r="K32" s="165"/>
      <c r="L32" s="164">
        <v>487.55650000000003</v>
      </c>
      <c r="M32" s="165"/>
      <c r="N32" s="164">
        <v>492.53879999999998</v>
      </c>
      <c r="O32" s="164">
        <v>222.44380000000001</v>
      </c>
      <c r="P32" s="164">
        <v>219.96559999999999</v>
      </c>
      <c r="Q32" s="164">
        <v>219.66059999999999</v>
      </c>
      <c r="R32" s="164">
        <v>217.93799999999999</v>
      </c>
      <c r="S32" s="164">
        <v>213.23</v>
      </c>
      <c r="T32" s="164">
        <v>221.9838</v>
      </c>
      <c r="U32" s="164">
        <v>227.9</v>
      </c>
      <c r="V32" s="165"/>
      <c r="W32" s="164">
        <v>227.3</v>
      </c>
      <c r="X32" s="164">
        <v>140.59800000000001</v>
      </c>
      <c r="Y32" s="164">
        <v>141.023</v>
      </c>
      <c r="Z32" s="164">
        <v>139.364</v>
      </c>
      <c r="AA32" s="164">
        <v>136.20609999999999</v>
      </c>
      <c r="AB32" s="164">
        <v>134.57759999999999</v>
      </c>
      <c r="AC32" s="165"/>
      <c r="AD32" s="164">
        <v>142.2636</v>
      </c>
      <c r="AE32" s="164">
        <v>123.4755</v>
      </c>
      <c r="AF32" s="164">
        <v>141.33000000000001</v>
      </c>
    </row>
    <row r="33" spans="1:32" ht="18" customHeight="1" x14ac:dyDescent="0.3">
      <c r="A33" s="161" t="s">
        <v>75</v>
      </c>
      <c r="B33" s="161" t="s">
        <v>839</v>
      </c>
      <c r="C33" s="167">
        <v>498.76010000000002</v>
      </c>
      <c r="D33" s="167">
        <v>504.06330000000003</v>
      </c>
      <c r="E33" s="167">
        <v>503.18490000000003</v>
      </c>
      <c r="F33" s="167">
        <v>504.46789999999999</v>
      </c>
      <c r="G33" s="167">
        <v>506.61509999999998</v>
      </c>
      <c r="H33" s="167">
        <v>504.11810000000003</v>
      </c>
      <c r="I33" s="168"/>
      <c r="J33" s="167">
        <v>499.16629999999998</v>
      </c>
      <c r="K33" s="168"/>
      <c r="L33" s="167">
        <v>488.59410000000003</v>
      </c>
      <c r="M33" s="168"/>
      <c r="N33" s="167">
        <v>492.34660000000002</v>
      </c>
      <c r="O33" s="167">
        <v>222.44200000000001</v>
      </c>
      <c r="P33" s="167">
        <v>221.55250000000001</v>
      </c>
      <c r="Q33" s="167">
        <v>221.25790000000001</v>
      </c>
      <c r="R33" s="167">
        <v>218.81950000000001</v>
      </c>
      <c r="S33" s="167">
        <v>214.60319999999999</v>
      </c>
      <c r="T33" s="167">
        <v>221.6335</v>
      </c>
      <c r="U33" s="167">
        <v>227.2</v>
      </c>
      <c r="V33" s="168"/>
      <c r="W33" s="167">
        <v>226.8</v>
      </c>
      <c r="X33" s="167">
        <v>140.5642</v>
      </c>
      <c r="Y33" s="167">
        <v>140.4847</v>
      </c>
      <c r="Z33" s="167">
        <v>139.56120000000001</v>
      </c>
      <c r="AA33" s="167">
        <v>136.8228</v>
      </c>
      <c r="AB33" s="167">
        <v>134.59139999999999</v>
      </c>
      <c r="AC33" s="168"/>
      <c r="AD33" s="167">
        <v>141.94159999999999</v>
      </c>
      <c r="AE33" s="167">
        <v>124.369</v>
      </c>
      <c r="AF33" s="167">
        <v>141.73849999999999</v>
      </c>
    </row>
    <row r="34" spans="1:32" ht="18" customHeight="1" x14ac:dyDescent="0.3">
      <c r="A34" s="161" t="s">
        <v>75</v>
      </c>
      <c r="B34" s="161" t="s">
        <v>840</v>
      </c>
      <c r="C34" s="162">
        <v>499.17970000000003</v>
      </c>
      <c r="D34" s="162">
        <v>500.85969999999998</v>
      </c>
      <c r="E34" s="170">
        <v>506.41485</v>
      </c>
      <c r="F34" s="162">
        <v>504.10759999999999</v>
      </c>
      <c r="G34" s="162">
        <v>506.52229999999997</v>
      </c>
      <c r="H34" s="162">
        <v>503.99709999999999</v>
      </c>
      <c r="I34" s="163"/>
      <c r="J34" s="162">
        <v>498.69810000000001</v>
      </c>
      <c r="K34" s="163"/>
      <c r="L34" s="162">
        <v>486.97449999999998</v>
      </c>
      <c r="M34" s="163"/>
      <c r="N34" s="162">
        <v>491.15789999999998</v>
      </c>
      <c r="O34" s="162">
        <v>222.62819999999999</v>
      </c>
      <c r="P34" s="162">
        <v>222.49690000000001</v>
      </c>
      <c r="Q34" s="162">
        <v>221.0771</v>
      </c>
      <c r="R34" s="162">
        <v>218.65270000000001</v>
      </c>
      <c r="S34" s="162">
        <v>214.15280000000001</v>
      </c>
      <c r="T34" s="162">
        <v>221.6464</v>
      </c>
      <c r="U34" s="162">
        <v>227.9</v>
      </c>
      <c r="V34" s="163"/>
      <c r="W34" s="162">
        <v>226.6</v>
      </c>
      <c r="X34" s="162">
        <v>141.4914</v>
      </c>
      <c r="Y34" s="162">
        <v>140.2483</v>
      </c>
      <c r="Z34" s="162">
        <v>139.76349999999999</v>
      </c>
      <c r="AA34" s="162">
        <v>136.6053</v>
      </c>
      <c r="AB34" s="162">
        <v>135.22620000000001</v>
      </c>
      <c r="AC34" s="163"/>
      <c r="AD34" s="162">
        <v>141.64879999999999</v>
      </c>
      <c r="AE34" s="162">
        <v>124.55459999999999</v>
      </c>
      <c r="AF34" s="162">
        <v>141.73849999999999</v>
      </c>
    </row>
    <row r="35" spans="1:32" ht="18" customHeight="1" x14ac:dyDescent="0.3">
      <c r="A35" s="161" t="s">
        <v>75</v>
      </c>
      <c r="B35" s="161" t="s">
        <v>841</v>
      </c>
      <c r="C35" s="164">
        <v>509.1465</v>
      </c>
      <c r="D35" s="164">
        <v>513.72649999999999</v>
      </c>
      <c r="E35" s="164">
        <v>509.64479999999998</v>
      </c>
      <c r="F35" s="164">
        <v>508.33969999999999</v>
      </c>
      <c r="G35" s="164">
        <v>509.14819999999997</v>
      </c>
      <c r="H35" s="164">
        <v>505.2756</v>
      </c>
      <c r="I35" s="164">
        <v>518.54780000000005</v>
      </c>
      <c r="J35" s="164">
        <v>499.7294</v>
      </c>
      <c r="K35" s="165"/>
      <c r="L35" s="164">
        <v>488.72289999999998</v>
      </c>
      <c r="M35" s="165"/>
      <c r="N35" s="164">
        <v>493.90309999999999</v>
      </c>
      <c r="O35" s="164">
        <v>225.80619999999999</v>
      </c>
      <c r="P35" s="164">
        <v>225.11750000000001</v>
      </c>
      <c r="Q35" s="164">
        <v>225.529</v>
      </c>
      <c r="R35" s="164">
        <v>219.53559999999999</v>
      </c>
      <c r="S35" s="164">
        <v>215.56290000000001</v>
      </c>
      <c r="T35" s="164">
        <v>222.05860000000001</v>
      </c>
      <c r="U35" s="164">
        <v>228.5</v>
      </c>
      <c r="V35" s="165"/>
      <c r="W35" s="164">
        <v>228</v>
      </c>
      <c r="X35" s="164">
        <v>141.5547</v>
      </c>
      <c r="Y35" s="164">
        <v>141.32669999999999</v>
      </c>
      <c r="Z35" s="164">
        <v>140.01249999999999</v>
      </c>
      <c r="AA35" s="164">
        <v>137.14850000000001</v>
      </c>
      <c r="AB35" s="164">
        <v>135.5574</v>
      </c>
      <c r="AC35" s="165"/>
      <c r="AD35" s="164">
        <v>142.4393</v>
      </c>
      <c r="AE35" s="164">
        <v>124.9306</v>
      </c>
      <c r="AF35" s="164">
        <v>142.535</v>
      </c>
    </row>
    <row r="36" spans="1:32" ht="18" customHeight="1" x14ac:dyDescent="0.3">
      <c r="A36" s="161" t="s">
        <v>75</v>
      </c>
      <c r="B36" s="161" t="s">
        <v>842</v>
      </c>
      <c r="C36" s="164">
        <v>513.55290000000002</v>
      </c>
      <c r="D36" s="164">
        <v>519.13580000000002</v>
      </c>
      <c r="E36" s="164">
        <v>519.88599999999997</v>
      </c>
      <c r="F36" s="164">
        <v>510.86689999999999</v>
      </c>
      <c r="G36" s="164">
        <v>512.05340000000001</v>
      </c>
      <c r="H36" s="164">
        <v>506.81049999999999</v>
      </c>
      <c r="I36" s="164">
        <v>518.21929999999998</v>
      </c>
      <c r="J36" s="164">
        <v>501.3152</v>
      </c>
      <c r="K36" s="165"/>
      <c r="L36" s="164">
        <v>489.4264</v>
      </c>
      <c r="M36" s="165"/>
      <c r="N36" s="164">
        <v>494.46339999999998</v>
      </c>
      <c r="O36" s="164">
        <v>225.8</v>
      </c>
      <c r="P36" s="164">
        <v>226.68940000000001</v>
      </c>
      <c r="Q36" s="164">
        <v>226.6173</v>
      </c>
      <c r="R36" s="164">
        <v>220.6283</v>
      </c>
      <c r="S36" s="164">
        <v>215.78440000000001</v>
      </c>
      <c r="T36" s="164">
        <v>222.27719999999999</v>
      </c>
      <c r="U36" s="164">
        <v>229.3</v>
      </c>
      <c r="V36" s="165"/>
      <c r="W36" s="164">
        <v>228.7</v>
      </c>
      <c r="X36" s="164">
        <v>141.65100000000001</v>
      </c>
      <c r="Y36" s="164">
        <v>140.50229999999999</v>
      </c>
      <c r="Z36" s="164">
        <v>140.0592</v>
      </c>
      <c r="AA36" s="164">
        <v>136.95070000000001</v>
      </c>
      <c r="AB36" s="164">
        <v>135.5436</v>
      </c>
      <c r="AC36" s="165"/>
      <c r="AD36" s="164">
        <v>141.3854</v>
      </c>
      <c r="AE36" s="164">
        <v>124.5107</v>
      </c>
      <c r="AF36" s="164">
        <v>142.535</v>
      </c>
    </row>
    <row r="37" spans="1:32" ht="18" customHeight="1" x14ac:dyDescent="0.3">
      <c r="A37" s="161" t="s">
        <v>75</v>
      </c>
      <c r="B37" s="161" t="s">
        <v>843</v>
      </c>
      <c r="C37" s="164">
        <v>515.17899999999997</v>
      </c>
      <c r="D37" s="164">
        <v>520.1336</v>
      </c>
      <c r="E37" s="164">
        <v>522.66959999999995</v>
      </c>
      <c r="F37" s="164">
        <v>510.7749</v>
      </c>
      <c r="G37" s="164">
        <v>512.56889999999999</v>
      </c>
      <c r="H37" s="164">
        <v>507.07859999999999</v>
      </c>
      <c r="I37" s="164">
        <v>517.92129999999997</v>
      </c>
      <c r="J37" s="164">
        <v>499.52</v>
      </c>
      <c r="K37" s="165"/>
      <c r="L37" s="164">
        <v>489.63929999999999</v>
      </c>
      <c r="M37" s="165"/>
      <c r="N37" s="164">
        <v>493.78199999999998</v>
      </c>
      <c r="O37" s="164">
        <v>226.3116</v>
      </c>
      <c r="P37" s="164">
        <v>222.42760000000001</v>
      </c>
      <c r="Q37" s="164">
        <v>225.73830000000001</v>
      </c>
      <c r="R37" s="164">
        <v>221.333</v>
      </c>
      <c r="S37" s="164">
        <v>216.14619999999999</v>
      </c>
      <c r="T37" s="164">
        <v>222.3175</v>
      </c>
      <c r="U37" s="164">
        <v>228.5</v>
      </c>
      <c r="V37" s="165"/>
      <c r="W37" s="164">
        <v>228.4</v>
      </c>
      <c r="X37" s="165"/>
      <c r="Y37" s="164">
        <v>139.77500000000001</v>
      </c>
      <c r="Z37" s="164">
        <v>140.0592</v>
      </c>
      <c r="AA37" s="164">
        <v>136.87549999999999</v>
      </c>
      <c r="AB37" s="164">
        <v>135.29519999999999</v>
      </c>
      <c r="AC37" s="165"/>
      <c r="AD37" s="164">
        <v>140.917</v>
      </c>
      <c r="AE37" s="164">
        <v>124.0419</v>
      </c>
      <c r="AF37" s="164">
        <v>142.16730000000001</v>
      </c>
    </row>
    <row r="38" spans="1:32" ht="18" customHeight="1" x14ac:dyDescent="0.3">
      <c r="A38" s="161" t="s">
        <v>75</v>
      </c>
      <c r="B38" s="161" t="s">
        <v>844</v>
      </c>
      <c r="C38" s="164">
        <v>518.48389999999995</v>
      </c>
      <c r="D38" s="164">
        <v>525.70039999999995</v>
      </c>
      <c r="E38" s="164">
        <v>527.13369999999998</v>
      </c>
      <c r="F38" s="164">
        <v>511.4128</v>
      </c>
      <c r="G38" s="164">
        <v>513.04160000000002</v>
      </c>
      <c r="H38" s="164">
        <v>507.90980000000002</v>
      </c>
      <c r="I38" s="164">
        <v>518.56700000000001</v>
      </c>
      <c r="J38" s="164">
        <v>499.67399999999998</v>
      </c>
      <c r="K38" s="165"/>
      <c r="L38" s="164">
        <v>488.79489999999998</v>
      </c>
      <c r="M38" s="165"/>
      <c r="N38" s="164">
        <v>492.63440000000003</v>
      </c>
      <c r="O38" s="164">
        <v>224.00970000000001</v>
      </c>
      <c r="P38" s="164">
        <v>223.52780000000001</v>
      </c>
      <c r="Q38" s="164">
        <v>225.17140000000001</v>
      </c>
      <c r="R38" s="164">
        <v>221.13730000000001</v>
      </c>
      <c r="S38" s="164">
        <v>216.2569</v>
      </c>
      <c r="T38" s="164">
        <v>222.23689999999999</v>
      </c>
      <c r="U38" s="164">
        <v>227.9</v>
      </c>
      <c r="V38" s="165"/>
      <c r="W38" s="164">
        <v>227.9</v>
      </c>
      <c r="X38" s="164">
        <v>141.6069</v>
      </c>
      <c r="Y38" s="164">
        <v>140.86179999999999</v>
      </c>
      <c r="Z38" s="164">
        <v>140.0592</v>
      </c>
      <c r="AA38" s="164">
        <v>137.31489999999999</v>
      </c>
      <c r="AB38" s="164">
        <v>135.51599999999999</v>
      </c>
      <c r="AC38" s="165"/>
      <c r="AD38" s="164">
        <v>142.35149999999999</v>
      </c>
      <c r="AE38" s="164">
        <v>123.9931</v>
      </c>
      <c r="AF38" s="164">
        <v>142.90260000000001</v>
      </c>
    </row>
    <row r="39" spans="1:32" ht="18" customHeight="1" x14ac:dyDescent="0.3">
      <c r="A39" s="161" t="s">
        <v>75</v>
      </c>
      <c r="B39" s="161" t="s">
        <v>845</v>
      </c>
      <c r="C39" s="164">
        <v>508.30720000000002</v>
      </c>
      <c r="D39" s="164">
        <v>518.97829999999999</v>
      </c>
      <c r="E39" s="164">
        <v>521.25149999999996</v>
      </c>
      <c r="F39" s="164">
        <v>511.22340000000003</v>
      </c>
      <c r="G39" s="164">
        <v>513.42399999999998</v>
      </c>
      <c r="H39" s="164">
        <v>507.57990000000001</v>
      </c>
      <c r="I39" s="164">
        <v>517.44569999999999</v>
      </c>
      <c r="J39" s="164">
        <v>498.7321</v>
      </c>
      <c r="K39" s="165"/>
      <c r="L39" s="164">
        <v>486.65609999999998</v>
      </c>
      <c r="M39" s="165"/>
      <c r="N39" s="164">
        <v>491.86880000000002</v>
      </c>
      <c r="O39" s="164">
        <v>224.32769999999999</v>
      </c>
      <c r="P39" s="164">
        <v>222.54169999999999</v>
      </c>
      <c r="Q39" s="164">
        <v>225.2713</v>
      </c>
      <c r="R39" s="164">
        <v>221.06460000000001</v>
      </c>
      <c r="S39" s="164">
        <v>216.28649999999999</v>
      </c>
      <c r="T39" s="164">
        <v>221.7911</v>
      </c>
      <c r="U39" s="164">
        <v>227.9</v>
      </c>
      <c r="V39" s="165"/>
      <c r="W39" s="164">
        <v>227</v>
      </c>
      <c r="X39" s="164">
        <v>142.00040000000001</v>
      </c>
      <c r="Y39" s="164">
        <v>140.25290000000001</v>
      </c>
      <c r="Z39" s="164">
        <v>140.0592</v>
      </c>
      <c r="AA39" s="164">
        <v>137.05439999999999</v>
      </c>
      <c r="AB39" s="164">
        <v>135.1848</v>
      </c>
      <c r="AC39" s="165"/>
      <c r="AD39" s="164">
        <v>141.69280000000001</v>
      </c>
      <c r="AE39" s="164">
        <v>123.66589999999999</v>
      </c>
      <c r="AF39" s="164">
        <v>142.535</v>
      </c>
    </row>
    <row r="40" spans="1:32" ht="18" customHeight="1" x14ac:dyDescent="0.3">
      <c r="A40" s="161" t="s">
        <v>75</v>
      </c>
      <c r="B40" s="161" t="s">
        <v>846</v>
      </c>
      <c r="C40" s="164">
        <v>512.03160000000003</v>
      </c>
      <c r="D40" s="164">
        <v>520.18619999999999</v>
      </c>
      <c r="E40" s="164">
        <v>519.99109999999996</v>
      </c>
      <c r="F40" s="164">
        <v>511.92200000000003</v>
      </c>
      <c r="G40" s="164">
        <v>513.77020000000005</v>
      </c>
      <c r="H40" s="164">
        <v>508.07499999999999</v>
      </c>
      <c r="I40" s="165"/>
      <c r="J40" s="164">
        <v>499.54719999999998</v>
      </c>
      <c r="K40" s="165"/>
      <c r="L40" s="164">
        <v>486.88619999999997</v>
      </c>
      <c r="M40" s="165"/>
      <c r="N40" s="164">
        <v>492.50740000000002</v>
      </c>
      <c r="O40" s="164">
        <v>225.20349999999999</v>
      </c>
      <c r="P40" s="164">
        <v>223.36859999999999</v>
      </c>
      <c r="Q40" s="164">
        <v>226.22800000000001</v>
      </c>
      <c r="R40" s="164">
        <v>221.67590000000001</v>
      </c>
      <c r="S40" s="164">
        <v>217.0247</v>
      </c>
      <c r="T40" s="164">
        <v>221.5471</v>
      </c>
      <c r="U40" s="164">
        <v>227.3</v>
      </c>
      <c r="V40" s="165"/>
      <c r="W40" s="164">
        <v>226.8</v>
      </c>
      <c r="X40" s="164">
        <v>142.0471</v>
      </c>
      <c r="Y40" s="164">
        <v>139.72329999999999</v>
      </c>
      <c r="Z40" s="164">
        <v>140.01249999999999</v>
      </c>
      <c r="AA40" s="164">
        <v>137.0984</v>
      </c>
      <c r="AB40" s="164">
        <v>135.46080000000001</v>
      </c>
      <c r="AC40" s="165"/>
      <c r="AD40" s="164">
        <v>141.78059999999999</v>
      </c>
      <c r="AE40" s="164">
        <v>123.66589999999999</v>
      </c>
      <c r="AF40" s="164">
        <v>142.5145</v>
      </c>
    </row>
    <row r="41" spans="1:32" ht="18" customHeight="1" x14ac:dyDescent="0.3">
      <c r="A41" s="161" t="s">
        <v>75</v>
      </c>
      <c r="B41" s="161" t="s">
        <v>847</v>
      </c>
      <c r="C41" s="167">
        <v>523.6771</v>
      </c>
      <c r="D41" s="167">
        <v>449.6026</v>
      </c>
      <c r="E41" s="167">
        <v>529.8646</v>
      </c>
      <c r="F41" s="167">
        <v>513.35350000000005</v>
      </c>
      <c r="G41" s="167">
        <v>515.62919999999997</v>
      </c>
      <c r="H41" s="167">
        <v>508.565</v>
      </c>
      <c r="I41" s="167">
        <v>517.56349999999998</v>
      </c>
      <c r="J41" s="167">
        <v>499.81939999999997</v>
      </c>
      <c r="K41" s="167">
        <v>498.4323</v>
      </c>
      <c r="L41" s="167">
        <v>486.90890000000002</v>
      </c>
      <c r="M41" s="167">
        <v>503.55709999999999</v>
      </c>
      <c r="N41" s="167">
        <v>490.99740000000003</v>
      </c>
      <c r="O41" s="167">
        <v>228.8931</v>
      </c>
      <c r="P41" s="167">
        <v>225.5307</v>
      </c>
      <c r="Q41" s="167">
        <v>227.3869</v>
      </c>
      <c r="R41" s="167">
        <v>221.9802</v>
      </c>
      <c r="S41" s="167">
        <v>217.13550000000001</v>
      </c>
      <c r="T41" s="167">
        <v>221.88849999999999</v>
      </c>
      <c r="U41" s="167">
        <v>227.3</v>
      </c>
      <c r="V41" s="168"/>
      <c r="W41" s="167">
        <v>226.9</v>
      </c>
      <c r="X41" s="167">
        <v>141.42080000000001</v>
      </c>
      <c r="Y41" s="167">
        <v>141.37790000000001</v>
      </c>
      <c r="Z41" s="167">
        <v>140.26159999999999</v>
      </c>
      <c r="AA41" s="167">
        <v>136.9213</v>
      </c>
      <c r="AB41" s="167">
        <v>135.5436</v>
      </c>
      <c r="AC41" s="168"/>
      <c r="AD41" s="167">
        <v>143.12729999999999</v>
      </c>
      <c r="AE41" s="167">
        <v>123.8075</v>
      </c>
      <c r="AF41" s="167">
        <v>141.9631</v>
      </c>
    </row>
    <row r="42" spans="1:32" ht="18" customHeight="1" x14ac:dyDescent="0.3">
      <c r="A42" s="161" t="s">
        <v>75</v>
      </c>
      <c r="B42" s="161" t="s">
        <v>848</v>
      </c>
      <c r="C42" s="162">
        <v>520.58209999999997</v>
      </c>
      <c r="D42" s="162">
        <v>449.91770000000002</v>
      </c>
      <c r="E42" s="162">
        <v>527.50130000000001</v>
      </c>
      <c r="F42" s="162">
        <v>512.25990000000002</v>
      </c>
      <c r="G42" s="162">
        <v>514.4076</v>
      </c>
      <c r="H42" s="162">
        <v>507.22059999999999</v>
      </c>
      <c r="I42" s="162">
        <v>511.9307</v>
      </c>
      <c r="J42" s="162">
        <v>495.50700000000001</v>
      </c>
      <c r="K42" s="162">
        <v>493.30849999999998</v>
      </c>
      <c r="L42" s="162">
        <v>483.67880000000002</v>
      </c>
      <c r="M42" s="162">
        <v>499.95269999999999</v>
      </c>
      <c r="N42" s="162">
        <v>487.0795</v>
      </c>
      <c r="O42" s="162">
        <v>226.55510000000001</v>
      </c>
      <c r="P42" s="162">
        <v>224.98609999999999</v>
      </c>
      <c r="Q42" s="162">
        <v>227.6739</v>
      </c>
      <c r="R42" s="162">
        <v>221.54040000000001</v>
      </c>
      <c r="S42" s="162">
        <v>217.2388</v>
      </c>
      <c r="T42" s="162">
        <v>220.81309999999999</v>
      </c>
      <c r="U42" s="162">
        <v>225.5</v>
      </c>
      <c r="V42" s="163"/>
      <c r="W42" s="162">
        <v>225.1</v>
      </c>
      <c r="X42" s="162">
        <v>139.7165</v>
      </c>
      <c r="Y42" s="162">
        <v>139.97190000000001</v>
      </c>
      <c r="Z42" s="162">
        <v>139.81020000000001</v>
      </c>
      <c r="AA42" s="162">
        <v>135.62729999999999</v>
      </c>
      <c r="AB42" s="162">
        <v>134.88120000000001</v>
      </c>
      <c r="AC42" s="163"/>
      <c r="AD42" s="162">
        <v>142.00020000000001</v>
      </c>
      <c r="AE42" s="162">
        <v>124.2274</v>
      </c>
      <c r="AF42" s="162">
        <v>140.94200000000001</v>
      </c>
    </row>
    <row r="43" spans="1:32" ht="18" customHeight="1" x14ac:dyDescent="0.3">
      <c r="A43" s="161" t="s">
        <v>75</v>
      </c>
      <c r="B43" s="161" t="s">
        <v>849</v>
      </c>
      <c r="C43" s="164">
        <v>526.19500000000005</v>
      </c>
      <c r="D43" s="164">
        <v>454.01400000000001</v>
      </c>
      <c r="E43" s="164">
        <v>530.59990000000005</v>
      </c>
      <c r="F43" s="164">
        <v>515.74189999999999</v>
      </c>
      <c r="G43" s="164">
        <v>518.06190000000004</v>
      </c>
      <c r="H43" s="164">
        <v>508.40039999999999</v>
      </c>
      <c r="I43" s="165"/>
      <c r="J43" s="164">
        <v>494.70240000000001</v>
      </c>
      <c r="K43" s="164">
        <v>492.87369999999999</v>
      </c>
      <c r="L43" s="164">
        <v>480.69760000000002</v>
      </c>
      <c r="M43" s="164">
        <v>497.79509999999999</v>
      </c>
      <c r="N43" s="164">
        <v>484.40730000000002</v>
      </c>
      <c r="O43" s="164">
        <v>229.1</v>
      </c>
      <c r="P43" s="164">
        <v>228.21360000000001</v>
      </c>
      <c r="Q43" s="164">
        <v>229.79310000000001</v>
      </c>
      <c r="R43" s="164">
        <v>222.9948</v>
      </c>
      <c r="S43" s="164">
        <v>218.0436</v>
      </c>
      <c r="T43" s="164">
        <v>220.3288</v>
      </c>
      <c r="U43" s="164">
        <v>224.7</v>
      </c>
      <c r="V43" s="165"/>
      <c r="W43" s="164">
        <v>224.5</v>
      </c>
      <c r="X43" s="164">
        <v>139.67599999999999</v>
      </c>
      <c r="Y43" s="164">
        <v>140.3734</v>
      </c>
      <c r="Z43" s="164">
        <v>139.5145</v>
      </c>
      <c r="AA43" s="164">
        <v>135.86269999999999</v>
      </c>
      <c r="AB43" s="164">
        <v>134.59139999999999</v>
      </c>
      <c r="AC43" s="165"/>
      <c r="AD43" s="164">
        <v>141.72200000000001</v>
      </c>
      <c r="AE43" s="164">
        <v>124.9794</v>
      </c>
      <c r="AF43" s="164">
        <v>140.554</v>
      </c>
    </row>
    <row r="44" spans="1:32" ht="18" customHeight="1" x14ac:dyDescent="0.3">
      <c r="A44" s="161" t="s">
        <v>75</v>
      </c>
      <c r="B44" s="161" t="s">
        <v>850</v>
      </c>
      <c r="C44" s="164">
        <v>513.50040000000001</v>
      </c>
      <c r="D44" s="164">
        <v>516.82510000000002</v>
      </c>
      <c r="E44" s="164">
        <v>514.79160000000002</v>
      </c>
      <c r="F44" s="164">
        <v>511.56240000000003</v>
      </c>
      <c r="G44" s="164">
        <v>513.60400000000004</v>
      </c>
      <c r="H44" s="164">
        <v>505.85239999999999</v>
      </c>
      <c r="I44" s="164">
        <v>506.62400000000002</v>
      </c>
      <c r="J44" s="164">
        <v>493.06299999999999</v>
      </c>
      <c r="K44" s="164">
        <v>487.85680000000002</v>
      </c>
      <c r="L44" s="164">
        <v>477.67700000000002</v>
      </c>
      <c r="M44" s="164">
        <v>492.53559999999999</v>
      </c>
      <c r="N44" s="164">
        <v>480.4753</v>
      </c>
      <c r="O44" s="164">
        <v>227.46899999999999</v>
      </c>
      <c r="P44" s="164">
        <v>225.8143</v>
      </c>
      <c r="Q44" s="164">
        <v>227.4374</v>
      </c>
      <c r="R44" s="164">
        <v>221.97839999999999</v>
      </c>
      <c r="S44" s="164">
        <v>217.4751</v>
      </c>
      <c r="T44" s="164">
        <v>220.0872</v>
      </c>
      <c r="U44" s="164">
        <v>222.8</v>
      </c>
      <c r="V44" s="165"/>
      <c r="W44" s="164">
        <v>222.6</v>
      </c>
      <c r="X44" s="164">
        <v>138.83590000000001</v>
      </c>
      <c r="Y44" s="164">
        <v>138.75569999999999</v>
      </c>
      <c r="Z44" s="164">
        <v>137.77119999999999</v>
      </c>
      <c r="AA44" s="164">
        <v>135.57230000000001</v>
      </c>
      <c r="AB44" s="164">
        <v>133.97040000000001</v>
      </c>
      <c r="AC44" s="165"/>
      <c r="AD44" s="164">
        <v>140.33150000000001</v>
      </c>
      <c r="AE44" s="164">
        <v>125.3505</v>
      </c>
      <c r="AF44" s="164">
        <v>139.36940000000001</v>
      </c>
    </row>
    <row r="45" spans="1:32" ht="18" customHeight="1" x14ac:dyDescent="0.3">
      <c r="A45" s="161" t="s">
        <v>75</v>
      </c>
      <c r="B45" s="161" t="s">
        <v>851</v>
      </c>
      <c r="C45" s="164">
        <v>515.28399999999999</v>
      </c>
      <c r="D45" s="164">
        <v>519.13580000000002</v>
      </c>
      <c r="E45" s="164">
        <v>515.47439999999995</v>
      </c>
      <c r="F45" s="164">
        <v>514.70899999999995</v>
      </c>
      <c r="G45" s="164">
        <v>517.22090000000003</v>
      </c>
      <c r="H45" s="164">
        <v>511.74040000000002</v>
      </c>
      <c r="I45" s="165"/>
      <c r="J45" s="164">
        <v>493.51929999999999</v>
      </c>
      <c r="K45" s="164">
        <v>488.3775</v>
      </c>
      <c r="L45" s="164">
        <v>478.226</v>
      </c>
      <c r="M45" s="164">
        <v>494.68369999999999</v>
      </c>
      <c r="N45" s="164">
        <v>481.14370000000002</v>
      </c>
      <c r="O45" s="164">
        <v>227.94159999999999</v>
      </c>
      <c r="P45" s="164">
        <v>227.51310000000001</v>
      </c>
      <c r="Q45" s="164">
        <v>228.74109999999999</v>
      </c>
      <c r="R45" s="164">
        <v>222.5462</v>
      </c>
      <c r="S45" s="164">
        <v>218.14689999999999</v>
      </c>
      <c r="T45" s="164">
        <v>220.3314</v>
      </c>
      <c r="U45" s="164">
        <v>223.4</v>
      </c>
      <c r="V45" s="165"/>
      <c r="W45" s="164">
        <v>223.6</v>
      </c>
      <c r="X45" s="165"/>
      <c r="Y45" s="164">
        <v>139.96940000000001</v>
      </c>
      <c r="Z45" s="164">
        <v>137.6208</v>
      </c>
      <c r="AA45" s="164">
        <v>135.83619999999999</v>
      </c>
      <c r="AB45" s="164">
        <v>135.94380000000001</v>
      </c>
      <c r="AC45" s="165"/>
      <c r="AD45" s="164">
        <v>141.12190000000001</v>
      </c>
      <c r="AE45" s="164">
        <v>125.7265</v>
      </c>
      <c r="AF45" s="164">
        <v>140.1251</v>
      </c>
    </row>
    <row r="46" spans="1:32" ht="18" customHeight="1" x14ac:dyDescent="0.3">
      <c r="A46" s="161" t="s">
        <v>75</v>
      </c>
      <c r="B46" s="161" t="s">
        <v>852</v>
      </c>
      <c r="C46" s="164">
        <v>509.93340000000001</v>
      </c>
      <c r="D46" s="164">
        <v>513.83150000000001</v>
      </c>
      <c r="E46" s="164">
        <v>511.27289999999999</v>
      </c>
      <c r="F46" s="164">
        <v>513.9402</v>
      </c>
      <c r="G46" s="164">
        <v>516.32449999999994</v>
      </c>
      <c r="H46" s="164">
        <v>510.69439999999997</v>
      </c>
      <c r="I46" s="165"/>
      <c r="J46" s="164">
        <v>495.12950000000001</v>
      </c>
      <c r="K46" s="164">
        <v>490.86130000000003</v>
      </c>
      <c r="L46" s="164">
        <v>479.95280000000002</v>
      </c>
      <c r="M46" s="164">
        <v>496.73500000000001</v>
      </c>
      <c r="N46" s="164">
        <v>483.25119999999998</v>
      </c>
      <c r="O46" s="164">
        <v>223.34569999999999</v>
      </c>
      <c r="P46" s="164">
        <v>226.1858</v>
      </c>
      <c r="Q46" s="164">
        <v>225.9803</v>
      </c>
      <c r="R46" s="164">
        <v>222.67580000000001</v>
      </c>
      <c r="S46" s="164">
        <v>217.99930000000001</v>
      </c>
      <c r="T46" s="164">
        <v>220.50399999999999</v>
      </c>
      <c r="U46" s="164">
        <v>224.6</v>
      </c>
      <c r="V46" s="165"/>
      <c r="W46" s="164">
        <v>224</v>
      </c>
      <c r="X46" s="164">
        <v>139.66569999999999</v>
      </c>
      <c r="Y46" s="164">
        <v>140.18879999999999</v>
      </c>
      <c r="Z46" s="164">
        <v>138.02029999999999</v>
      </c>
      <c r="AA46" s="164">
        <v>136.38380000000001</v>
      </c>
      <c r="AB46" s="164">
        <v>136.2336</v>
      </c>
      <c r="AC46" s="165"/>
      <c r="AD46" s="164">
        <v>141.8245</v>
      </c>
      <c r="AE46" s="164">
        <v>125.5849</v>
      </c>
      <c r="AF46" s="164">
        <v>140.1455</v>
      </c>
    </row>
    <row r="47" spans="1:32" ht="18" customHeight="1" x14ac:dyDescent="0.3">
      <c r="A47" s="161" t="s">
        <v>75</v>
      </c>
      <c r="B47" s="161" t="s">
        <v>853</v>
      </c>
      <c r="C47" s="164">
        <v>505.57940000000002</v>
      </c>
      <c r="D47" s="164">
        <v>512.88620000000003</v>
      </c>
      <c r="E47" s="164">
        <v>510.85270000000003</v>
      </c>
      <c r="F47" s="164">
        <v>513.84130000000005</v>
      </c>
      <c r="G47" s="164">
        <v>515.38520000000005</v>
      </c>
      <c r="H47" s="164">
        <v>510.68009999999998</v>
      </c>
      <c r="I47" s="165"/>
      <c r="J47" s="164">
        <v>495.00740000000002</v>
      </c>
      <c r="K47" s="164">
        <v>491.3723</v>
      </c>
      <c r="L47" s="164">
        <v>480.86450000000002</v>
      </c>
      <c r="M47" s="164">
        <v>496.6035</v>
      </c>
      <c r="N47" s="164">
        <v>483.60910000000001</v>
      </c>
      <c r="O47" s="164">
        <v>225.78020000000001</v>
      </c>
      <c r="P47" s="164">
        <v>223.29820000000001</v>
      </c>
      <c r="Q47" s="164">
        <v>224.78579999999999</v>
      </c>
      <c r="R47" s="164">
        <v>222.7551</v>
      </c>
      <c r="S47" s="164">
        <v>218.06569999999999</v>
      </c>
      <c r="T47" s="164">
        <v>220.74950000000001</v>
      </c>
      <c r="U47" s="164">
        <v>225.3</v>
      </c>
      <c r="V47" s="165"/>
      <c r="W47" s="164">
        <v>224.7</v>
      </c>
      <c r="X47" s="165"/>
      <c r="Y47" s="164">
        <v>140.9316</v>
      </c>
      <c r="Z47" s="164">
        <v>138.1189</v>
      </c>
      <c r="AA47" s="164">
        <v>136.69630000000001</v>
      </c>
      <c r="AB47" s="164">
        <v>136.16460000000001</v>
      </c>
      <c r="AC47" s="165"/>
      <c r="AD47" s="164">
        <v>142.3075</v>
      </c>
      <c r="AE47" s="164">
        <v>126.05370000000001</v>
      </c>
      <c r="AF47" s="164">
        <v>140.5335</v>
      </c>
    </row>
    <row r="48" spans="1:32" ht="18" customHeight="1" x14ac:dyDescent="0.3">
      <c r="A48" s="161" t="s">
        <v>75</v>
      </c>
      <c r="B48" s="161" t="s">
        <v>854</v>
      </c>
      <c r="C48" s="164">
        <v>509.40879999999999</v>
      </c>
      <c r="D48" s="164">
        <v>512.99120000000005</v>
      </c>
      <c r="E48" s="164">
        <v>511.69310000000002</v>
      </c>
      <c r="F48" s="164">
        <v>514.29250000000002</v>
      </c>
      <c r="G48" s="164">
        <v>516.63199999999995</v>
      </c>
      <c r="H48" s="164">
        <v>511.52960000000002</v>
      </c>
      <c r="I48" s="165"/>
      <c r="J48" s="164">
        <v>494.9298</v>
      </c>
      <c r="K48" s="164">
        <v>491.2946</v>
      </c>
      <c r="L48" s="164">
        <v>480.43029999999999</v>
      </c>
      <c r="M48" s="164">
        <v>496.6302</v>
      </c>
      <c r="N48" s="164">
        <v>483.9522</v>
      </c>
      <c r="O48" s="164">
        <v>226.26499999999999</v>
      </c>
      <c r="P48" s="164">
        <v>225.5986</v>
      </c>
      <c r="Q48" s="164">
        <v>225.5171</v>
      </c>
      <c r="R48" s="164">
        <v>223.01929999999999</v>
      </c>
      <c r="S48" s="164">
        <v>218.8852</v>
      </c>
      <c r="T48" s="164">
        <v>220.96180000000001</v>
      </c>
      <c r="U48" s="164">
        <v>224.7</v>
      </c>
      <c r="V48" s="165"/>
      <c r="W48" s="164">
        <v>224.6</v>
      </c>
      <c r="X48" s="165"/>
      <c r="Y48" s="164">
        <v>140.9239</v>
      </c>
      <c r="Z48" s="164">
        <v>138.1189</v>
      </c>
      <c r="AA48" s="164">
        <v>136.41909999999999</v>
      </c>
      <c r="AB48" s="164">
        <v>136.42679999999999</v>
      </c>
      <c r="AC48" s="165"/>
      <c r="AD48" s="164">
        <v>142.20509999999999</v>
      </c>
      <c r="AE48" s="164">
        <v>125.7753</v>
      </c>
      <c r="AF48" s="164">
        <v>140.554</v>
      </c>
    </row>
    <row r="49" spans="1:32" ht="18" customHeight="1" x14ac:dyDescent="0.3">
      <c r="A49" s="161" t="s">
        <v>75</v>
      </c>
      <c r="B49" s="161" t="s">
        <v>855</v>
      </c>
      <c r="C49" s="167">
        <v>508.14980000000003</v>
      </c>
      <c r="D49" s="167">
        <v>510.78550000000001</v>
      </c>
      <c r="E49" s="167">
        <v>510.80020000000002</v>
      </c>
      <c r="F49" s="167">
        <v>513.8383</v>
      </c>
      <c r="G49" s="167">
        <v>516.16499999999996</v>
      </c>
      <c r="H49" s="167">
        <v>511.46480000000003</v>
      </c>
      <c r="I49" s="168"/>
      <c r="J49" s="167">
        <v>494.73610000000002</v>
      </c>
      <c r="K49" s="167">
        <v>490.75439999999998</v>
      </c>
      <c r="L49" s="167">
        <v>480.56229999999999</v>
      </c>
      <c r="M49" s="167">
        <v>496.5795</v>
      </c>
      <c r="N49" s="167">
        <v>483.48540000000003</v>
      </c>
      <c r="O49" s="167">
        <v>226.28</v>
      </c>
      <c r="P49" s="167">
        <v>224.77449999999999</v>
      </c>
      <c r="Q49" s="167">
        <v>225.529</v>
      </c>
      <c r="R49" s="167">
        <v>222.98570000000001</v>
      </c>
      <c r="S49" s="167">
        <v>218.5899</v>
      </c>
      <c r="T49" s="167">
        <v>220.3657</v>
      </c>
      <c r="U49" s="167">
        <v>224.7</v>
      </c>
      <c r="V49" s="168"/>
      <c r="W49" s="167">
        <v>224.8</v>
      </c>
      <c r="X49" s="168"/>
      <c r="Y49" s="167">
        <v>140.98939999999999</v>
      </c>
      <c r="Z49" s="167">
        <v>138.1189</v>
      </c>
      <c r="AA49" s="167">
        <v>136.5153</v>
      </c>
      <c r="AB49" s="167">
        <v>136.3854</v>
      </c>
      <c r="AC49" s="168"/>
      <c r="AD49" s="167">
        <v>142.16120000000001</v>
      </c>
      <c r="AE49" s="167">
        <v>125.3505</v>
      </c>
      <c r="AF49" s="167">
        <v>140.554</v>
      </c>
    </row>
    <row r="50" spans="1:32" ht="18" customHeight="1" x14ac:dyDescent="0.3">
      <c r="A50" s="161" t="s">
        <v>75</v>
      </c>
      <c r="B50" s="161" t="s">
        <v>856</v>
      </c>
      <c r="C50" s="162">
        <v>510.56290000000001</v>
      </c>
      <c r="D50" s="162">
        <v>513.14880000000005</v>
      </c>
      <c r="E50" s="162">
        <v>511.483</v>
      </c>
      <c r="F50" s="162">
        <v>514.24760000000003</v>
      </c>
      <c r="G50" s="162">
        <v>516.37660000000005</v>
      </c>
      <c r="H50" s="162">
        <v>512.26379999999995</v>
      </c>
      <c r="I50" s="163"/>
      <c r="J50" s="162">
        <v>495.41579999999999</v>
      </c>
      <c r="K50" s="162">
        <v>491.01909999999998</v>
      </c>
      <c r="L50" s="162">
        <v>480.17329999999998</v>
      </c>
      <c r="M50" s="162">
        <v>495.86270000000002</v>
      </c>
      <c r="N50" s="162">
        <v>483.41199999999998</v>
      </c>
      <c r="O50" s="162">
        <v>227.69239999999999</v>
      </c>
      <c r="P50" s="162">
        <v>225.74780000000001</v>
      </c>
      <c r="Q50" s="162">
        <v>226.71019999999999</v>
      </c>
      <c r="R50" s="162">
        <v>223.19040000000001</v>
      </c>
      <c r="S50" s="162">
        <v>218.96639999999999</v>
      </c>
      <c r="T50" s="162">
        <v>220.852</v>
      </c>
      <c r="U50" s="162">
        <v>224.2</v>
      </c>
      <c r="V50" s="163"/>
      <c r="W50" s="162">
        <v>224.4</v>
      </c>
      <c r="X50" s="163"/>
      <c r="Y50" s="162">
        <v>140.75630000000001</v>
      </c>
      <c r="Z50" s="162">
        <v>138.316</v>
      </c>
      <c r="AA50" s="162">
        <v>136.0274</v>
      </c>
      <c r="AB50" s="162">
        <v>136.33019999999999</v>
      </c>
      <c r="AC50" s="163"/>
      <c r="AD50" s="162">
        <v>142.08799999999999</v>
      </c>
      <c r="AE50" s="162">
        <v>125.541</v>
      </c>
      <c r="AF50" s="162">
        <v>140.5335</v>
      </c>
    </row>
    <row r="51" spans="1:32" ht="18" customHeight="1" x14ac:dyDescent="0.3">
      <c r="A51" s="161" t="s">
        <v>75</v>
      </c>
      <c r="B51" s="161" t="s">
        <v>857</v>
      </c>
      <c r="C51" s="164">
        <v>510.87759999999997</v>
      </c>
      <c r="D51" s="164">
        <v>514.82929999999999</v>
      </c>
      <c r="E51" s="166">
        <v>514.13520000000005</v>
      </c>
      <c r="F51" s="164">
        <v>514.89329999999995</v>
      </c>
      <c r="G51" s="164">
        <v>517.83249999999998</v>
      </c>
      <c r="H51" s="164">
        <v>512.97739999999999</v>
      </c>
      <c r="I51" s="165"/>
      <c r="J51" s="164">
        <v>494.45859999999999</v>
      </c>
      <c r="K51" s="164">
        <v>490.74270000000001</v>
      </c>
      <c r="L51" s="164">
        <v>480.05200000000002</v>
      </c>
      <c r="M51" s="164">
        <v>496.82859999999999</v>
      </c>
      <c r="N51" s="164">
        <v>483.1619</v>
      </c>
      <c r="O51" s="164">
        <v>227.48480000000001</v>
      </c>
      <c r="P51" s="164">
        <v>225.61699999999999</v>
      </c>
      <c r="Q51" s="164">
        <v>227.9111</v>
      </c>
      <c r="R51" s="164">
        <v>223.54419999999999</v>
      </c>
      <c r="S51" s="164">
        <v>219.30600000000001</v>
      </c>
      <c r="T51" s="164">
        <v>220.75819999999999</v>
      </c>
      <c r="U51" s="164">
        <v>224.1</v>
      </c>
      <c r="V51" s="165"/>
      <c r="W51" s="164">
        <v>224.3</v>
      </c>
      <c r="X51" s="165"/>
      <c r="Y51" s="164">
        <v>140.15940000000001</v>
      </c>
      <c r="Z51" s="164">
        <v>138.4665</v>
      </c>
      <c r="AA51" s="164">
        <v>136.1771</v>
      </c>
      <c r="AB51" s="164">
        <v>136.4682</v>
      </c>
      <c r="AC51" s="165"/>
      <c r="AD51" s="164">
        <v>141.5171</v>
      </c>
      <c r="AE51" s="164">
        <v>125.541</v>
      </c>
      <c r="AF51" s="164">
        <v>140.554</v>
      </c>
    </row>
    <row r="52" spans="1:32" ht="18" customHeight="1" x14ac:dyDescent="0.3">
      <c r="A52" s="161" t="s">
        <v>75</v>
      </c>
      <c r="B52" s="161" t="s">
        <v>858</v>
      </c>
      <c r="C52" s="164">
        <v>516.4905</v>
      </c>
      <c r="D52" s="164">
        <v>517.14009999999996</v>
      </c>
      <c r="E52" s="164">
        <v>516.78740000000005</v>
      </c>
      <c r="F52" s="164">
        <v>516.76059999999995</v>
      </c>
      <c r="G52" s="164">
        <v>518.93150000000003</v>
      </c>
      <c r="H52" s="164">
        <v>513.67729999999995</v>
      </c>
      <c r="I52" s="165"/>
      <c r="J52" s="164">
        <v>495.26069999999999</v>
      </c>
      <c r="K52" s="164">
        <v>491.1474</v>
      </c>
      <c r="L52" s="164">
        <v>480.2955</v>
      </c>
      <c r="M52" s="164">
        <v>496.98390000000001</v>
      </c>
      <c r="N52" s="164">
        <v>483.7996</v>
      </c>
      <c r="O52" s="164">
        <v>229.5403</v>
      </c>
      <c r="P52" s="164">
        <v>227.95169999999999</v>
      </c>
      <c r="Q52" s="164">
        <v>229.2</v>
      </c>
      <c r="R52" s="164">
        <v>223.9469</v>
      </c>
      <c r="S52" s="164">
        <v>219.68989999999999</v>
      </c>
      <c r="T52" s="164">
        <v>220.60239999999999</v>
      </c>
      <c r="U52" s="164">
        <v>224.7</v>
      </c>
      <c r="V52" s="165"/>
      <c r="W52" s="164">
        <v>224.6</v>
      </c>
      <c r="X52" s="164">
        <v>140.4708</v>
      </c>
      <c r="Y52" s="164">
        <v>140.11590000000001</v>
      </c>
      <c r="Z52" s="164">
        <v>138.4665</v>
      </c>
      <c r="AA52" s="164">
        <v>136.14320000000001</v>
      </c>
      <c r="AB52" s="164">
        <v>135.48840000000001</v>
      </c>
      <c r="AC52" s="165"/>
      <c r="AD52" s="164">
        <v>141.79519999999999</v>
      </c>
      <c r="AE52" s="164">
        <v>125.3066</v>
      </c>
      <c r="AF52" s="164">
        <v>140.94200000000001</v>
      </c>
    </row>
    <row r="53" spans="1:32" ht="18" customHeight="1" x14ac:dyDescent="0.3">
      <c r="A53" s="161" t="s">
        <v>75</v>
      </c>
      <c r="B53" s="161" t="s">
        <v>859</v>
      </c>
      <c r="C53" s="164">
        <v>515.3365</v>
      </c>
      <c r="D53" s="164">
        <v>519.71349999999995</v>
      </c>
      <c r="E53" s="164">
        <v>517.89030000000002</v>
      </c>
      <c r="F53" s="164">
        <v>517.93550000000005</v>
      </c>
      <c r="G53" s="164">
        <v>520.05690000000004</v>
      </c>
      <c r="H53" s="164">
        <v>514.42960000000005</v>
      </c>
      <c r="I53" s="165"/>
      <c r="J53" s="164">
        <v>495.61900000000003</v>
      </c>
      <c r="K53" s="164">
        <v>491.18599999999998</v>
      </c>
      <c r="L53" s="164">
        <v>480.6968</v>
      </c>
      <c r="M53" s="164">
        <v>497.5616</v>
      </c>
      <c r="N53" s="164">
        <v>483.95170000000002</v>
      </c>
      <c r="O53" s="164">
        <v>226.30619999999999</v>
      </c>
      <c r="P53" s="164">
        <v>228.8913</v>
      </c>
      <c r="Q53" s="164">
        <v>229.381</v>
      </c>
      <c r="R53" s="164">
        <v>224.45429999999999</v>
      </c>
      <c r="S53" s="164">
        <v>220.38390000000001</v>
      </c>
      <c r="T53" s="164">
        <v>220.9873</v>
      </c>
      <c r="U53" s="164">
        <v>224.6</v>
      </c>
      <c r="V53" s="165"/>
      <c r="W53" s="164">
        <v>225.3</v>
      </c>
      <c r="X53" s="165"/>
      <c r="Y53" s="164">
        <v>140.43790000000001</v>
      </c>
      <c r="Z53" s="164">
        <v>138.8141</v>
      </c>
      <c r="AA53" s="164">
        <v>136.47460000000001</v>
      </c>
      <c r="AB53" s="164">
        <v>134.8398</v>
      </c>
      <c r="AC53" s="165"/>
      <c r="AD53" s="164">
        <v>141.89769999999999</v>
      </c>
      <c r="AE53" s="164">
        <v>125.5849</v>
      </c>
      <c r="AF53" s="164">
        <v>141.0033</v>
      </c>
    </row>
    <row r="54" spans="1:32" ht="18" customHeight="1" x14ac:dyDescent="0.3">
      <c r="A54" s="161" t="s">
        <v>75</v>
      </c>
      <c r="B54" s="161" t="s">
        <v>860</v>
      </c>
      <c r="C54" s="164">
        <v>521.57889999999998</v>
      </c>
      <c r="D54" s="164">
        <v>523.44230000000005</v>
      </c>
      <c r="E54" s="164">
        <v>523.19470000000001</v>
      </c>
      <c r="F54" s="164">
        <v>519.55070000000001</v>
      </c>
      <c r="G54" s="164">
        <v>520.97670000000005</v>
      </c>
      <c r="H54" s="164">
        <v>515.16099999999994</v>
      </c>
      <c r="I54" s="164">
        <v>512.26509999999996</v>
      </c>
      <c r="J54" s="164">
        <v>495.03730000000002</v>
      </c>
      <c r="K54" s="164">
        <v>491.91739999999999</v>
      </c>
      <c r="L54" s="164">
        <v>480.63130000000001</v>
      </c>
      <c r="M54" s="164">
        <v>497.82479999999998</v>
      </c>
      <c r="N54" s="164">
        <v>484.30610000000001</v>
      </c>
      <c r="O54" s="164">
        <v>227.96250000000001</v>
      </c>
      <c r="P54" s="164">
        <v>230.2595</v>
      </c>
      <c r="Q54" s="164">
        <v>231.5018</v>
      </c>
      <c r="R54" s="164">
        <v>224.42619999999999</v>
      </c>
      <c r="S54" s="164">
        <v>220.38390000000001</v>
      </c>
      <c r="T54" s="164">
        <v>220.9288</v>
      </c>
      <c r="U54" s="164">
        <v>224.7</v>
      </c>
      <c r="V54" s="165"/>
      <c r="W54" s="164">
        <v>225.7</v>
      </c>
      <c r="X54" s="164">
        <v>141.41159999999999</v>
      </c>
      <c r="Y54" s="164">
        <v>140.57830000000001</v>
      </c>
      <c r="Z54" s="164">
        <v>138.71549999999999</v>
      </c>
      <c r="AA54" s="164">
        <v>136.38149999999999</v>
      </c>
      <c r="AB54" s="164">
        <v>135.06059999999999</v>
      </c>
      <c r="AC54" s="165"/>
      <c r="AD54" s="164">
        <v>141.9562</v>
      </c>
      <c r="AE54" s="164">
        <v>125.6337</v>
      </c>
      <c r="AF54" s="164">
        <v>141.35040000000001</v>
      </c>
    </row>
    <row r="55" spans="1:32" ht="18" customHeight="1" x14ac:dyDescent="0.3">
      <c r="A55" s="161" t="s">
        <v>75</v>
      </c>
      <c r="B55" s="161" t="s">
        <v>861</v>
      </c>
      <c r="C55" s="164">
        <v>514.81179999999995</v>
      </c>
      <c r="D55" s="164">
        <v>521.02639999999997</v>
      </c>
      <c r="E55" s="166">
        <v>521.82920000000001</v>
      </c>
      <c r="F55" s="164">
        <v>519.44970000000001</v>
      </c>
      <c r="G55" s="164">
        <v>520.17939999999999</v>
      </c>
      <c r="H55" s="164">
        <v>514.7441</v>
      </c>
      <c r="I55" s="165"/>
      <c r="J55" s="164">
        <v>495.36250000000001</v>
      </c>
      <c r="K55" s="164">
        <v>492.42250000000001</v>
      </c>
      <c r="L55" s="164">
        <v>481.32569999999998</v>
      </c>
      <c r="M55" s="164">
        <v>497.02100000000002</v>
      </c>
      <c r="N55" s="164">
        <v>484.31920000000002</v>
      </c>
      <c r="O55" s="164">
        <v>222.1618</v>
      </c>
      <c r="P55" s="164">
        <v>228.8946</v>
      </c>
      <c r="Q55" s="164">
        <v>230.8253</v>
      </c>
      <c r="R55" s="164">
        <v>222.72470000000001</v>
      </c>
      <c r="S55" s="164">
        <v>219.5275</v>
      </c>
      <c r="T55" s="164">
        <v>220.99039999999999</v>
      </c>
      <c r="U55" s="164">
        <v>224.7</v>
      </c>
      <c r="V55" s="165"/>
      <c r="W55" s="164">
        <v>225.9</v>
      </c>
      <c r="X55" s="164">
        <v>140.54159999999999</v>
      </c>
      <c r="Y55" s="164">
        <v>140.2587</v>
      </c>
      <c r="Z55" s="164">
        <v>138.96449999999999</v>
      </c>
      <c r="AA55" s="164">
        <v>136.33330000000001</v>
      </c>
      <c r="AB55" s="164">
        <v>135.29519999999999</v>
      </c>
      <c r="AC55" s="165"/>
      <c r="AD55" s="164">
        <v>142.1026</v>
      </c>
      <c r="AE55" s="164">
        <v>125.68259999999999</v>
      </c>
      <c r="AF55" s="164">
        <v>141.35040000000001</v>
      </c>
    </row>
    <row r="56" spans="1:32" ht="18" customHeight="1" x14ac:dyDescent="0.3">
      <c r="A56" s="161" t="s">
        <v>75</v>
      </c>
      <c r="B56" s="161" t="s">
        <v>862</v>
      </c>
      <c r="C56" s="164">
        <v>513.60530000000006</v>
      </c>
      <c r="D56" s="164">
        <v>519.39840000000004</v>
      </c>
      <c r="E56" s="164">
        <v>520.46370000000002</v>
      </c>
      <c r="F56" s="164">
        <v>519.77980000000002</v>
      </c>
      <c r="G56" s="164">
        <v>521.18309999999997</v>
      </c>
      <c r="H56" s="164">
        <v>515.53520000000003</v>
      </c>
      <c r="I56" s="165"/>
      <c r="J56" s="164">
        <v>496.29219999999998</v>
      </c>
      <c r="K56" s="164">
        <v>491.72410000000002</v>
      </c>
      <c r="L56" s="164">
        <v>481.58440000000002</v>
      </c>
      <c r="M56" s="164">
        <v>497.92020000000002</v>
      </c>
      <c r="N56" s="164">
        <v>484.78620000000001</v>
      </c>
      <c r="O56" s="164">
        <v>221.75030000000001</v>
      </c>
      <c r="P56" s="164">
        <v>228.7577</v>
      </c>
      <c r="Q56" s="164">
        <v>231.0976</v>
      </c>
      <c r="R56" s="164">
        <v>222.87280000000001</v>
      </c>
      <c r="S56" s="164">
        <v>220.59059999999999</v>
      </c>
      <c r="T56" s="164">
        <v>221.0343</v>
      </c>
      <c r="U56" s="164">
        <v>224.7</v>
      </c>
      <c r="V56" s="165"/>
      <c r="W56" s="164">
        <v>226</v>
      </c>
      <c r="X56" s="164">
        <v>140.6858</v>
      </c>
      <c r="Y56" s="164">
        <v>140.45580000000001</v>
      </c>
      <c r="Z56" s="164">
        <v>138.96449999999999</v>
      </c>
      <c r="AA56" s="164">
        <v>136.47880000000001</v>
      </c>
      <c r="AB56" s="164">
        <v>135.52979999999999</v>
      </c>
      <c r="AC56" s="165"/>
      <c r="AD56" s="164">
        <v>142.1173</v>
      </c>
      <c r="AE56" s="164">
        <v>126.0097</v>
      </c>
      <c r="AF56" s="164">
        <v>141.73849999999999</v>
      </c>
    </row>
    <row r="57" spans="1:32" ht="18" customHeight="1" x14ac:dyDescent="0.3">
      <c r="A57" s="161" t="s">
        <v>863</v>
      </c>
      <c r="B57" s="161" t="s">
        <v>76</v>
      </c>
      <c r="C57" s="167">
        <v>505.00240000000002</v>
      </c>
      <c r="D57" s="167">
        <v>513.51639999999998</v>
      </c>
      <c r="E57" s="167">
        <v>512.42830000000004</v>
      </c>
      <c r="F57" s="167">
        <v>519.63900000000001</v>
      </c>
      <c r="G57" s="167">
        <v>521.80619999999999</v>
      </c>
      <c r="H57" s="167">
        <v>515.47929999999997</v>
      </c>
      <c r="I57" s="168"/>
      <c r="J57" s="167">
        <v>496.38799999999998</v>
      </c>
      <c r="K57" s="167">
        <v>492.3537</v>
      </c>
      <c r="L57" s="167">
        <v>482.81330000000003</v>
      </c>
      <c r="M57" s="167">
        <v>497.97770000000003</v>
      </c>
      <c r="N57" s="167">
        <v>484.56389999999999</v>
      </c>
      <c r="O57" s="167">
        <v>220.11920000000001</v>
      </c>
      <c r="P57" s="167">
        <v>225.75540000000001</v>
      </c>
      <c r="Q57" s="167">
        <v>228.16470000000001</v>
      </c>
      <c r="R57" s="167">
        <v>223.10890000000001</v>
      </c>
      <c r="S57" s="167">
        <v>221.08529999999999</v>
      </c>
      <c r="T57" s="167">
        <v>221.31950000000001</v>
      </c>
      <c r="U57" s="167">
        <v>225.4</v>
      </c>
      <c r="V57" s="168"/>
      <c r="W57" s="167">
        <v>225.9</v>
      </c>
      <c r="X57" s="167">
        <v>141.50980000000001</v>
      </c>
      <c r="Y57" s="167">
        <v>140.2773</v>
      </c>
      <c r="Z57" s="167">
        <v>139.0164</v>
      </c>
      <c r="AA57" s="167">
        <v>136.5608</v>
      </c>
      <c r="AB57" s="167">
        <v>135.84719999999999</v>
      </c>
      <c r="AC57" s="168"/>
      <c r="AD57" s="167">
        <v>142.00020000000001</v>
      </c>
      <c r="AE57" s="167">
        <v>125.49209999999999</v>
      </c>
      <c r="AF57" s="167">
        <v>142.1061</v>
      </c>
    </row>
    <row r="58" spans="1:32" x14ac:dyDescent="0.3">
      <c r="A58" s="229" t="s">
        <v>875</v>
      </c>
      <c r="B58" s="229"/>
      <c r="C58" s="171">
        <v>526.19500000000005</v>
      </c>
      <c r="D58" s="171">
        <v>525.70039999999995</v>
      </c>
      <c r="E58" s="171">
        <v>530.59990000000005</v>
      </c>
      <c r="F58" s="171">
        <v>522.6463</v>
      </c>
      <c r="G58" s="171">
        <v>523.9366</v>
      </c>
      <c r="H58" s="171">
        <v>518.16949999999997</v>
      </c>
      <c r="I58" s="171">
        <v>518.67219999999998</v>
      </c>
      <c r="J58" s="171">
        <v>501.96850000000001</v>
      </c>
      <c r="K58" s="171">
        <v>504.9178</v>
      </c>
      <c r="L58" s="171">
        <v>491.44400000000002</v>
      </c>
      <c r="M58" s="171">
        <v>510.7484</v>
      </c>
      <c r="N58" s="171">
        <v>496.61700000000002</v>
      </c>
      <c r="O58" s="171">
        <v>229.5403</v>
      </c>
      <c r="P58" s="171">
        <v>230.2595</v>
      </c>
      <c r="Q58" s="171">
        <v>231.91970000000001</v>
      </c>
      <c r="R58" s="171">
        <v>224.66839999999999</v>
      </c>
      <c r="S58" s="171">
        <v>221.3289</v>
      </c>
      <c r="T58" s="171">
        <v>222.88919999999999</v>
      </c>
      <c r="U58" s="171">
        <v>229.8</v>
      </c>
      <c r="V58" s="171">
        <v>0</v>
      </c>
      <c r="W58" s="171">
        <v>229.7</v>
      </c>
      <c r="X58" s="171">
        <v>143.2587</v>
      </c>
      <c r="Y58" s="171">
        <v>141.37790000000001</v>
      </c>
      <c r="Z58" s="171">
        <v>140.95679999999999</v>
      </c>
      <c r="AA58" s="171">
        <v>137.9111</v>
      </c>
      <c r="AB58" s="171">
        <v>136.4682</v>
      </c>
      <c r="AC58" s="171">
        <v>0</v>
      </c>
      <c r="AD58" s="171">
        <v>143.12729999999999</v>
      </c>
      <c r="AE58" s="171">
        <v>128.53909999999999</v>
      </c>
      <c r="AF58" s="171">
        <v>143.65819999999999</v>
      </c>
    </row>
    <row r="59" spans="1:32" x14ac:dyDescent="0.3">
      <c r="A59" s="229" t="s">
        <v>876</v>
      </c>
      <c r="B59" s="229"/>
      <c r="C59" s="171">
        <v>495.5077</v>
      </c>
      <c r="D59" s="171">
        <v>449.6026</v>
      </c>
      <c r="E59" s="171">
        <v>497.09269999999998</v>
      </c>
      <c r="F59" s="171">
        <v>502.50569999999999</v>
      </c>
      <c r="G59" s="171">
        <v>504.13130000000001</v>
      </c>
      <c r="H59" s="171">
        <v>502.77730000000003</v>
      </c>
      <c r="I59" s="171">
        <v>506.62400000000002</v>
      </c>
      <c r="J59" s="171">
        <v>493.06299999999999</v>
      </c>
      <c r="K59" s="171">
        <v>0</v>
      </c>
      <c r="L59" s="171">
        <v>477.67700000000002</v>
      </c>
      <c r="M59" s="171">
        <v>0</v>
      </c>
      <c r="N59" s="171">
        <v>480.4753</v>
      </c>
      <c r="O59" s="171">
        <v>220.0394</v>
      </c>
      <c r="P59" s="171">
        <v>219.31780000000001</v>
      </c>
      <c r="Q59" s="171">
        <v>219.66059999999999</v>
      </c>
      <c r="R59" s="171">
        <v>217.09350000000001</v>
      </c>
      <c r="S59" s="171">
        <v>213.23</v>
      </c>
      <c r="T59" s="171">
        <v>220.0872</v>
      </c>
      <c r="U59" s="171">
        <v>222.8</v>
      </c>
      <c r="V59" s="171">
        <v>0</v>
      </c>
      <c r="W59" s="171">
        <v>222.6</v>
      </c>
      <c r="X59" s="171">
        <v>138.83590000000001</v>
      </c>
      <c r="Y59" s="171">
        <v>138.75569999999999</v>
      </c>
      <c r="Z59" s="171">
        <v>136.72319999999999</v>
      </c>
      <c r="AA59" s="171">
        <v>135.3683</v>
      </c>
      <c r="AB59" s="171">
        <v>133.97040000000001</v>
      </c>
      <c r="AC59" s="171">
        <v>0</v>
      </c>
      <c r="AD59" s="171">
        <v>140.33150000000001</v>
      </c>
      <c r="AE59" s="171">
        <v>123.4755</v>
      </c>
      <c r="AF59" s="171">
        <v>139.36940000000001</v>
      </c>
    </row>
    <row r="60" spans="1:32" x14ac:dyDescent="0.3">
      <c r="A60" s="229" t="s">
        <v>877</v>
      </c>
      <c r="B60" s="229"/>
      <c r="C60" s="171">
        <v>512.13764583333329</v>
      </c>
      <c r="D60" s="171">
        <v>512.48685833333332</v>
      </c>
      <c r="E60" s="171">
        <v>516.69329895833334</v>
      </c>
      <c r="F60" s="171">
        <v>514.5854916666666</v>
      </c>
      <c r="G60" s="171">
        <v>516.39438958333324</v>
      </c>
      <c r="H60" s="171">
        <v>510.70729583333332</v>
      </c>
      <c r="I60" s="171">
        <v>515.51990624999996</v>
      </c>
      <c r="J60" s="171">
        <v>497.12756875000002</v>
      </c>
      <c r="K60" s="171">
        <v>478.87167058823525</v>
      </c>
      <c r="L60" s="171">
        <v>484.33803124999997</v>
      </c>
      <c r="M60" s="171">
        <v>484.90794</v>
      </c>
      <c r="N60" s="171">
        <v>487.9523375</v>
      </c>
      <c r="O60" s="171">
        <v>225.22847083333332</v>
      </c>
      <c r="P60" s="171">
        <v>225.64243333333332</v>
      </c>
      <c r="Q60" s="171">
        <v>226.97512708333329</v>
      </c>
      <c r="R60" s="171">
        <v>221.87021041666665</v>
      </c>
      <c r="S60" s="171">
        <v>218.08201666666665</v>
      </c>
      <c r="T60" s="171">
        <v>221.39348749999999</v>
      </c>
      <c r="U60" s="171">
        <v>226.29791666666665</v>
      </c>
      <c r="V60" s="171">
        <v>0</v>
      </c>
      <c r="W60" s="171">
        <v>226.5</v>
      </c>
      <c r="X60" s="171">
        <v>141.00095526315789</v>
      </c>
      <c r="Y60" s="171">
        <v>140.18652916666665</v>
      </c>
      <c r="Z60" s="171">
        <v>138.65885416666666</v>
      </c>
      <c r="AA60" s="171">
        <v>136.48557500000001</v>
      </c>
      <c r="AB60" s="171">
        <v>135.56372500000001</v>
      </c>
      <c r="AC60" s="171">
        <v>0</v>
      </c>
      <c r="AD60" s="171">
        <v>141.70679375</v>
      </c>
      <c r="AE60" s="171">
        <v>125.54868541666667</v>
      </c>
      <c r="AF60" s="171">
        <v>141.51127083333333</v>
      </c>
    </row>
    <row r="61" spans="1:32" x14ac:dyDescent="0.3">
      <c r="A61" s="229" t="s">
        <v>2361</v>
      </c>
      <c r="B61" s="229"/>
      <c r="C61" s="159" t="s">
        <v>188</v>
      </c>
      <c r="D61" s="159" t="s">
        <v>188</v>
      </c>
      <c r="E61" s="159" t="s">
        <v>188</v>
      </c>
      <c r="F61" s="159" t="s">
        <v>2362</v>
      </c>
      <c r="G61" s="159" t="s">
        <v>2362</v>
      </c>
      <c r="H61" s="159" t="s">
        <v>2362</v>
      </c>
      <c r="I61" s="159" t="s">
        <v>532</v>
      </c>
      <c r="J61" s="159" t="s">
        <v>532</v>
      </c>
      <c r="K61" s="159" t="s">
        <v>532</v>
      </c>
      <c r="L61" s="159" t="s">
        <v>532</v>
      </c>
      <c r="M61" s="159" t="s">
        <v>532</v>
      </c>
      <c r="N61" s="159" t="s">
        <v>532</v>
      </c>
      <c r="O61" s="159" t="s">
        <v>188</v>
      </c>
      <c r="P61" s="159" t="s">
        <v>188</v>
      </c>
      <c r="Q61" s="159" t="s">
        <v>188</v>
      </c>
      <c r="R61" s="159" t="s">
        <v>2362</v>
      </c>
      <c r="S61" s="159" t="s">
        <v>2362</v>
      </c>
      <c r="T61" s="159" t="s">
        <v>532</v>
      </c>
      <c r="U61" s="159" t="s">
        <v>532</v>
      </c>
      <c r="V61" s="159" t="s">
        <v>532</v>
      </c>
      <c r="W61" s="159" t="s">
        <v>532</v>
      </c>
      <c r="X61" s="159" t="s">
        <v>532</v>
      </c>
      <c r="Y61" s="159" t="s">
        <v>532</v>
      </c>
      <c r="Z61" s="159" t="s">
        <v>532</v>
      </c>
      <c r="AA61" s="159" t="s">
        <v>532</v>
      </c>
      <c r="AB61" s="159" t="s">
        <v>532</v>
      </c>
      <c r="AC61" s="159" t="s">
        <v>532</v>
      </c>
      <c r="AD61" s="159" t="s">
        <v>532</v>
      </c>
      <c r="AE61" s="159" t="s">
        <v>532</v>
      </c>
      <c r="AF61" s="159" t="s">
        <v>532</v>
      </c>
    </row>
    <row r="62" spans="1:32" ht="27" customHeight="1" x14ac:dyDescent="0.3">
      <c r="A62" s="229" t="s">
        <v>3</v>
      </c>
      <c r="B62" s="229"/>
      <c r="C62" s="230" t="s">
        <v>52</v>
      </c>
      <c r="D62" s="230"/>
      <c r="E62" s="230"/>
      <c r="F62" s="230"/>
      <c r="G62" s="230"/>
      <c r="H62" s="230"/>
      <c r="I62" s="230" t="s">
        <v>196</v>
      </c>
      <c r="J62" s="230" t="s">
        <v>52</v>
      </c>
      <c r="K62" s="230" t="s">
        <v>196</v>
      </c>
      <c r="L62" s="230" t="s">
        <v>52</v>
      </c>
      <c r="M62" s="230" t="s">
        <v>425</v>
      </c>
      <c r="N62" s="230" t="s">
        <v>196</v>
      </c>
      <c r="O62" s="230" t="s">
        <v>451</v>
      </c>
      <c r="P62" s="230"/>
      <c r="Q62" s="230"/>
      <c r="R62" s="230"/>
      <c r="S62" s="230"/>
      <c r="T62" s="230" t="s">
        <v>52</v>
      </c>
      <c r="U62" s="230" t="s">
        <v>2371</v>
      </c>
      <c r="V62" s="230"/>
      <c r="W62" s="230"/>
      <c r="X62" s="230" t="s">
        <v>451</v>
      </c>
      <c r="Y62" s="230" t="s">
        <v>502</v>
      </c>
      <c r="Z62" s="230" t="s">
        <v>451</v>
      </c>
      <c r="AA62" s="230" t="s">
        <v>2372</v>
      </c>
      <c r="AB62" s="230" t="s">
        <v>609</v>
      </c>
      <c r="AC62" s="230" t="s">
        <v>451</v>
      </c>
      <c r="AD62" s="230" t="s">
        <v>98</v>
      </c>
      <c r="AE62" s="230" t="s">
        <v>451</v>
      </c>
      <c r="AF62" s="230"/>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2730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2375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2376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3"/>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30" customHeight="1" x14ac:dyDescent="0.4">
      <c r="A5" s="1"/>
      <c r="B5" s="22" t="s">
        <v>2731</v>
      </c>
      <c r="C5" s="1"/>
      <c r="D5" s="1"/>
      <c r="E5" s="1"/>
      <c r="F5" s="1"/>
      <c r="G5" s="1"/>
    </row>
    <row r="6" spans="1:7" ht="34.950000000000003" customHeight="1" x14ac:dyDescent="0.3">
      <c r="A6" s="1"/>
      <c r="B6" s="3" t="s">
        <v>3</v>
      </c>
      <c r="C6" s="3" t="s">
        <v>4</v>
      </c>
      <c r="D6" s="3" t="s">
        <v>6</v>
      </c>
      <c r="E6" s="3" t="s">
        <v>7</v>
      </c>
      <c r="F6" s="3" t="s">
        <v>8</v>
      </c>
      <c r="G6" s="3" t="s">
        <v>2732</v>
      </c>
    </row>
    <row r="7" spans="1:7" x14ac:dyDescent="0.3">
      <c r="A7" s="1"/>
      <c r="B7" s="6" t="s">
        <v>395</v>
      </c>
      <c r="C7" s="6" t="s">
        <v>2733</v>
      </c>
      <c r="D7" s="86" t="s">
        <v>409</v>
      </c>
      <c r="E7" s="86" t="s">
        <v>1230</v>
      </c>
      <c r="F7" s="86" t="s">
        <v>2734</v>
      </c>
      <c r="G7" s="6" t="s">
        <v>2735</v>
      </c>
    </row>
    <row r="8" spans="1:7" x14ac:dyDescent="0.3">
      <c r="A8" s="1"/>
      <c r="B8" s="6" t="s">
        <v>451</v>
      </c>
      <c r="C8" s="6" t="s">
        <v>2736</v>
      </c>
      <c r="D8" s="86" t="s">
        <v>2737</v>
      </c>
      <c r="E8" s="86" t="s">
        <v>2738</v>
      </c>
      <c r="F8" s="86" t="s">
        <v>2739</v>
      </c>
      <c r="G8" s="6" t="s">
        <v>2740</v>
      </c>
    </row>
    <row r="9" spans="1:7" x14ac:dyDescent="0.3">
      <c r="A9" s="1"/>
      <c r="B9" s="6" t="s">
        <v>451</v>
      </c>
      <c r="C9" s="6" t="s">
        <v>2741</v>
      </c>
      <c r="D9" s="86" t="s">
        <v>2742</v>
      </c>
      <c r="E9" s="86" t="s">
        <v>2743</v>
      </c>
      <c r="F9" s="86" t="s">
        <v>2739</v>
      </c>
      <c r="G9" s="6" t="s">
        <v>2740</v>
      </c>
    </row>
    <row r="10" spans="1:7" x14ac:dyDescent="0.3">
      <c r="A10" s="1"/>
      <c r="B10" s="6" t="s">
        <v>395</v>
      </c>
      <c r="C10" s="6" t="s">
        <v>2733</v>
      </c>
      <c r="D10" s="86" t="s">
        <v>409</v>
      </c>
      <c r="E10" s="86" t="s">
        <v>2744</v>
      </c>
      <c r="F10" s="86" t="s">
        <v>28</v>
      </c>
      <c r="G10" s="6" t="s">
        <v>2735</v>
      </c>
    </row>
    <row r="11" spans="1:7" x14ac:dyDescent="0.3">
      <c r="A11" s="1"/>
      <c r="B11" s="6" t="s">
        <v>451</v>
      </c>
      <c r="C11" s="6" t="s">
        <v>2745</v>
      </c>
      <c r="D11" s="86" t="s">
        <v>2174</v>
      </c>
      <c r="E11" s="86" t="s">
        <v>2746</v>
      </c>
      <c r="F11" s="86" t="s">
        <v>28</v>
      </c>
      <c r="G11" s="6" t="s">
        <v>2747</v>
      </c>
    </row>
    <row r="12" spans="1:7" x14ac:dyDescent="0.3">
      <c r="A12" s="1"/>
      <c r="B12" s="6" t="s">
        <v>451</v>
      </c>
      <c r="C12" s="6" t="s">
        <v>2748</v>
      </c>
      <c r="D12" s="86" t="s">
        <v>2169</v>
      </c>
      <c r="E12" s="86" t="s">
        <v>2749</v>
      </c>
      <c r="F12" s="86" t="s">
        <v>28</v>
      </c>
      <c r="G12" s="6" t="s">
        <v>2750</v>
      </c>
    </row>
    <row r="13" spans="1:7" x14ac:dyDescent="0.3">
      <c r="A13" s="1"/>
      <c r="B13" s="6" t="s">
        <v>451</v>
      </c>
      <c r="C13" s="6" t="s">
        <v>2736</v>
      </c>
      <c r="D13" s="86" t="s">
        <v>2737</v>
      </c>
      <c r="E13" s="86" t="s">
        <v>1237</v>
      </c>
      <c r="F13" s="86" t="s">
        <v>28</v>
      </c>
      <c r="G13" s="6" t="s">
        <v>2740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8"/>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4">
      <c r="A5" s="1"/>
      <c r="B5" s="22" t="s">
        <v>2751</v>
      </c>
      <c r="C5" s="1"/>
      <c r="D5" s="1"/>
      <c r="E5" s="1"/>
      <c r="F5" s="1"/>
      <c r="G5" s="1"/>
      <c r="H5" s="1"/>
      <c r="I5" s="1"/>
    </row>
    <row r="6" spans="1:9" ht="34.950000000000003" customHeight="1" x14ac:dyDescent="0.3">
      <c r="A6" s="1"/>
      <c r="B6" s="3" t="s">
        <v>4</v>
      </c>
      <c r="C6" s="3" t="s">
        <v>2752</v>
      </c>
      <c r="D6" s="3" t="s">
        <v>2753</v>
      </c>
      <c r="E6" s="3" t="s">
        <v>7</v>
      </c>
      <c r="F6" s="3" t="s">
        <v>8</v>
      </c>
      <c r="G6" s="3" t="s">
        <v>2754</v>
      </c>
      <c r="H6" s="3" t="s">
        <v>2732</v>
      </c>
      <c r="I6" s="3" t="s">
        <v>2755</v>
      </c>
    </row>
    <row r="7" spans="1:9" ht="26.4" x14ac:dyDescent="0.3">
      <c r="A7" s="1"/>
      <c r="B7" s="6" t="s">
        <v>1038</v>
      </c>
      <c r="C7" s="6" t="s">
        <v>651</v>
      </c>
      <c r="D7" s="86" t="s">
        <v>17</v>
      </c>
      <c r="E7" s="86" t="s">
        <v>2756</v>
      </c>
      <c r="F7" s="86" t="s">
        <v>2757</v>
      </c>
      <c r="G7" s="6" t="s">
        <v>970</v>
      </c>
      <c r="H7" s="6" t="s">
        <v>2758</v>
      </c>
      <c r="I7" s="6" t="s">
        <v>2759</v>
      </c>
    </row>
    <row r="8" spans="1:9" ht="26.4" x14ac:dyDescent="0.3">
      <c r="A8" s="1"/>
      <c r="B8" s="6" t="s">
        <v>1038</v>
      </c>
      <c r="C8" s="6" t="s">
        <v>651</v>
      </c>
      <c r="D8" s="86" t="s">
        <v>17</v>
      </c>
      <c r="E8" s="86" t="s">
        <v>2760</v>
      </c>
      <c r="F8" s="86" t="s">
        <v>2761</v>
      </c>
      <c r="G8" s="6" t="s">
        <v>970</v>
      </c>
      <c r="H8" s="6" t="s">
        <v>2758</v>
      </c>
      <c r="I8" s="6" t="s">
        <v>2759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17.399999999999999" x14ac:dyDescent="0.3">
      <c r="A5" s="1"/>
      <c r="B5" s="2" t="s">
        <v>2762</v>
      </c>
      <c r="C5" s="1"/>
      <c r="D5" s="1"/>
      <c r="E5" s="1"/>
      <c r="F5" s="1"/>
      <c r="G5" s="1"/>
      <c r="H5" s="1"/>
      <c r="I5" s="1"/>
    </row>
    <row r="6" spans="1:9" ht="30" customHeight="1" x14ac:dyDescent="0.3">
      <c r="A6" s="1"/>
      <c r="B6" s="199" t="s">
        <v>2763</v>
      </c>
      <c r="C6" s="199"/>
      <c r="D6" s="199"/>
      <c r="E6" s="199"/>
      <c r="F6" s="199"/>
      <c r="G6" s="199"/>
      <c r="H6" s="199"/>
      <c r="I6" s="199"/>
    </row>
    <row r="7" spans="1:9" ht="19.95" customHeight="1" x14ac:dyDescent="0.3">
      <c r="A7" s="1"/>
      <c r="B7" s="199" t="s">
        <v>2764</v>
      </c>
      <c r="C7" s="199" t="s">
        <v>2765</v>
      </c>
      <c r="D7" s="199"/>
      <c r="E7" s="199" t="s">
        <v>2766</v>
      </c>
      <c r="F7" s="199"/>
      <c r="G7" s="199" t="s">
        <v>2767</v>
      </c>
      <c r="H7" s="199"/>
      <c r="I7" s="199"/>
    </row>
    <row r="8" spans="1:9" ht="19.95" customHeight="1" x14ac:dyDescent="0.3">
      <c r="A8" s="1"/>
      <c r="B8" s="199"/>
      <c r="C8" s="3" t="s">
        <v>2768</v>
      </c>
      <c r="D8" s="3" t="s">
        <v>2769</v>
      </c>
      <c r="E8" s="3" t="s">
        <v>2768</v>
      </c>
      <c r="F8" s="3" t="s">
        <v>2769</v>
      </c>
      <c r="G8" s="3" t="s">
        <v>2768</v>
      </c>
      <c r="H8" s="3" t="s">
        <v>2769</v>
      </c>
      <c r="I8" s="3" t="s">
        <v>2770</v>
      </c>
    </row>
    <row r="9" spans="1:9" ht="26.4" x14ac:dyDescent="0.3">
      <c r="A9" s="1"/>
      <c r="B9" s="86" t="s">
        <v>2771</v>
      </c>
      <c r="C9" s="86" t="s">
        <v>2772</v>
      </c>
      <c r="D9" s="86" t="s">
        <v>2772</v>
      </c>
      <c r="E9" s="86" t="s">
        <v>2772</v>
      </c>
      <c r="F9" s="86" t="s">
        <v>2772</v>
      </c>
      <c r="G9" s="86" t="s">
        <v>2772</v>
      </c>
      <c r="H9" s="86" t="s">
        <v>2772</v>
      </c>
      <c r="I9" s="86" t="s">
        <v>2773</v>
      </c>
    </row>
    <row r="10" spans="1:9" ht="26.4" x14ac:dyDescent="0.3">
      <c r="A10" s="1"/>
      <c r="B10" s="86" t="s">
        <v>2774</v>
      </c>
      <c r="C10" s="86" t="s">
        <v>2772</v>
      </c>
      <c r="D10" s="86" t="s">
        <v>2772</v>
      </c>
      <c r="E10" s="86" t="s">
        <v>2772</v>
      </c>
      <c r="F10" s="86" t="s">
        <v>2772</v>
      </c>
      <c r="G10" s="86" t="s">
        <v>2772</v>
      </c>
      <c r="H10" s="86" t="s">
        <v>2772</v>
      </c>
      <c r="I10" s="86" t="s">
        <v>2773</v>
      </c>
    </row>
    <row r="11" spans="1:9" ht="26.4" x14ac:dyDescent="0.3">
      <c r="A11" s="1"/>
      <c r="B11" s="86" t="s">
        <v>2775</v>
      </c>
      <c r="C11" s="86" t="s">
        <v>2776</v>
      </c>
      <c r="D11" s="86" t="s">
        <v>2777</v>
      </c>
      <c r="E11" s="86" t="s">
        <v>2778</v>
      </c>
      <c r="F11" s="86" t="s">
        <v>2779</v>
      </c>
      <c r="G11" s="86" t="s">
        <v>970</v>
      </c>
      <c r="H11" s="86" t="s">
        <v>970</v>
      </c>
      <c r="I11" s="86" t="s">
        <v>970</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9" t="s">
        <v>804</v>
      </c>
      <c r="C14" s="199"/>
      <c r="D14" s="199"/>
      <c r="E14" s="199"/>
      <c r="F14" s="199"/>
      <c r="G14" s="199"/>
      <c r="H14" s="199"/>
      <c r="I14" s="199"/>
    </row>
    <row r="15" spans="1:9" ht="19.95" customHeight="1" x14ac:dyDescent="0.3">
      <c r="A15" s="1"/>
      <c r="B15" s="199" t="s">
        <v>2764</v>
      </c>
      <c r="C15" s="199" t="s">
        <v>2765</v>
      </c>
      <c r="D15" s="199"/>
      <c r="E15" s="199" t="s">
        <v>2766</v>
      </c>
      <c r="F15" s="199"/>
      <c r="G15" s="199" t="s">
        <v>2767</v>
      </c>
      <c r="H15" s="199"/>
      <c r="I15" s="199"/>
    </row>
    <row r="16" spans="1:9" ht="19.95" customHeight="1" x14ac:dyDescent="0.3">
      <c r="A16" s="1"/>
      <c r="B16" s="199"/>
      <c r="C16" s="3" t="s">
        <v>2768</v>
      </c>
      <c r="D16" s="3" t="s">
        <v>2769</v>
      </c>
      <c r="E16" s="3" t="s">
        <v>2768</v>
      </c>
      <c r="F16" s="3" t="s">
        <v>2769</v>
      </c>
      <c r="G16" s="3" t="s">
        <v>2768</v>
      </c>
      <c r="H16" s="3" t="s">
        <v>2769</v>
      </c>
      <c r="I16" s="3" t="s">
        <v>2770</v>
      </c>
    </row>
    <row r="17" spans="1:9" ht="26.4" x14ac:dyDescent="0.3">
      <c r="A17" s="1"/>
      <c r="B17" s="86" t="s">
        <v>2771</v>
      </c>
      <c r="C17" s="86" t="s">
        <v>2772</v>
      </c>
      <c r="D17" s="86" t="s">
        <v>2772</v>
      </c>
      <c r="E17" s="86" t="s">
        <v>2772</v>
      </c>
      <c r="F17" s="86" t="s">
        <v>2772</v>
      </c>
      <c r="G17" s="86" t="s">
        <v>2772</v>
      </c>
      <c r="H17" s="86" t="s">
        <v>2772</v>
      </c>
      <c r="I17" s="86" t="s">
        <v>2773</v>
      </c>
    </row>
    <row r="18" spans="1:9" ht="26.4" x14ac:dyDescent="0.3">
      <c r="A18" s="1"/>
      <c r="B18" s="86" t="s">
        <v>2774</v>
      </c>
      <c r="C18" s="86" t="s">
        <v>2772</v>
      </c>
      <c r="D18" s="86" t="s">
        <v>2772</v>
      </c>
      <c r="E18" s="86" t="s">
        <v>2772</v>
      </c>
      <c r="F18" s="86" t="s">
        <v>2772</v>
      </c>
      <c r="G18" s="86" t="s">
        <v>2772</v>
      </c>
      <c r="H18" s="86" t="s">
        <v>2772</v>
      </c>
      <c r="I18" s="86" t="s">
        <v>2773</v>
      </c>
    </row>
    <row r="19" spans="1:9" x14ac:dyDescent="0.3">
      <c r="A19" s="1"/>
      <c r="B19" s="86" t="s">
        <v>2775</v>
      </c>
      <c r="C19" s="86" t="s">
        <v>2772</v>
      </c>
      <c r="D19" s="86" t="s">
        <v>2772</v>
      </c>
      <c r="E19" s="86" t="s">
        <v>2772</v>
      </c>
      <c r="F19" s="86" t="s">
        <v>2772</v>
      </c>
      <c r="G19" s="86" t="s">
        <v>970</v>
      </c>
      <c r="H19" s="86" t="s">
        <v>970</v>
      </c>
      <c r="I19" s="86" t="s">
        <v>970</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9" t="s">
        <v>2780</v>
      </c>
      <c r="C22" s="199"/>
      <c r="D22" s="199"/>
      <c r="E22" s="199"/>
      <c r="F22" s="199"/>
      <c r="G22" s="199"/>
      <c r="H22" s="199"/>
      <c r="I22" s="199"/>
    </row>
    <row r="23" spans="1:9" ht="19.95" customHeight="1" x14ac:dyDescent="0.3">
      <c r="A23" s="1"/>
      <c r="B23" s="199" t="s">
        <v>2764</v>
      </c>
      <c r="C23" s="199" t="s">
        <v>2765</v>
      </c>
      <c r="D23" s="199"/>
      <c r="E23" s="199" t="s">
        <v>2766</v>
      </c>
      <c r="F23" s="199"/>
      <c r="G23" s="199" t="s">
        <v>2767</v>
      </c>
      <c r="H23" s="199"/>
      <c r="I23" s="199"/>
    </row>
    <row r="24" spans="1:9" ht="19.95" customHeight="1" x14ac:dyDescent="0.3">
      <c r="A24" s="1"/>
      <c r="B24" s="199"/>
      <c r="C24" s="3" t="s">
        <v>2768</v>
      </c>
      <c r="D24" s="3" t="s">
        <v>2769</v>
      </c>
      <c r="E24" s="3" t="s">
        <v>2768</v>
      </c>
      <c r="F24" s="3" t="s">
        <v>2769</v>
      </c>
      <c r="G24" s="3" t="s">
        <v>2768</v>
      </c>
      <c r="H24" s="3" t="s">
        <v>2769</v>
      </c>
      <c r="I24" s="3" t="s">
        <v>2770</v>
      </c>
    </row>
    <row r="25" spans="1:9" ht="26.4" x14ac:dyDescent="0.3">
      <c r="A25" s="1"/>
      <c r="B25" s="86" t="s">
        <v>2771</v>
      </c>
      <c r="C25" s="86" t="s">
        <v>2772</v>
      </c>
      <c r="D25" s="86" t="s">
        <v>2772</v>
      </c>
      <c r="E25" s="86" t="s">
        <v>2772</v>
      </c>
      <c r="F25" s="86" t="s">
        <v>2772</v>
      </c>
      <c r="G25" s="86" t="s">
        <v>2772</v>
      </c>
      <c r="H25" s="86" t="s">
        <v>2772</v>
      </c>
      <c r="I25" s="86" t="s">
        <v>2773</v>
      </c>
    </row>
    <row r="26" spans="1:9" ht="26.4" x14ac:dyDescent="0.3">
      <c r="A26" s="1"/>
      <c r="B26" s="86" t="s">
        <v>2774</v>
      </c>
      <c r="C26" s="86" t="s">
        <v>2772</v>
      </c>
      <c r="D26" s="86" t="s">
        <v>2772</v>
      </c>
      <c r="E26" s="86" t="s">
        <v>2772</v>
      </c>
      <c r="F26" s="86" t="s">
        <v>2772</v>
      </c>
      <c r="G26" s="86" t="s">
        <v>2772</v>
      </c>
      <c r="H26" s="86" t="s">
        <v>2772</v>
      </c>
      <c r="I26" s="86" t="s">
        <v>2773</v>
      </c>
    </row>
    <row r="27" spans="1:9" ht="26.4" x14ac:dyDescent="0.3">
      <c r="A27" s="1"/>
      <c r="B27" s="86" t="s">
        <v>2775</v>
      </c>
      <c r="C27" s="86" t="s">
        <v>2776</v>
      </c>
      <c r="D27" s="86" t="s">
        <v>2777</v>
      </c>
      <c r="E27" s="86" t="s">
        <v>2778</v>
      </c>
      <c r="F27" s="86" t="s">
        <v>2781</v>
      </c>
      <c r="G27" s="86" t="s">
        <v>970</v>
      </c>
      <c r="H27" s="86" t="s">
        <v>970</v>
      </c>
      <c r="I27" s="86" t="s">
        <v>970</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9" t="s">
        <v>2716</v>
      </c>
      <c r="C30" s="199"/>
      <c r="D30" s="199"/>
      <c r="E30" s="199"/>
      <c r="F30" s="199"/>
      <c r="G30" s="199"/>
      <c r="H30" s="199"/>
      <c r="I30" s="199"/>
    </row>
    <row r="31" spans="1:9" ht="19.95" customHeight="1" x14ac:dyDescent="0.3">
      <c r="A31" s="1"/>
      <c r="B31" s="199" t="s">
        <v>2764</v>
      </c>
      <c r="C31" s="199" t="s">
        <v>2765</v>
      </c>
      <c r="D31" s="199"/>
      <c r="E31" s="199" t="s">
        <v>2766</v>
      </c>
      <c r="F31" s="199"/>
      <c r="G31" s="199" t="s">
        <v>2767</v>
      </c>
      <c r="H31" s="199"/>
      <c r="I31" s="199"/>
    </row>
    <row r="32" spans="1:9" ht="19.95" customHeight="1" x14ac:dyDescent="0.3">
      <c r="A32" s="1"/>
      <c r="B32" s="199"/>
      <c r="C32" s="3" t="s">
        <v>2768</v>
      </c>
      <c r="D32" s="3" t="s">
        <v>2769</v>
      </c>
      <c r="E32" s="3" t="s">
        <v>2768</v>
      </c>
      <c r="F32" s="3" t="s">
        <v>2769</v>
      </c>
      <c r="G32" s="3" t="s">
        <v>2768</v>
      </c>
      <c r="H32" s="3" t="s">
        <v>2769</v>
      </c>
      <c r="I32" s="3" t="s">
        <v>2770</v>
      </c>
    </row>
    <row r="33" spans="1:9" ht="26.4" x14ac:dyDescent="0.3">
      <c r="A33" s="1"/>
      <c r="B33" s="86" t="s">
        <v>2771</v>
      </c>
      <c r="C33" s="86" t="s">
        <v>2772</v>
      </c>
      <c r="D33" s="86" t="s">
        <v>2772</v>
      </c>
      <c r="E33" s="86" t="s">
        <v>2772</v>
      </c>
      <c r="F33" s="86" t="s">
        <v>2772</v>
      </c>
      <c r="G33" s="86" t="s">
        <v>2772</v>
      </c>
      <c r="H33" s="86" t="s">
        <v>2772</v>
      </c>
      <c r="I33" s="86" t="s">
        <v>2773</v>
      </c>
    </row>
    <row r="34" spans="1:9" ht="26.4" x14ac:dyDescent="0.3">
      <c r="A34" s="1"/>
      <c r="B34" s="86" t="s">
        <v>2774</v>
      </c>
      <c r="C34" s="86" t="s">
        <v>2772</v>
      </c>
      <c r="D34" s="86" t="s">
        <v>2772</v>
      </c>
      <c r="E34" s="86" t="s">
        <v>2772</v>
      </c>
      <c r="F34" s="86" t="s">
        <v>2772</v>
      </c>
      <c r="G34" s="86" t="s">
        <v>2772</v>
      </c>
      <c r="H34" s="86" t="s">
        <v>2772</v>
      </c>
      <c r="I34" s="86" t="s">
        <v>2773</v>
      </c>
    </row>
    <row r="35" spans="1:9" ht="26.4" x14ac:dyDescent="0.3">
      <c r="A35" s="1"/>
      <c r="B35" s="86" t="s">
        <v>2775</v>
      </c>
      <c r="C35" s="86" t="s">
        <v>2776</v>
      </c>
      <c r="D35" s="86" t="s">
        <v>2777</v>
      </c>
      <c r="E35" s="86" t="s">
        <v>2778</v>
      </c>
      <c r="F35" s="86" t="s">
        <v>2781</v>
      </c>
      <c r="G35" s="86" t="s">
        <v>970</v>
      </c>
      <c r="H35" s="86" t="s">
        <v>970</v>
      </c>
      <c r="I35" s="86" t="s">
        <v>970</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9" t="s">
        <v>610</v>
      </c>
      <c r="C38" s="199"/>
      <c r="D38" s="199"/>
      <c r="E38" s="199"/>
      <c r="F38" s="199"/>
      <c r="G38" s="199"/>
      <c r="H38" s="199"/>
      <c r="I38" s="199"/>
    </row>
    <row r="39" spans="1:9" ht="19.95" customHeight="1" x14ac:dyDescent="0.3">
      <c r="A39" s="1"/>
      <c r="B39" s="199" t="s">
        <v>2764</v>
      </c>
      <c r="C39" s="199" t="s">
        <v>2765</v>
      </c>
      <c r="D39" s="199"/>
      <c r="E39" s="199" t="s">
        <v>2766</v>
      </c>
      <c r="F39" s="199"/>
      <c r="G39" s="199" t="s">
        <v>2767</v>
      </c>
      <c r="H39" s="199"/>
      <c r="I39" s="199"/>
    </row>
    <row r="40" spans="1:9" ht="19.95" customHeight="1" x14ac:dyDescent="0.3">
      <c r="A40" s="1"/>
      <c r="B40" s="199"/>
      <c r="C40" s="3" t="s">
        <v>2768</v>
      </c>
      <c r="D40" s="3" t="s">
        <v>2769</v>
      </c>
      <c r="E40" s="3" t="s">
        <v>2768</v>
      </c>
      <c r="F40" s="3" t="s">
        <v>2769</v>
      </c>
      <c r="G40" s="3" t="s">
        <v>2768</v>
      </c>
      <c r="H40" s="3" t="s">
        <v>2769</v>
      </c>
      <c r="I40" s="3" t="s">
        <v>2770</v>
      </c>
    </row>
    <row r="41" spans="1:9" ht="26.4" x14ac:dyDescent="0.3">
      <c r="A41" s="1"/>
      <c r="B41" s="86" t="s">
        <v>2771</v>
      </c>
      <c r="C41" s="86" t="s">
        <v>2772</v>
      </c>
      <c r="D41" s="86" t="s">
        <v>2772</v>
      </c>
      <c r="E41" s="86" t="s">
        <v>2772</v>
      </c>
      <c r="F41" s="86" t="s">
        <v>2772</v>
      </c>
      <c r="G41" s="86" t="s">
        <v>2772</v>
      </c>
      <c r="H41" s="86" t="s">
        <v>2772</v>
      </c>
      <c r="I41" s="86" t="s">
        <v>2773</v>
      </c>
    </row>
    <row r="42" spans="1:9" ht="26.4" x14ac:dyDescent="0.3">
      <c r="A42" s="1"/>
      <c r="B42" s="86" t="s">
        <v>2774</v>
      </c>
      <c r="C42" s="86" t="s">
        <v>2772</v>
      </c>
      <c r="D42" s="86" t="s">
        <v>2772</v>
      </c>
      <c r="E42" s="86" t="s">
        <v>2772</v>
      </c>
      <c r="F42" s="86" t="s">
        <v>2772</v>
      </c>
      <c r="G42" s="86" t="s">
        <v>2772</v>
      </c>
      <c r="H42" s="86" t="s">
        <v>2772</v>
      </c>
      <c r="I42" s="86" t="s">
        <v>2773</v>
      </c>
    </row>
    <row r="43" spans="1:9" ht="26.4" x14ac:dyDescent="0.3">
      <c r="A43" s="1"/>
      <c r="B43" s="86" t="s">
        <v>2775</v>
      </c>
      <c r="C43" s="86" t="s">
        <v>2776</v>
      </c>
      <c r="D43" s="86" t="s">
        <v>2782</v>
      </c>
      <c r="E43" s="86" t="s">
        <v>2778</v>
      </c>
      <c r="F43" s="86" t="s">
        <v>2781</v>
      </c>
      <c r="G43" s="86" t="s">
        <v>970</v>
      </c>
      <c r="H43" s="86" t="s">
        <v>970</v>
      </c>
      <c r="I43" s="86" t="s">
        <v>970</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9" t="s">
        <v>2783</v>
      </c>
      <c r="C46" s="199"/>
      <c r="D46" s="199"/>
      <c r="E46" s="199"/>
      <c r="F46" s="199"/>
      <c r="G46" s="199"/>
      <c r="H46" s="199"/>
      <c r="I46" s="199"/>
    </row>
    <row r="47" spans="1:9" ht="19.95" customHeight="1" x14ac:dyDescent="0.3">
      <c r="A47" s="1"/>
      <c r="B47" s="199" t="s">
        <v>2764</v>
      </c>
      <c r="C47" s="199" t="s">
        <v>2765</v>
      </c>
      <c r="D47" s="199"/>
      <c r="E47" s="199" t="s">
        <v>2766</v>
      </c>
      <c r="F47" s="199"/>
      <c r="G47" s="199" t="s">
        <v>2767</v>
      </c>
      <c r="H47" s="199"/>
      <c r="I47" s="199"/>
    </row>
    <row r="48" spans="1:9" ht="19.95" customHeight="1" x14ac:dyDescent="0.3">
      <c r="A48" s="1"/>
      <c r="B48" s="199"/>
      <c r="C48" s="3" t="s">
        <v>2768</v>
      </c>
      <c r="D48" s="3" t="s">
        <v>2769</v>
      </c>
      <c r="E48" s="3" t="s">
        <v>2768</v>
      </c>
      <c r="F48" s="3" t="s">
        <v>2769</v>
      </c>
      <c r="G48" s="3" t="s">
        <v>2768</v>
      </c>
      <c r="H48" s="3" t="s">
        <v>2769</v>
      </c>
      <c r="I48" s="3" t="s">
        <v>2770</v>
      </c>
    </row>
    <row r="49" spans="1:9" ht="26.4" x14ac:dyDescent="0.3">
      <c r="A49" s="1"/>
      <c r="B49" s="86" t="s">
        <v>2771</v>
      </c>
      <c r="C49" s="86" t="s">
        <v>2772</v>
      </c>
      <c r="D49" s="86" t="s">
        <v>2772</v>
      </c>
      <c r="E49" s="86" t="s">
        <v>2772</v>
      </c>
      <c r="F49" s="86" t="s">
        <v>2772</v>
      </c>
      <c r="G49" s="86" t="s">
        <v>2772</v>
      </c>
      <c r="H49" s="86" t="s">
        <v>2772</v>
      </c>
      <c r="I49" s="86" t="s">
        <v>2773</v>
      </c>
    </row>
    <row r="50" spans="1:9" ht="26.4" x14ac:dyDescent="0.3">
      <c r="A50" s="1"/>
      <c r="B50" s="86" t="s">
        <v>2774</v>
      </c>
      <c r="C50" s="86" t="s">
        <v>2772</v>
      </c>
      <c r="D50" s="86" t="s">
        <v>2772</v>
      </c>
      <c r="E50" s="86" t="s">
        <v>2772</v>
      </c>
      <c r="F50" s="86" t="s">
        <v>2772</v>
      </c>
      <c r="G50" s="86" t="s">
        <v>2772</v>
      </c>
      <c r="H50" s="86" t="s">
        <v>2772</v>
      </c>
      <c r="I50" s="86" t="s">
        <v>2773</v>
      </c>
    </row>
    <row r="51" spans="1:9" ht="26.4" x14ac:dyDescent="0.3">
      <c r="A51" s="1"/>
      <c r="B51" s="86" t="s">
        <v>2775</v>
      </c>
      <c r="C51" s="86" t="s">
        <v>2776</v>
      </c>
      <c r="D51" s="86" t="s">
        <v>2777</v>
      </c>
      <c r="E51" s="86" t="s">
        <v>2778</v>
      </c>
      <c r="F51" s="86" t="s">
        <v>2779</v>
      </c>
      <c r="G51" s="86" t="s">
        <v>970</v>
      </c>
      <c r="H51" s="86" t="s">
        <v>970</v>
      </c>
      <c r="I51" s="86" t="s">
        <v>970</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9" t="s">
        <v>2784</v>
      </c>
      <c r="C54" s="199"/>
      <c r="D54" s="199"/>
      <c r="E54" s="199"/>
      <c r="F54" s="199"/>
      <c r="G54" s="199"/>
      <c r="H54" s="199"/>
      <c r="I54" s="199"/>
    </row>
    <row r="55" spans="1:9" ht="19.95" customHeight="1" x14ac:dyDescent="0.3">
      <c r="A55" s="1"/>
      <c r="B55" s="199" t="s">
        <v>2764</v>
      </c>
      <c r="C55" s="199" t="s">
        <v>2765</v>
      </c>
      <c r="D55" s="199"/>
      <c r="E55" s="199" t="s">
        <v>2766</v>
      </c>
      <c r="F55" s="199"/>
      <c r="G55" s="199" t="s">
        <v>2767</v>
      </c>
      <c r="H55" s="199"/>
      <c r="I55" s="199"/>
    </row>
    <row r="56" spans="1:9" ht="19.95" customHeight="1" x14ac:dyDescent="0.3">
      <c r="A56" s="1"/>
      <c r="B56" s="199"/>
      <c r="C56" s="3" t="s">
        <v>2768</v>
      </c>
      <c r="D56" s="3" t="s">
        <v>2769</v>
      </c>
      <c r="E56" s="3" t="s">
        <v>2768</v>
      </c>
      <c r="F56" s="3" t="s">
        <v>2769</v>
      </c>
      <c r="G56" s="3" t="s">
        <v>2768</v>
      </c>
      <c r="H56" s="3" t="s">
        <v>2769</v>
      </c>
      <c r="I56" s="3" t="s">
        <v>2770</v>
      </c>
    </row>
    <row r="57" spans="1:9" ht="26.4" x14ac:dyDescent="0.3">
      <c r="A57" s="1"/>
      <c r="B57" s="86" t="s">
        <v>2771</v>
      </c>
      <c r="C57" s="86" t="s">
        <v>2772</v>
      </c>
      <c r="D57" s="86" t="s">
        <v>2772</v>
      </c>
      <c r="E57" s="86" t="s">
        <v>2772</v>
      </c>
      <c r="F57" s="86" t="s">
        <v>2772</v>
      </c>
      <c r="G57" s="86" t="s">
        <v>2772</v>
      </c>
      <c r="H57" s="86" t="s">
        <v>2772</v>
      </c>
      <c r="I57" s="86" t="s">
        <v>2773</v>
      </c>
    </row>
    <row r="58" spans="1:9" ht="26.4" x14ac:dyDescent="0.3">
      <c r="A58" s="1"/>
      <c r="B58" s="86" t="s">
        <v>2774</v>
      </c>
      <c r="C58" s="86" t="s">
        <v>2772</v>
      </c>
      <c r="D58" s="86" t="s">
        <v>2772</v>
      </c>
      <c r="E58" s="86" t="s">
        <v>2772</v>
      </c>
      <c r="F58" s="86" t="s">
        <v>2772</v>
      </c>
      <c r="G58" s="86" t="s">
        <v>2772</v>
      </c>
      <c r="H58" s="86" t="s">
        <v>2772</v>
      </c>
      <c r="I58" s="86" t="s">
        <v>2773</v>
      </c>
    </row>
    <row r="59" spans="1:9" ht="26.4" x14ac:dyDescent="0.3">
      <c r="A59" s="1"/>
      <c r="B59" s="86" t="s">
        <v>2775</v>
      </c>
      <c r="C59" s="86" t="s">
        <v>2776</v>
      </c>
      <c r="D59" s="86" t="s">
        <v>2777</v>
      </c>
      <c r="E59" s="86" t="s">
        <v>2778</v>
      </c>
      <c r="F59" s="86" t="s">
        <v>2779</v>
      </c>
      <c r="G59" s="86" t="s">
        <v>970</v>
      </c>
      <c r="H59" s="86" t="s">
        <v>970</v>
      </c>
      <c r="I59" s="86" t="s">
        <v>970</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9" t="s">
        <v>700</v>
      </c>
      <c r="C62" s="199"/>
      <c r="D62" s="199"/>
      <c r="E62" s="199"/>
      <c r="F62" s="199"/>
      <c r="G62" s="199"/>
      <c r="H62" s="199"/>
      <c r="I62" s="199"/>
    </row>
    <row r="63" spans="1:9" ht="19.95" customHeight="1" x14ac:dyDescent="0.3">
      <c r="A63" s="1"/>
      <c r="B63" s="199" t="s">
        <v>2764</v>
      </c>
      <c r="C63" s="199" t="s">
        <v>2765</v>
      </c>
      <c r="D63" s="199"/>
      <c r="E63" s="199" t="s">
        <v>2766</v>
      </c>
      <c r="F63" s="199"/>
      <c r="G63" s="199" t="s">
        <v>2767</v>
      </c>
      <c r="H63" s="199"/>
      <c r="I63" s="199"/>
    </row>
    <row r="64" spans="1:9" ht="19.95" customHeight="1" x14ac:dyDescent="0.3">
      <c r="A64" s="1"/>
      <c r="B64" s="199"/>
      <c r="C64" s="3" t="s">
        <v>2768</v>
      </c>
      <c r="D64" s="3" t="s">
        <v>2769</v>
      </c>
      <c r="E64" s="3" t="s">
        <v>2768</v>
      </c>
      <c r="F64" s="3" t="s">
        <v>2769</v>
      </c>
      <c r="G64" s="3" t="s">
        <v>2768</v>
      </c>
      <c r="H64" s="3" t="s">
        <v>2769</v>
      </c>
      <c r="I64" s="3" t="s">
        <v>2770</v>
      </c>
    </row>
    <row r="65" spans="1:9" ht="26.4" x14ac:dyDescent="0.3">
      <c r="A65" s="1"/>
      <c r="B65" s="86" t="s">
        <v>2771</v>
      </c>
      <c r="C65" s="86" t="s">
        <v>2772</v>
      </c>
      <c r="D65" s="86" t="s">
        <v>2772</v>
      </c>
      <c r="E65" s="86" t="s">
        <v>2772</v>
      </c>
      <c r="F65" s="86" t="s">
        <v>2772</v>
      </c>
      <c r="G65" s="86" t="s">
        <v>2772</v>
      </c>
      <c r="H65" s="86" t="s">
        <v>2772</v>
      </c>
      <c r="I65" s="86" t="s">
        <v>2773</v>
      </c>
    </row>
    <row r="66" spans="1:9" ht="26.4" x14ac:dyDescent="0.3">
      <c r="A66" s="1"/>
      <c r="B66" s="86" t="s">
        <v>2774</v>
      </c>
      <c r="C66" s="86" t="s">
        <v>2772</v>
      </c>
      <c r="D66" s="86" t="s">
        <v>2772</v>
      </c>
      <c r="E66" s="86" t="s">
        <v>2772</v>
      </c>
      <c r="F66" s="86" t="s">
        <v>2772</v>
      </c>
      <c r="G66" s="86" t="s">
        <v>2772</v>
      </c>
      <c r="H66" s="86" t="s">
        <v>2772</v>
      </c>
      <c r="I66" s="86" t="s">
        <v>2773</v>
      </c>
    </row>
    <row r="67" spans="1:9" ht="26.4" x14ac:dyDescent="0.3">
      <c r="A67" s="1"/>
      <c r="B67" s="86" t="s">
        <v>2775</v>
      </c>
      <c r="C67" s="86" t="s">
        <v>2776</v>
      </c>
      <c r="D67" s="86" t="s">
        <v>2777</v>
      </c>
      <c r="E67" s="86" t="s">
        <v>2778</v>
      </c>
      <c r="F67" s="86" t="s">
        <v>2779</v>
      </c>
      <c r="G67" s="86" t="s">
        <v>970</v>
      </c>
      <c r="H67" s="86" t="s">
        <v>970</v>
      </c>
      <c r="I67" s="86" t="s">
        <v>970</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17.399999999999999" x14ac:dyDescent="0.3">
      <c r="A5" s="1"/>
      <c r="B5" s="2" t="s">
        <v>2785</v>
      </c>
      <c r="C5" s="1"/>
      <c r="D5" s="1"/>
      <c r="E5" s="1"/>
      <c r="F5" s="1"/>
      <c r="G5" s="1"/>
    </row>
    <row r="6" spans="1:7" ht="30" customHeight="1" x14ac:dyDescent="0.3">
      <c r="A6" s="1"/>
      <c r="B6" s="199" t="s">
        <v>2763</v>
      </c>
      <c r="C6" s="199"/>
      <c r="D6" s="199"/>
      <c r="E6" s="199"/>
      <c r="F6" s="199"/>
      <c r="G6" s="199"/>
    </row>
    <row r="7" spans="1:7" x14ac:dyDescent="0.3">
      <c r="A7" s="1"/>
      <c r="B7" s="199" t="s">
        <v>2786</v>
      </c>
      <c r="C7" s="199" t="s">
        <v>2787</v>
      </c>
      <c r="D7" s="199" t="s">
        <v>2788</v>
      </c>
      <c r="E7" s="199" t="s">
        <v>2789</v>
      </c>
      <c r="F7" s="199" t="s">
        <v>2790</v>
      </c>
      <c r="G7" s="199"/>
    </row>
    <row r="8" spans="1:7" x14ac:dyDescent="0.3">
      <c r="A8" s="1"/>
      <c r="B8" s="199"/>
      <c r="C8" s="199"/>
      <c r="D8" s="199"/>
      <c r="E8" s="199"/>
      <c r="F8" s="199" t="s">
        <v>2769</v>
      </c>
      <c r="G8" s="199"/>
    </row>
    <row r="9" spans="1:7" x14ac:dyDescent="0.3">
      <c r="A9" s="1"/>
      <c r="B9" s="199"/>
      <c r="C9" s="199"/>
      <c r="D9" s="199"/>
      <c r="E9" s="199"/>
      <c r="F9" s="3" t="s">
        <v>2791</v>
      </c>
      <c r="G9" s="3" t="s">
        <v>2792</v>
      </c>
    </row>
    <row r="10" spans="1:7" x14ac:dyDescent="0.3">
      <c r="A10" s="1"/>
      <c r="B10" s="86" t="s">
        <v>2771</v>
      </c>
      <c r="C10" s="86" t="s">
        <v>2772</v>
      </c>
      <c r="D10" s="86" t="s">
        <v>2772</v>
      </c>
      <c r="E10" s="86">
        <v>0</v>
      </c>
      <c r="F10" s="86">
        <v>60.36</v>
      </c>
      <c r="G10" s="86">
        <v>59.64</v>
      </c>
    </row>
    <row r="11" spans="1:7" x14ac:dyDescent="0.3">
      <c r="A11" s="1"/>
      <c r="B11" s="86" t="s">
        <v>2793</v>
      </c>
      <c r="C11" s="86" t="s">
        <v>2772</v>
      </c>
      <c r="D11" s="86" t="s">
        <v>2772</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9" t="s">
        <v>804</v>
      </c>
      <c r="C14" s="199"/>
      <c r="D14" s="199"/>
      <c r="E14" s="199"/>
      <c r="F14" s="199"/>
      <c r="G14" s="199"/>
    </row>
    <row r="15" spans="1:7" x14ac:dyDescent="0.3">
      <c r="A15" s="1"/>
      <c r="B15" s="199" t="s">
        <v>2786</v>
      </c>
      <c r="C15" s="199" t="s">
        <v>2787</v>
      </c>
      <c r="D15" s="199" t="s">
        <v>2788</v>
      </c>
      <c r="E15" s="199" t="s">
        <v>2789</v>
      </c>
      <c r="F15" s="199" t="s">
        <v>2790</v>
      </c>
      <c r="G15" s="199"/>
    </row>
    <row r="16" spans="1:7" x14ac:dyDescent="0.3">
      <c r="A16" s="1"/>
      <c r="B16" s="199"/>
      <c r="C16" s="199"/>
      <c r="D16" s="199"/>
      <c r="E16" s="199"/>
      <c r="F16" s="199" t="s">
        <v>2769</v>
      </c>
      <c r="G16" s="199"/>
    </row>
    <row r="17" spans="1:7" x14ac:dyDescent="0.3">
      <c r="A17" s="1"/>
      <c r="B17" s="199"/>
      <c r="C17" s="199"/>
      <c r="D17" s="199"/>
      <c r="E17" s="199"/>
      <c r="F17" s="3" t="s">
        <v>2791</v>
      </c>
      <c r="G17" s="3" t="s">
        <v>2792</v>
      </c>
    </row>
    <row r="18" spans="1:7" x14ac:dyDescent="0.3">
      <c r="A18" s="1"/>
      <c r="B18" s="86" t="s">
        <v>2771</v>
      </c>
      <c r="C18" s="86" t="s">
        <v>2772</v>
      </c>
      <c r="D18" s="86" t="s">
        <v>2772</v>
      </c>
      <c r="E18" s="86">
        <v>0</v>
      </c>
      <c r="F18" s="86">
        <v>60.36</v>
      </c>
      <c r="G18" s="86">
        <v>59.64</v>
      </c>
    </row>
    <row r="19" spans="1:7" x14ac:dyDescent="0.3">
      <c r="A19" s="1"/>
      <c r="B19" s="86" t="s">
        <v>2793</v>
      </c>
      <c r="C19" s="86" t="s">
        <v>2772</v>
      </c>
      <c r="D19" s="86" t="s">
        <v>2772</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9" t="s">
        <v>2780</v>
      </c>
      <c r="C22" s="199"/>
      <c r="D22" s="199"/>
      <c r="E22" s="199"/>
      <c r="F22" s="199"/>
      <c r="G22" s="199"/>
    </row>
    <row r="23" spans="1:7" x14ac:dyDescent="0.3">
      <c r="A23" s="1"/>
      <c r="B23" s="199" t="s">
        <v>2786</v>
      </c>
      <c r="C23" s="199" t="s">
        <v>2787</v>
      </c>
      <c r="D23" s="199" t="s">
        <v>2788</v>
      </c>
      <c r="E23" s="199" t="s">
        <v>2789</v>
      </c>
      <c r="F23" s="199" t="s">
        <v>2790</v>
      </c>
      <c r="G23" s="199"/>
    </row>
    <row r="24" spans="1:7" x14ac:dyDescent="0.3">
      <c r="A24" s="1"/>
      <c r="B24" s="199"/>
      <c r="C24" s="199"/>
      <c r="D24" s="199"/>
      <c r="E24" s="199"/>
      <c r="F24" s="199" t="s">
        <v>2769</v>
      </c>
      <c r="G24" s="199"/>
    </row>
    <row r="25" spans="1:7" x14ac:dyDescent="0.3">
      <c r="A25" s="1"/>
      <c r="B25" s="199"/>
      <c r="C25" s="199"/>
      <c r="D25" s="199"/>
      <c r="E25" s="199"/>
      <c r="F25" s="3" t="s">
        <v>2791</v>
      </c>
      <c r="G25" s="3" t="s">
        <v>2792</v>
      </c>
    </row>
    <row r="26" spans="1:7" x14ac:dyDescent="0.3">
      <c r="A26" s="1"/>
      <c r="B26" s="86" t="s">
        <v>2771</v>
      </c>
      <c r="C26" s="86" t="s">
        <v>2772</v>
      </c>
      <c r="D26" s="86" t="s">
        <v>2772</v>
      </c>
      <c r="E26" s="86">
        <v>0</v>
      </c>
      <c r="F26" s="86">
        <v>60.36</v>
      </c>
      <c r="G26" s="86">
        <v>59.64</v>
      </c>
    </row>
    <row r="27" spans="1:7" x14ac:dyDescent="0.3">
      <c r="A27" s="1"/>
      <c r="B27" s="86" t="s">
        <v>2793</v>
      </c>
      <c r="C27" s="86" t="s">
        <v>2772</v>
      </c>
      <c r="D27" s="86" t="s">
        <v>2772</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9" t="s">
        <v>2716</v>
      </c>
      <c r="C30" s="199"/>
      <c r="D30" s="199"/>
      <c r="E30" s="199"/>
      <c r="F30" s="199"/>
      <c r="G30" s="199"/>
    </row>
    <row r="31" spans="1:7" x14ac:dyDescent="0.3">
      <c r="A31" s="1"/>
      <c r="B31" s="199" t="s">
        <v>2786</v>
      </c>
      <c r="C31" s="199" t="s">
        <v>2787</v>
      </c>
      <c r="D31" s="199" t="s">
        <v>2788</v>
      </c>
      <c r="E31" s="199" t="s">
        <v>2789</v>
      </c>
      <c r="F31" s="199" t="s">
        <v>2790</v>
      </c>
      <c r="G31" s="199"/>
    </row>
    <row r="32" spans="1:7" x14ac:dyDescent="0.3">
      <c r="A32" s="1"/>
      <c r="B32" s="199"/>
      <c r="C32" s="199"/>
      <c r="D32" s="199"/>
      <c r="E32" s="199"/>
      <c r="F32" s="199" t="s">
        <v>2769</v>
      </c>
      <c r="G32" s="199"/>
    </row>
    <row r="33" spans="1:7" x14ac:dyDescent="0.3">
      <c r="A33" s="1"/>
      <c r="B33" s="199"/>
      <c r="C33" s="199"/>
      <c r="D33" s="199"/>
      <c r="E33" s="199"/>
      <c r="F33" s="3" t="s">
        <v>2791</v>
      </c>
      <c r="G33" s="3" t="s">
        <v>2792</v>
      </c>
    </row>
    <row r="34" spans="1:7" x14ac:dyDescent="0.3">
      <c r="A34" s="1"/>
      <c r="B34" s="86" t="s">
        <v>2771</v>
      </c>
      <c r="C34" s="86" t="s">
        <v>2772</v>
      </c>
      <c r="D34" s="86" t="s">
        <v>2772</v>
      </c>
      <c r="E34" s="86">
        <v>0</v>
      </c>
      <c r="F34" s="86">
        <v>60.36</v>
      </c>
      <c r="G34" s="86">
        <v>59.64</v>
      </c>
    </row>
    <row r="35" spans="1:7" x14ac:dyDescent="0.3">
      <c r="A35" s="1"/>
      <c r="B35" s="86" t="s">
        <v>2793</v>
      </c>
      <c r="C35" s="86" t="s">
        <v>2772</v>
      </c>
      <c r="D35" s="86" t="s">
        <v>2772</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9" t="s">
        <v>610</v>
      </c>
      <c r="C38" s="199"/>
      <c r="D38" s="199"/>
      <c r="E38" s="199"/>
      <c r="F38" s="199"/>
      <c r="G38" s="199"/>
    </row>
    <row r="39" spans="1:7" x14ac:dyDescent="0.3">
      <c r="A39" s="1"/>
      <c r="B39" s="199" t="s">
        <v>2786</v>
      </c>
      <c r="C39" s="199" t="s">
        <v>2787</v>
      </c>
      <c r="D39" s="199" t="s">
        <v>2788</v>
      </c>
      <c r="E39" s="199" t="s">
        <v>2789</v>
      </c>
      <c r="F39" s="199" t="s">
        <v>2790</v>
      </c>
      <c r="G39" s="199"/>
    </row>
    <row r="40" spans="1:7" x14ac:dyDescent="0.3">
      <c r="A40" s="1"/>
      <c r="B40" s="199"/>
      <c r="C40" s="199"/>
      <c r="D40" s="199"/>
      <c r="E40" s="199"/>
      <c r="F40" s="199" t="s">
        <v>2769</v>
      </c>
      <c r="G40" s="199"/>
    </row>
    <row r="41" spans="1:7" x14ac:dyDescent="0.3">
      <c r="A41" s="1"/>
      <c r="B41" s="199"/>
      <c r="C41" s="199"/>
      <c r="D41" s="199"/>
      <c r="E41" s="199"/>
      <c r="F41" s="3" t="s">
        <v>2791</v>
      </c>
      <c r="G41" s="3" t="s">
        <v>2792</v>
      </c>
    </row>
    <row r="42" spans="1:7" x14ac:dyDescent="0.3">
      <c r="A42" s="1"/>
      <c r="B42" s="86" t="s">
        <v>2771</v>
      </c>
      <c r="C42" s="86" t="s">
        <v>2772</v>
      </c>
      <c r="D42" s="86" t="s">
        <v>2772</v>
      </c>
      <c r="E42" s="86">
        <v>0</v>
      </c>
      <c r="F42" s="86">
        <v>60.36</v>
      </c>
      <c r="G42" s="86">
        <v>59.64</v>
      </c>
    </row>
    <row r="43" spans="1:7" x14ac:dyDescent="0.3">
      <c r="A43" s="1"/>
      <c r="B43" s="86" t="s">
        <v>2793</v>
      </c>
      <c r="C43" s="86" t="s">
        <v>2772</v>
      </c>
      <c r="D43" s="86" t="s">
        <v>2772</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9" t="s">
        <v>2783</v>
      </c>
      <c r="C46" s="199"/>
      <c r="D46" s="199"/>
      <c r="E46" s="199"/>
      <c r="F46" s="199"/>
      <c r="G46" s="199"/>
    </row>
    <row r="47" spans="1:7" x14ac:dyDescent="0.3">
      <c r="A47" s="1"/>
      <c r="B47" s="199" t="s">
        <v>2786</v>
      </c>
      <c r="C47" s="199" t="s">
        <v>2787</v>
      </c>
      <c r="D47" s="199" t="s">
        <v>2788</v>
      </c>
      <c r="E47" s="199" t="s">
        <v>2789</v>
      </c>
      <c r="F47" s="199" t="s">
        <v>2790</v>
      </c>
      <c r="G47" s="199"/>
    </row>
    <row r="48" spans="1:7" x14ac:dyDescent="0.3">
      <c r="A48" s="1"/>
      <c r="B48" s="199"/>
      <c r="C48" s="199"/>
      <c r="D48" s="199"/>
      <c r="E48" s="199"/>
      <c r="F48" s="199" t="s">
        <v>2769</v>
      </c>
      <c r="G48" s="199"/>
    </row>
    <row r="49" spans="1:7" x14ac:dyDescent="0.3">
      <c r="A49" s="1"/>
      <c r="B49" s="199"/>
      <c r="C49" s="199"/>
      <c r="D49" s="199"/>
      <c r="E49" s="199"/>
      <c r="F49" s="3" t="s">
        <v>2791</v>
      </c>
      <c r="G49" s="3" t="s">
        <v>2792</v>
      </c>
    </row>
    <row r="50" spans="1:7" x14ac:dyDescent="0.3">
      <c r="A50" s="1"/>
      <c r="B50" s="86" t="s">
        <v>2771</v>
      </c>
      <c r="C50" s="86" t="s">
        <v>2772</v>
      </c>
      <c r="D50" s="86" t="s">
        <v>2772</v>
      </c>
      <c r="E50" s="86">
        <v>0</v>
      </c>
      <c r="F50" s="86">
        <v>60.36</v>
      </c>
      <c r="G50" s="86">
        <v>59.64</v>
      </c>
    </row>
    <row r="51" spans="1:7" x14ac:dyDescent="0.3">
      <c r="A51" s="1"/>
      <c r="B51" s="86" t="s">
        <v>2793</v>
      </c>
      <c r="C51" s="86" t="s">
        <v>2772</v>
      </c>
      <c r="D51" s="86" t="s">
        <v>2772</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9" t="s">
        <v>2784</v>
      </c>
      <c r="C54" s="199"/>
      <c r="D54" s="199"/>
      <c r="E54" s="199"/>
      <c r="F54" s="199"/>
      <c r="G54" s="199"/>
    </row>
    <row r="55" spans="1:7" x14ac:dyDescent="0.3">
      <c r="A55" s="1"/>
      <c r="B55" s="199" t="s">
        <v>2786</v>
      </c>
      <c r="C55" s="199" t="s">
        <v>2787</v>
      </c>
      <c r="D55" s="199" t="s">
        <v>2788</v>
      </c>
      <c r="E55" s="199" t="s">
        <v>2789</v>
      </c>
      <c r="F55" s="199" t="s">
        <v>2790</v>
      </c>
      <c r="G55" s="199"/>
    </row>
    <row r="56" spans="1:7" x14ac:dyDescent="0.3">
      <c r="A56" s="1"/>
      <c r="B56" s="199"/>
      <c r="C56" s="199"/>
      <c r="D56" s="199"/>
      <c r="E56" s="199"/>
      <c r="F56" s="199" t="s">
        <v>2769</v>
      </c>
      <c r="G56" s="199"/>
    </row>
    <row r="57" spans="1:7" x14ac:dyDescent="0.3">
      <c r="A57" s="1"/>
      <c r="B57" s="199"/>
      <c r="C57" s="199"/>
      <c r="D57" s="199"/>
      <c r="E57" s="199"/>
      <c r="F57" s="3" t="s">
        <v>2791</v>
      </c>
      <c r="G57" s="3" t="s">
        <v>2792</v>
      </c>
    </row>
    <row r="58" spans="1:7" x14ac:dyDescent="0.3">
      <c r="A58" s="1"/>
      <c r="B58" s="86" t="s">
        <v>2771</v>
      </c>
      <c r="C58" s="86" t="s">
        <v>2772</v>
      </c>
      <c r="D58" s="86" t="s">
        <v>2772</v>
      </c>
      <c r="E58" s="86">
        <v>0</v>
      </c>
      <c r="F58" s="86">
        <v>60.36</v>
      </c>
      <c r="G58" s="86">
        <v>59.64</v>
      </c>
    </row>
    <row r="59" spans="1:7" x14ac:dyDescent="0.3">
      <c r="A59" s="1"/>
      <c r="B59" s="86" t="s">
        <v>2793</v>
      </c>
      <c r="C59" s="86" t="s">
        <v>2772</v>
      </c>
      <c r="D59" s="86" t="s">
        <v>2772</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9" t="s">
        <v>700</v>
      </c>
      <c r="C62" s="199"/>
      <c r="D62" s="199"/>
      <c r="E62" s="199"/>
      <c r="F62" s="199"/>
      <c r="G62" s="199"/>
    </row>
    <row r="63" spans="1:7" x14ac:dyDescent="0.3">
      <c r="A63" s="1"/>
      <c r="B63" s="199" t="s">
        <v>2786</v>
      </c>
      <c r="C63" s="199" t="s">
        <v>2787</v>
      </c>
      <c r="D63" s="199" t="s">
        <v>2788</v>
      </c>
      <c r="E63" s="199" t="s">
        <v>2789</v>
      </c>
      <c r="F63" s="199" t="s">
        <v>2790</v>
      </c>
      <c r="G63" s="199"/>
    </row>
    <row r="64" spans="1:7" x14ac:dyDescent="0.3">
      <c r="A64" s="1"/>
      <c r="B64" s="199"/>
      <c r="C64" s="199"/>
      <c r="D64" s="199"/>
      <c r="E64" s="199"/>
      <c r="F64" s="199" t="s">
        <v>2769</v>
      </c>
      <c r="G64" s="199"/>
    </row>
    <row r="65" spans="1:7" x14ac:dyDescent="0.3">
      <c r="A65" s="1"/>
      <c r="B65" s="199"/>
      <c r="C65" s="199"/>
      <c r="D65" s="199"/>
      <c r="E65" s="199"/>
      <c r="F65" s="3" t="s">
        <v>2791</v>
      </c>
      <c r="G65" s="3" t="s">
        <v>2792</v>
      </c>
    </row>
    <row r="66" spans="1:7" x14ac:dyDescent="0.3">
      <c r="A66" s="1"/>
      <c r="B66" s="86" t="s">
        <v>2771</v>
      </c>
      <c r="C66" s="86" t="s">
        <v>2772</v>
      </c>
      <c r="D66" s="86" t="s">
        <v>2772</v>
      </c>
      <c r="E66" s="86">
        <v>0</v>
      </c>
      <c r="F66" s="86">
        <v>60.36</v>
      </c>
      <c r="G66" s="86">
        <v>59.64</v>
      </c>
    </row>
    <row r="67" spans="1:7" x14ac:dyDescent="0.3">
      <c r="A67" s="1"/>
      <c r="B67" s="86" t="s">
        <v>2793</v>
      </c>
      <c r="C67" s="86" t="s">
        <v>2772</v>
      </c>
      <c r="D67" s="86" t="s">
        <v>2772</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5" t="s">
        <v>0</v>
      </c>
      <c r="C3" s="196"/>
      <c r="D3" s="196"/>
      <c r="E3" s="196"/>
      <c r="F3" s="196"/>
      <c r="G3" s="198"/>
    </row>
    <row r="4" spans="1:7" ht="0" hidden="1" customHeight="1" x14ac:dyDescent="0.3">
      <c r="A4" s="1"/>
      <c r="B4" s="1"/>
      <c r="C4" s="1"/>
      <c r="D4" s="1"/>
      <c r="E4" s="1"/>
      <c r="F4" s="1"/>
    </row>
    <row r="5" spans="1:7" ht="22.8" x14ac:dyDescent="0.4">
      <c r="A5" s="1"/>
      <c r="B5" s="22" t="s">
        <v>2794</v>
      </c>
      <c r="C5" s="1"/>
      <c r="D5" s="1"/>
      <c r="E5" s="1"/>
      <c r="F5" s="1"/>
    </row>
    <row r="6" spans="1:7" ht="27" customHeight="1" x14ac:dyDescent="0.3">
      <c r="A6" s="1"/>
      <c r="B6" s="7" t="s">
        <v>71</v>
      </c>
      <c r="C6" s="7" t="s">
        <v>598</v>
      </c>
      <c r="D6" s="7" t="s">
        <v>2795</v>
      </c>
      <c r="E6" s="7" t="s">
        <v>2796</v>
      </c>
      <c r="F6" s="7" t="s">
        <v>2797</v>
      </c>
    </row>
    <row r="7" spans="1:7" x14ac:dyDescent="0.3">
      <c r="A7" s="1"/>
      <c r="B7" s="147" t="s">
        <v>75</v>
      </c>
      <c r="C7" s="147" t="s">
        <v>816</v>
      </c>
      <c r="D7" s="53">
        <v>6309.9294399999999</v>
      </c>
      <c r="E7" s="53">
        <v>6604.2334899999996</v>
      </c>
      <c r="F7" s="177">
        <v>4.6641416960123729E-2</v>
      </c>
    </row>
    <row r="8" spans="1:7" x14ac:dyDescent="0.3">
      <c r="A8" s="1"/>
      <c r="B8" s="147" t="s">
        <v>75</v>
      </c>
      <c r="C8" s="147" t="s">
        <v>817</v>
      </c>
      <c r="D8" s="53">
        <v>6247.4477399999996</v>
      </c>
      <c r="E8" s="53">
        <v>6482.4627099999998</v>
      </c>
      <c r="F8" s="177">
        <v>3.7617756847374603E-2</v>
      </c>
    </row>
    <row r="9" spans="1:7" x14ac:dyDescent="0.3">
      <c r="A9" s="1"/>
      <c r="B9" s="147" t="s">
        <v>75</v>
      </c>
      <c r="C9" s="147" t="s">
        <v>818</v>
      </c>
      <c r="D9" s="53">
        <v>6024.2311600000003</v>
      </c>
      <c r="E9" s="53">
        <v>6403.4883300000001</v>
      </c>
      <c r="F9" s="177">
        <v>6.2955281749181746E-2</v>
      </c>
    </row>
    <row r="10" spans="1:7" x14ac:dyDescent="0.3">
      <c r="A10" s="1"/>
      <c r="B10" s="147" t="s">
        <v>75</v>
      </c>
      <c r="C10" s="147" t="s">
        <v>819</v>
      </c>
      <c r="D10" s="53">
        <v>6094.0692499999996</v>
      </c>
      <c r="E10" s="53">
        <v>6314.5420899999999</v>
      </c>
      <c r="F10" s="177">
        <v>3.6178262989052842E-2</v>
      </c>
    </row>
    <row r="11" spans="1:7" x14ac:dyDescent="0.3">
      <c r="A11" s="1"/>
      <c r="B11" s="147" t="s">
        <v>75</v>
      </c>
      <c r="C11" s="147" t="s">
        <v>820</v>
      </c>
      <c r="D11" s="53">
        <v>6031.5704299999998</v>
      </c>
      <c r="E11" s="53">
        <v>6262.7143100000003</v>
      </c>
      <c r="F11" s="177">
        <v>3.8322337885723742E-2</v>
      </c>
    </row>
    <row r="12" spans="1:7" x14ac:dyDescent="0.3">
      <c r="A12" s="1"/>
      <c r="B12" s="147" t="s">
        <v>75</v>
      </c>
      <c r="C12" s="147" t="s">
        <v>821</v>
      </c>
      <c r="D12" s="53">
        <v>5958.0657899999997</v>
      </c>
      <c r="E12" s="53">
        <v>6226.5263500000001</v>
      </c>
      <c r="F12" s="177">
        <v>4.5058340988879883E-2</v>
      </c>
    </row>
    <row r="13" spans="1:7" x14ac:dyDescent="0.3">
      <c r="A13" s="1"/>
      <c r="B13" s="147" t="s">
        <v>75</v>
      </c>
      <c r="C13" s="147" t="s">
        <v>822</v>
      </c>
      <c r="D13" s="53">
        <v>5916.2666900000004</v>
      </c>
      <c r="E13" s="53">
        <v>6210.0751499999997</v>
      </c>
      <c r="F13" s="177">
        <v>4.9661125063312522E-2</v>
      </c>
    </row>
    <row r="14" spans="1:7" x14ac:dyDescent="0.3">
      <c r="A14" s="1"/>
      <c r="B14" s="147" t="s">
        <v>75</v>
      </c>
      <c r="C14" s="147" t="s">
        <v>823</v>
      </c>
      <c r="D14" s="53">
        <v>6053.86096</v>
      </c>
      <c r="E14" s="53">
        <v>6206.9368999999997</v>
      </c>
      <c r="F14" s="177">
        <v>2.5285671575780624E-2</v>
      </c>
    </row>
    <row r="15" spans="1:7" x14ac:dyDescent="0.3">
      <c r="A15" s="1"/>
      <c r="B15" s="147" t="s">
        <v>75</v>
      </c>
      <c r="C15" s="147" t="s">
        <v>824</v>
      </c>
      <c r="D15" s="53">
        <v>6081.3167999999996</v>
      </c>
      <c r="E15" s="53">
        <v>6200.4462999999996</v>
      </c>
      <c r="F15" s="177">
        <v>1.9589425106088867E-2</v>
      </c>
    </row>
    <row r="16" spans="1:7" x14ac:dyDescent="0.3">
      <c r="A16" s="1"/>
      <c r="B16" s="147" t="s">
        <v>75</v>
      </c>
      <c r="C16" s="147" t="s">
        <v>825</v>
      </c>
      <c r="D16" s="53">
        <v>6122.0064199999997</v>
      </c>
      <c r="E16" s="53">
        <v>6200.5348599999998</v>
      </c>
      <c r="F16" s="177">
        <v>1.2827239080222985E-2</v>
      </c>
    </row>
    <row r="17" spans="1:6" x14ac:dyDescent="0.3">
      <c r="A17" s="1"/>
      <c r="B17" s="147" t="s">
        <v>75</v>
      </c>
      <c r="C17" s="147" t="s">
        <v>826</v>
      </c>
      <c r="D17" s="53">
        <v>6105.7333500000004</v>
      </c>
      <c r="E17" s="53">
        <v>6232.5346</v>
      </c>
      <c r="F17" s="177">
        <v>2.0767570860263658E-2</v>
      </c>
    </row>
    <row r="18" spans="1:6" x14ac:dyDescent="0.3">
      <c r="A18" s="1"/>
      <c r="B18" s="147" t="s">
        <v>75</v>
      </c>
      <c r="C18" s="147" t="s">
        <v>827</v>
      </c>
      <c r="D18" s="53">
        <v>5935.5685400000002</v>
      </c>
      <c r="E18" s="53">
        <v>6254.8648300000004</v>
      </c>
      <c r="F18" s="177">
        <v>5.379371627978876E-2</v>
      </c>
    </row>
    <row r="19" spans="1:6" x14ac:dyDescent="0.3">
      <c r="A19" s="1"/>
      <c r="B19" s="147" t="s">
        <v>75</v>
      </c>
      <c r="C19" s="147" t="s">
        <v>828</v>
      </c>
      <c r="D19" s="53">
        <v>6048.0620099999996</v>
      </c>
      <c r="E19" s="53">
        <v>6222.8600800000004</v>
      </c>
      <c r="F19" s="177">
        <v>2.8901500961958558E-2</v>
      </c>
    </row>
    <row r="20" spans="1:6" x14ac:dyDescent="0.3">
      <c r="A20" s="1"/>
      <c r="B20" s="147" t="s">
        <v>75</v>
      </c>
      <c r="C20" s="147" t="s">
        <v>829</v>
      </c>
      <c r="D20" s="53">
        <v>6052.1173200000003</v>
      </c>
      <c r="E20" s="53">
        <v>6248.2244899999996</v>
      </c>
      <c r="F20" s="177">
        <v>3.2403068154666904E-2</v>
      </c>
    </row>
    <row r="21" spans="1:6" x14ac:dyDescent="0.3">
      <c r="A21" s="1"/>
      <c r="B21" s="147" t="s">
        <v>75</v>
      </c>
      <c r="C21" s="147" t="s">
        <v>830</v>
      </c>
      <c r="D21" s="53">
        <v>6233.7172399999999</v>
      </c>
      <c r="E21" s="53">
        <v>6404.9418400000004</v>
      </c>
      <c r="F21" s="177">
        <v>2.7467495461824958E-2</v>
      </c>
    </row>
    <row r="22" spans="1:6" x14ac:dyDescent="0.3">
      <c r="A22" s="1"/>
      <c r="B22" s="147" t="s">
        <v>75</v>
      </c>
      <c r="C22" s="147" t="s">
        <v>831</v>
      </c>
      <c r="D22" s="53">
        <v>6357.1314000000002</v>
      </c>
      <c r="E22" s="53">
        <v>6580.6490299999996</v>
      </c>
      <c r="F22" s="177">
        <v>3.5160139996477033E-2</v>
      </c>
    </row>
    <row r="23" spans="1:6" x14ac:dyDescent="0.3">
      <c r="A23" s="1"/>
      <c r="B23" s="147" t="s">
        <v>75</v>
      </c>
      <c r="C23" s="147" t="s">
        <v>832</v>
      </c>
      <c r="D23" s="53">
        <v>6549.3222400000004</v>
      </c>
      <c r="E23" s="53">
        <v>6843.6100299999998</v>
      </c>
      <c r="F23" s="177">
        <v>4.4934083133463289E-2</v>
      </c>
    </row>
    <row r="24" spans="1:6" x14ac:dyDescent="0.3">
      <c r="A24" s="1"/>
      <c r="B24" s="147" t="s">
        <v>75</v>
      </c>
      <c r="C24" s="147" t="s">
        <v>833</v>
      </c>
      <c r="D24" s="53">
        <v>6836.9159799999998</v>
      </c>
      <c r="E24" s="53">
        <v>6952.1577500000003</v>
      </c>
      <c r="F24" s="177">
        <v>1.6855811938762483E-2</v>
      </c>
    </row>
    <row r="25" spans="1:6" x14ac:dyDescent="0.3">
      <c r="A25" s="1"/>
      <c r="B25" s="147" t="s">
        <v>75</v>
      </c>
      <c r="C25" s="147" t="s">
        <v>834</v>
      </c>
      <c r="D25" s="53">
        <v>6872.4904399999996</v>
      </c>
      <c r="E25" s="53">
        <v>7127.1375099999996</v>
      </c>
      <c r="F25" s="177">
        <v>3.7053099196453741E-2</v>
      </c>
    </row>
    <row r="26" spans="1:6" x14ac:dyDescent="0.3">
      <c r="A26" s="1"/>
      <c r="B26" s="147" t="s">
        <v>75</v>
      </c>
      <c r="C26" s="147" t="s">
        <v>835</v>
      </c>
      <c r="D26" s="53">
        <v>6925.96234</v>
      </c>
      <c r="E26" s="53">
        <v>7192.91291</v>
      </c>
      <c r="F26" s="177">
        <v>3.8543462539243317E-2</v>
      </c>
    </row>
    <row r="27" spans="1:6" x14ac:dyDescent="0.3">
      <c r="A27" s="1"/>
      <c r="B27" s="147" t="s">
        <v>75</v>
      </c>
      <c r="C27" s="147" t="s">
        <v>836</v>
      </c>
      <c r="D27" s="53">
        <v>7012.9759199999999</v>
      </c>
      <c r="E27" s="53">
        <v>7272.7999499999996</v>
      </c>
      <c r="F27" s="177">
        <v>3.7049040658904756E-2</v>
      </c>
    </row>
    <row r="28" spans="1:6" x14ac:dyDescent="0.3">
      <c r="A28" s="1"/>
      <c r="B28" s="147" t="s">
        <v>75</v>
      </c>
      <c r="C28" s="147" t="s">
        <v>837</v>
      </c>
      <c r="D28" s="53">
        <v>7069.7054200000002</v>
      </c>
      <c r="E28" s="53">
        <v>7328.2700500000001</v>
      </c>
      <c r="F28" s="177">
        <v>3.6573607334264291E-2</v>
      </c>
    </row>
    <row r="29" spans="1:6" x14ac:dyDescent="0.3">
      <c r="A29" s="1"/>
      <c r="B29" s="147" t="s">
        <v>75</v>
      </c>
      <c r="C29" s="147" t="s">
        <v>838</v>
      </c>
      <c r="D29" s="53">
        <v>7098.0510999999997</v>
      </c>
      <c r="E29" s="53">
        <v>7370.7305299999998</v>
      </c>
      <c r="F29" s="177">
        <v>3.8416098469620769E-2</v>
      </c>
    </row>
    <row r="30" spans="1:6" x14ac:dyDescent="0.3">
      <c r="A30" s="1"/>
      <c r="B30" s="147" t="s">
        <v>75</v>
      </c>
      <c r="C30" s="147" t="s">
        <v>839</v>
      </c>
      <c r="D30" s="53">
        <v>7034.0653000000002</v>
      </c>
      <c r="E30" s="53">
        <v>7380.8624300000001</v>
      </c>
      <c r="F30" s="177">
        <v>4.930251784839132E-2</v>
      </c>
    </row>
    <row r="31" spans="1:6" x14ac:dyDescent="0.3">
      <c r="A31" s="1"/>
      <c r="B31" s="147" t="s">
        <v>75</v>
      </c>
      <c r="C31" s="147" t="s">
        <v>840</v>
      </c>
      <c r="D31" s="53">
        <v>7050.8414400000001</v>
      </c>
      <c r="E31" s="53">
        <v>7341.3867099999998</v>
      </c>
      <c r="F31" s="177">
        <v>4.120717682739438E-2</v>
      </c>
    </row>
    <row r="32" spans="1:6" x14ac:dyDescent="0.3">
      <c r="A32" s="1"/>
      <c r="B32" s="147" t="s">
        <v>75</v>
      </c>
      <c r="C32" s="147" t="s">
        <v>841</v>
      </c>
      <c r="D32" s="53">
        <v>6992.7932099999998</v>
      </c>
      <c r="E32" s="53">
        <v>7277.0625099999997</v>
      </c>
      <c r="F32" s="177">
        <v>4.065175266351112E-2</v>
      </c>
    </row>
    <row r="33" spans="1:6" x14ac:dyDescent="0.3">
      <c r="A33" s="1"/>
      <c r="B33" s="147" t="s">
        <v>75</v>
      </c>
      <c r="C33" s="147" t="s">
        <v>842</v>
      </c>
      <c r="D33" s="53">
        <v>6901.4375499999996</v>
      </c>
      <c r="E33" s="53">
        <v>7242.8786700000001</v>
      </c>
      <c r="F33" s="177">
        <v>4.9473912866168007E-2</v>
      </c>
    </row>
    <row r="34" spans="1:6" x14ac:dyDescent="0.3">
      <c r="A34" s="1"/>
      <c r="B34" s="147" t="s">
        <v>75</v>
      </c>
      <c r="C34" s="147" t="s">
        <v>843</v>
      </c>
      <c r="D34" s="53">
        <v>6867.44535</v>
      </c>
      <c r="E34" s="53">
        <v>7181.2415099999998</v>
      </c>
      <c r="F34" s="177">
        <v>4.5693288261842525E-2</v>
      </c>
    </row>
    <row r="35" spans="1:6" x14ac:dyDescent="0.3">
      <c r="A35" s="1"/>
      <c r="B35" s="147" t="s">
        <v>75</v>
      </c>
      <c r="C35" s="147" t="s">
        <v>844</v>
      </c>
      <c r="D35" s="53">
        <v>6871.1706100000001</v>
      </c>
      <c r="E35" s="53">
        <v>7119.1905699999998</v>
      </c>
      <c r="F35" s="177">
        <v>3.6095735949132547E-2</v>
      </c>
    </row>
    <row r="36" spans="1:6" x14ac:dyDescent="0.3">
      <c r="A36" s="1"/>
      <c r="B36" s="147" t="s">
        <v>75</v>
      </c>
      <c r="C36" s="147" t="s">
        <v>845</v>
      </c>
      <c r="D36" s="53">
        <v>6909.4136799999997</v>
      </c>
      <c r="E36" s="53">
        <v>7098.5441600000004</v>
      </c>
      <c r="F36" s="177">
        <v>2.7372869647023363E-2</v>
      </c>
    </row>
    <row r="37" spans="1:6" x14ac:dyDescent="0.3">
      <c r="A37" s="1"/>
      <c r="B37" s="147" t="s">
        <v>75</v>
      </c>
      <c r="C37" s="147" t="s">
        <v>846</v>
      </c>
      <c r="D37" s="53">
        <v>6743.3499599999996</v>
      </c>
      <c r="E37" s="53">
        <v>7075.2481200000002</v>
      </c>
      <c r="F37" s="177">
        <v>4.9218587492677011E-2</v>
      </c>
    </row>
    <row r="38" spans="1:6" x14ac:dyDescent="0.3">
      <c r="A38" s="1"/>
      <c r="B38" s="147" t="s">
        <v>75</v>
      </c>
      <c r="C38" s="147" t="s">
        <v>847</v>
      </c>
      <c r="D38" s="53">
        <v>6674.17832</v>
      </c>
      <c r="E38" s="53">
        <v>7060.13508</v>
      </c>
      <c r="F38" s="177">
        <v>5.7828356015516232E-2</v>
      </c>
    </row>
    <row r="39" spans="1:6" x14ac:dyDescent="0.3">
      <c r="A39" s="1"/>
      <c r="B39" s="147" t="s">
        <v>75</v>
      </c>
      <c r="C39" s="147" t="s">
        <v>848</v>
      </c>
      <c r="D39" s="53">
        <v>6694.16759</v>
      </c>
      <c r="E39" s="53">
        <v>7000.6805899999999</v>
      </c>
      <c r="F39" s="177">
        <v>4.5788067878354384E-2</v>
      </c>
    </row>
    <row r="40" spans="1:6" x14ac:dyDescent="0.3">
      <c r="A40" s="1"/>
      <c r="B40" s="147" t="s">
        <v>75</v>
      </c>
      <c r="C40" s="147" t="s">
        <v>849</v>
      </c>
      <c r="D40" s="53">
        <v>6726.8473199999999</v>
      </c>
      <c r="E40" s="53">
        <v>6983.1375900000003</v>
      </c>
      <c r="F40" s="177">
        <v>3.8099611572572453E-2</v>
      </c>
    </row>
    <row r="41" spans="1:6" x14ac:dyDescent="0.3">
      <c r="A41" s="1"/>
      <c r="B41" s="147" t="s">
        <v>75</v>
      </c>
      <c r="C41" s="147" t="s">
        <v>850</v>
      </c>
      <c r="D41" s="53">
        <v>6791.6480799999999</v>
      </c>
      <c r="E41" s="53">
        <v>6975.3810199999998</v>
      </c>
      <c r="F41" s="177">
        <v>2.7052776857071782E-2</v>
      </c>
    </row>
    <row r="42" spans="1:6" x14ac:dyDescent="0.3">
      <c r="A42" s="1"/>
      <c r="B42" s="147" t="s">
        <v>75</v>
      </c>
      <c r="C42" s="147" t="s">
        <v>851</v>
      </c>
      <c r="D42" s="53">
        <v>7053.3285800000003</v>
      </c>
      <c r="E42" s="53">
        <v>7006.5964000000004</v>
      </c>
      <c r="F42" s="177">
        <v>-6.6255498336644913E-3</v>
      </c>
    </row>
    <row r="43" spans="1:6" x14ac:dyDescent="0.3">
      <c r="A43" s="1"/>
      <c r="B43" s="147" t="s">
        <v>75</v>
      </c>
      <c r="C43" s="147" t="s">
        <v>852</v>
      </c>
      <c r="D43" s="53">
        <v>7226.66194</v>
      </c>
      <c r="E43" s="53">
        <v>7313.4589699999997</v>
      </c>
      <c r="F43" s="177">
        <v>1.2010666988526656E-2</v>
      </c>
    </row>
    <row r="44" spans="1:6" x14ac:dyDescent="0.3">
      <c r="A44" s="1"/>
      <c r="B44" s="147" t="s">
        <v>75</v>
      </c>
      <c r="C44" s="147" t="s">
        <v>853</v>
      </c>
      <c r="D44" s="53">
        <v>7276.2357000000002</v>
      </c>
      <c r="E44" s="53">
        <v>7331.6427599999997</v>
      </c>
      <c r="F44" s="177">
        <v>7.614797305150519E-3</v>
      </c>
    </row>
    <row r="45" spans="1:6" x14ac:dyDescent="0.3">
      <c r="A45" s="1"/>
      <c r="B45" s="147" t="s">
        <v>75</v>
      </c>
      <c r="C45" s="147" t="s">
        <v>854</v>
      </c>
      <c r="D45" s="53">
        <v>7231.6498499999998</v>
      </c>
      <c r="E45" s="53">
        <v>7310.1488499999996</v>
      </c>
      <c r="F45" s="177">
        <v>1.0854922684067731E-2</v>
      </c>
    </row>
    <row r="46" spans="1:6" x14ac:dyDescent="0.3">
      <c r="A46" s="1"/>
      <c r="B46" s="147" t="s">
        <v>75</v>
      </c>
      <c r="C46" s="147" t="s">
        <v>855</v>
      </c>
      <c r="D46" s="53">
        <v>7279.5492700000004</v>
      </c>
      <c r="E46" s="53">
        <v>7287.6291600000004</v>
      </c>
      <c r="F46" s="177">
        <v>1.1099437204578465E-3</v>
      </c>
    </row>
    <row r="47" spans="1:6" x14ac:dyDescent="0.3">
      <c r="A47" s="1"/>
      <c r="B47" s="147" t="s">
        <v>75</v>
      </c>
      <c r="C47" s="147" t="s">
        <v>856</v>
      </c>
      <c r="D47" s="53">
        <v>7201.7668700000004</v>
      </c>
      <c r="E47" s="53">
        <v>7259.6652899999999</v>
      </c>
      <c r="F47" s="177">
        <v>8.0394743463835568E-3</v>
      </c>
    </row>
    <row r="48" spans="1:6" x14ac:dyDescent="0.3">
      <c r="A48" s="1"/>
      <c r="B48" s="147" t="s">
        <v>75</v>
      </c>
      <c r="C48" s="147" t="s">
        <v>857</v>
      </c>
      <c r="D48" s="53">
        <v>7157.3422499999997</v>
      </c>
      <c r="E48" s="53">
        <v>7206.7379700000001</v>
      </c>
      <c r="F48" s="177">
        <v>6.9014053365968357E-3</v>
      </c>
    </row>
    <row r="49" spans="1:6" x14ac:dyDescent="0.3">
      <c r="A49" s="1"/>
      <c r="B49" s="147" t="s">
        <v>75</v>
      </c>
      <c r="C49" s="147" t="s">
        <v>858</v>
      </c>
      <c r="D49" s="53">
        <v>7103.9720699999998</v>
      </c>
      <c r="E49" s="53">
        <v>7188.7291699999996</v>
      </c>
      <c r="F49" s="177">
        <v>1.1930944993143816E-2</v>
      </c>
    </row>
    <row r="50" spans="1:6" x14ac:dyDescent="0.3">
      <c r="A50" s="1"/>
      <c r="B50" s="147" t="s">
        <v>75</v>
      </c>
      <c r="C50" s="147" t="s">
        <v>859</v>
      </c>
      <c r="D50" s="53">
        <v>6991.1235200000001</v>
      </c>
      <c r="E50" s="53">
        <v>7152.9229100000002</v>
      </c>
      <c r="F50" s="177">
        <v>2.3143546174964447E-2</v>
      </c>
    </row>
    <row r="51" spans="1:6" x14ac:dyDescent="0.3">
      <c r="A51" s="1"/>
      <c r="B51" s="147" t="s">
        <v>75</v>
      </c>
      <c r="C51" s="147" t="s">
        <v>860</v>
      </c>
      <c r="D51" s="53">
        <v>6983.0689300000004</v>
      </c>
      <c r="E51" s="53">
        <v>7063.8458199999995</v>
      </c>
      <c r="F51" s="177">
        <v>1.1567534390642197E-2</v>
      </c>
    </row>
    <row r="52" spans="1:6" x14ac:dyDescent="0.3">
      <c r="A52" s="1"/>
      <c r="B52" s="147" t="s">
        <v>75</v>
      </c>
      <c r="C52" s="147" t="s">
        <v>861</v>
      </c>
      <c r="D52" s="53">
        <v>6760.9622200000003</v>
      </c>
      <c r="E52" s="53">
        <v>6875.9276799999998</v>
      </c>
      <c r="F52" s="177">
        <v>1.7004304455350144E-2</v>
      </c>
    </row>
    <row r="53" spans="1:6" x14ac:dyDescent="0.3">
      <c r="A53" s="1"/>
      <c r="B53" s="147" t="s">
        <v>75</v>
      </c>
      <c r="C53" s="147" t="s">
        <v>862</v>
      </c>
      <c r="D53" s="53">
        <v>6701.2443700000003</v>
      </c>
      <c r="E53" s="53">
        <v>6738.9121299999997</v>
      </c>
      <c r="F53" s="177">
        <v>5.6210097588188686E-3</v>
      </c>
    </row>
    <row r="54" spans="1:6" x14ac:dyDescent="0.3">
      <c r="A54" s="1"/>
      <c r="B54" s="147" t="s">
        <v>863</v>
      </c>
      <c r="C54" s="147" t="s">
        <v>76</v>
      </c>
      <c r="D54" s="53">
        <v>6567.3081700000002</v>
      </c>
      <c r="E54" s="53">
        <v>6603.4453999999996</v>
      </c>
      <c r="F54" s="177">
        <v>5.5025939189328466E-3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200" t="s">
        <v>2798</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c r="XT5" s="201"/>
      <c r="XU5" s="201"/>
      <c r="XV5" s="201"/>
      <c r="XW5" s="201"/>
      <c r="XX5" s="201"/>
      <c r="XY5" s="201"/>
      <c r="XZ5" s="201"/>
      <c r="YA5" s="201"/>
      <c r="YB5" s="201"/>
      <c r="YC5" s="201"/>
      <c r="YD5" s="201"/>
      <c r="YE5" s="201"/>
    </row>
    <row r="6" spans="1:655" ht="19.95" customHeight="1" x14ac:dyDescent="0.3">
      <c r="A6" s="1"/>
      <c r="B6" s="199" t="s">
        <v>71</v>
      </c>
      <c r="C6" s="199" t="s">
        <v>598</v>
      </c>
      <c r="D6" s="227" t="s">
        <v>608</v>
      </c>
      <c r="E6" s="227"/>
      <c r="F6" s="227"/>
      <c r="G6" s="227"/>
      <c r="H6" s="227" t="s">
        <v>297</v>
      </c>
      <c r="I6" s="227"/>
      <c r="J6" s="227"/>
      <c r="K6" s="227"/>
      <c r="L6" s="227" t="s">
        <v>297</v>
      </c>
      <c r="M6" s="227"/>
      <c r="N6" s="227"/>
      <c r="O6" s="227"/>
      <c r="P6" s="227" t="s">
        <v>297</v>
      </c>
      <c r="Q6" s="227"/>
      <c r="R6" s="227"/>
      <c r="S6" s="227"/>
      <c r="T6" s="227" t="s">
        <v>297</v>
      </c>
      <c r="U6" s="227"/>
      <c r="V6" s="227"/>
      <c r="W6" s="227"/>
      <c r="X6" s="227" t="s">
        <v>128</v>
      </c>
      <c r="Y6" s="227"/>
      <c r="Z6" s="227"/>
      <c r="AA6" s="227"/>
      <c r="AB6" s="227" t="s">
        <v>128</v>
      </c>
      <c r="AC6" s="227"/>
      <c r="AD6" s="227"/>
      <c r="AE6" s="227"/>
      <c r="AF6" s="227" t="s">
        <v>164</v>
      </c>
      <c r="AG6" s="227"/>
      <c r="AH6" s="227"/>
      <c r="AI6" s="227"/>
      <c r="AJ6" s="227" t="s">
        <v>164</v>
      </c>
      <c r="AK6" s="227"/>
      <c r="AL6" s="227"/>
      <c r="AM6" s="227"/>
      <c r="AN6" s="227" t="s">
        <v>116</v>
      </c>
      <c r="AO6" s="227"/>
      <c r="AP6" s="227"/>
      <c r="AQ6" s="227"/>
      <c r="AR6" s="227" t="s">
        <v>116</v>
      </c>
      <c r="AS6" s="227"/>
      <c r="AT6" s="227"/>
      <c r="AU6" s="227"/>
      <c r="AV6" s="227" t="s">
        <v>116</v>
      </c>
      <c r="AW6" s="227"/>
      <c r="AX6" s="227"/>
      <c r="AY6" s="227"/>
      <c r="AZ6" s="227" t="s">
        <v>116</v>
      </c>
      <c r="BA6" s="227"/>
      <c r="BB6" s="227"/>
      <c r="BC6" s="227"/>
      <c r="BD6" s="227" t="s">
        <v>116</v>
      </c>
      <c r="BE6" s="227"/>
      <c r="BF6" s="227"/>
      <c r="BG6" s="227"/>
      <c r="BH6" s="227" t="s">
        <v>116</v>
      </c>
      <c r="BI6" s="227"/>
      <c r="BJ6" s="227"/>
      <c r="BK6" s="227"/>
      <c r="BL6" s="227" t="s">
        <v>116</v>
      </c>
      <c r="BM6" s="227"/>
      <c r="BN6" s="227"/>
      <c r="BO6" s="227"/>
      <c r="BP6" s="227" t="s">
        <v>116</v>
      </c>
      <c r="BQ6" s="227"/>
      <c r="BR6" s="227"/>
      <c r="BS6" s="227"/>
      <c r="BT6" s="227" t="s">
        <v>499</v>
      </c>
      <c r="BU6" s="227"/>
      <c r="BV6" s="227"/>
      <c r="BW6" s="227"/>
      <c r="BX6" s="227" t="s">
        <v>499</v>
      </c>
      <c r="BY6" s="227"/>
      <c r="BZ6" s="227"/>
      <c r="CA6" s="227"/>
      <c r="CB6" s="227" t="s">
        <v>499</v>
      </c>
      <c r="CC6" s="227"/>
      <c r="CD6" s="227"/>
      <c r="CE6" s="227"/>
      <c r="CF6" s="227" t="s">
        <v>499</v>
      </c>
      <c r="CG6" s="227"/>
      <c r="CH6" s="227"/>
      <c r="CI6" s="227"/>
      <c r="CJ6" s="227" t="s">
        <v>609</v>
      </c>
      <c r="CK6" s="227"/>
      <c r="CL6" s="227"/>
      <c r="CM6" s="227"/>
      <c r="CN6" s="227" t="s">
        <v>286</v>
      </c>
      <c r="CO6" s="227"/>
      <c r="CP6" s="227"/>
      <c r="CQ6" s="227"/>
      <c r="CR6" s="227" t="s">
        <v>286</v>
      </c>
      <c r="CS6" s="227"/>
      <c r="CT6" s="227"/>
      <c r="CU6" s="227"/>
      <c r="CV6" s="227" t="s">
        <v>286</v>
      </c>
      <c r="CW6" s="227"/>
      <c r="CX6" s="227"/>
      <c r="CY6" s="227"/>
      <c r="CZ6" s="227" t="s">
        <v>82</v>
      </c>
      <c r="DA6" s="227"/>
      <c r="DB6" s="227"/>
      <c r="DC6" s="227"/>
      <c r="DD6" s="227" t="s">
        <v>82</v>
      </c>
      <c r="DE6" s="227"/>
      <c r="DF6" s="227"/>
      <c r="DG6" s="227"/>
      <c r="DH6" s="227" t="s">
        <v>82</v>
      </c>
      <c r="DI6" s="227"/>
      <c r="DJ6" s="227"/>
      <c r="DK6" s="227"/>
      <c r="DL6" s="227" t="s">
        <v>82</v>
      </c>
      <c r="DM6" s="227"/>
      <c r="DN6" s="227"/>
      <c r="DO6" s="227"/>
      <c r="DP6" s="227" t="s">
        <v>82</v>
      </c>
      <c r="DQ6" s="227"/>
      <c r="DR6" s="227"/>
      <c r="DS6" s="227"/>
      <c r="DT6" s="227" t="s">
        <v>82</v>
      </c>
      <c r="DU6" s="227"/>
      <c r="DV6" s="227"/>
      <c r="DW6" s="227"/>
      <c r="DX6" s="227" t="s">
        <v>82</v>
      </c>
      <c r="DY6" s="227"/>
      <c r="DZ6" s="227"/>
      <c r="EA6" s="227"/>
      <c r="EB6" s="227" t="s">
        <v>610</v>
      </c>
      <c r="EC6" s="227"/>
      <c r="ED6" s="227"/>
      <c r="EE6" s="227"/>
      <c r="EF6" s="227" t="s">
        <v>78</v>
      </c>
      <c r="EG6" s="227"/>
      <c r="EH6" s="227"/>
      <c r="EI6" s="227"/>
      <c r="EJ6" s="227" t="s">
        <v>425</v>
      </c>
      <c r="EK6" s="227"/>
      <c r="EL6" s="227"/>
      <c r="EM6" s="227"/>
      <c r="EN6" s="227" t="s">
        <v>611</v>
      </c>
      <c r="EO6" s="227"/>
      <c r="EP6" s="227"/>
      <c r="EQ6" s="227"/>
      <c r="ER6" s="227" t="s">
        <v>611</v>
      </c>
      <c r="ES6" s="227"/>
      <c r="ET6" s="227"/>
      <c r="EU6" s="227"/>
      <c r="EV6" s="227" t="s">
        <v>316</v>
      </c>
      <c r="EW6" s="227"/>
      <c r="EX6" s="227"/>
      <c r="EY6" s="227"/>
      <c r="EZ6" s="227" t="s">
        <v>316</v>
      </c>
      <c r="FA6" s="227"/>
      <c r="FB6" s="227"/>
      <c r="FC6" s="227"/>
      <c r="FD6" s="227" t="s">
        <v>612</v>
      </c>
      <c r="FE6" s="227"/>
      <c r="FF6" s="227"/>
      <c r="FG6" s="227"/>
      <c r="FH6" s="227" t="s">
        <v>613</v>
      </c>
      <c r="FI6" s="227"/>
      <c r="FJ6" s="227"/>
      <c r="FK6" s="227"/>
      <c r="FL6" s="227" t="s">
        <v>613</v>
      </c>
      <c r="FM6" s="227"/>
      <c r="FN6" s="227"/>
      <c r="FO6" s="227"/>
      <c r="FP6" s="227" t="s">
        <v>614</v>
      </c>
      <c r="FQ6" s="227"/>
      <c r="FR6" s="227"/>
      <c r="FS6" s="227"/>
      <c r="FT6" s="227" t="s">
        <v>615</v>
      </c>
      <c r="FU6" s="227"/>
      <c r="FV6" s="227"/>
      <c r="FW6" s="227"/>
      <c r="FX6" s="227" t="s">
        <v>616</v>
      </c>
      <c r="FY6" s="227"/>
      <c r="FZ6" s="227"/>
      <c r="GA6" s="227"/>
      <c r="GB6" s="227" t="s">
        <v>112</v>
      </c>
      <c r="GC6" s="227"/>
      <c r="GD6" s="227"/>
      <c r="GE6" s="227"/>
      <c r="GF6" s="227" t="s">
        <v>112</v>
      </c>
      <c r="GG6" s="227"/>
      <c r="GH6" s="227"/>
      <c r="GI6" s="227"/>
      <c r="GJ6" s="227" t="s">
        <v>112</v>
      </c>
      <c r="GK6" s="227"/>
      <c r="GL6" s="227"/>
      <c r="GM6" s="227"/>
      <c r="GN6" s="227" t="s">
        <v>153</v>
      </c>
      <c r="GO6" s="227"/>
      <c r="GP6" s="227"/>
      <c r="GQ6" s="227"/>
      <c r="GR6" s="227" t="s">
        <v>153</v>
      </c>
      <c r="GS6" s="227"/>
      <c r="GT6" s="227"/>
      <c r="GU6" s="227"/>
      <c r="GV6" s="227" t="s">
        <v>153</v>
      </c>
      <c r="GW6" s="227"/>
      <c r="GX6" s="227"/>
      <c r="GY6" s="227"/>
      <c r="GZ6" s="227" t="s">
        <v>153</v>
      </c>
      <c r="HA6" s="227"/>
      <c r="HB6" s="227"/>
      <c r="HC6" s="227"/>
      <c r="HD6" s="227" t="s">
        <v>153</v>
      </c>
      <c r="HE6" s="227"/>
      <c r="HF6" s="227"/>
      <c r="HG6" s="227"/>
      <c r="HH6" s="227" t="s">
        <v>153</v>
      </c>
      <c r="HI6" s="227"/>
      <c r="HJ6" s="227"/>
      <c r="HK6" s="227"/>
      <c r="HL6" s="227" t="s">
        <v>153</v>
      </c>
      <c r="HM6" s="227"/>
      <c r="HN6" s="227"/>
      <c r="HO6" s="227"/>
      <c r="HP6" s="227" t="s">
        <v>153</v>
      </c>
      <c r="HQ6" s="227"/>
      <c r="HR6" s="227"/>
      <c r="HS6" s="227"/>
      <c r="HT6" s="227" t="s">
        <v>617</v>
      </c>
      <c r="HU6" s="227"/>
      <c r="HV6" s="227"/>
      <c r="HW6" s="227"/>
      <c r="HX6" s="227" t="s">
        <v>617</v>
      </c>
      <c r="HY6" s="227"/>
      <c r="HZ6" s="227"/>
      <c r="IA6" s="227"/>
      <c r="IB6" s="227" t="s">
        <v>618</v>
      </c>
      <c r="IC6" s="227"/>
      <c r="ID6" s="227"/>
      <c r="IE6" s="227"/>
      <c r="IF6" s="227" t="s">
        <v>91</v>
      </c>
      <c r="IG6" s="227"/>
      <c r="IH6" s="227"/>
      <c r="II6" s="227"/>
      <c r="IJ6" s="227" t="s">
        <v>91</v>
      </c>
      <c r="IK6" s="227"/>
      <c r="IL6" s="227"/>
      <c r="IM6" s="227"/>
      <c r="IN6" s="227" t="s">
        <v>91</v>
      </c>
      <c r="IO6" s="227"/>
      <c r="IP6" s="227"/>
      <c r="IQ6" s="227"/>
      <c r="IR6" s="227" t="s">
        <v>98</v>
      </c>
      <c r="IS6" s="227"/>
      <c r="IT6" s="227"/>
      <c r="IU6" s="227"/>
      <c r="IV6" s="227" t="s">
        <v>98</v>
      </c>
      <c r="IW6" s="227"/>
      <c r="IX6" s="227"/>
      <c r="IY6" s="227"/>
      <c r="IZ6" s="227" t="s">
        <v>98</v>
      </c>
      <c r="JA6" s="227"/>
      <c r="JB6" s="227"/>
      <c r="JC6" s="227"/>
      <c r="JD6" s="227" t="s">
        <v>98</v>
      </c>
      <c r="JE6" s="227"/>
      <c r="JF6" s="227"/>
      <c r="JG6" s="227"/>
      <c r="JH6" s="227" t="s">
        <v>98</v>
      </c>
      <c r="JI6" s="227"/>
      <c r="JJ6" s="227"/>
      <c r="JK6" s="227"/>
      <c r="JL6" s="227" t="s">
        <v>98</v>
      </c>
      <c r="JM6" s="227"/>
      <c r="JN6" s="227"/>
      <c r="JO6" s="227"/>
      <c r="JP6" s="227" t="s">
        <v>98</v>
      </c>
      <c r="JQ6" s="227"/>
      <c r="JR6" s="227"/>
      <c r="JS6" s="227"/>
      <c r="JT6" s="227" t="s">
        <v>98</v>
      </c>
      <c r="JU6" s="227"/>
      <c r="JV6" s="227"/>
      <c r="JW6" s="227"/>
      <c r="JX6" s="227" t="s">
        <v>98</v>
      </c>
      <c r="JY6" s="227"/>
      <c r="JZ6" s="227"/>
      <c r="KA6" s="227"/>
      <c r="KB6" s="227" t="s">
        <v>98</v>
      </c>
      <c r="KC6" s="227"/>
      <c r="KD6" s="227"/>
      <c r="KE6" s="227"/>
      <c r="KF6" s="227" t="s">
        <v>98</v>
      </c>
      <c r="KG6" s="227"/>
      <c r="KH6" s="227"/>
      <c r="KI6" s="227"/>
      <c r="KJ6" s="227" t="s">
        <v>98</v>
      </c>
      <c r="KK6" s="227"/>
      <c r="KL6" s="227"/>
      <c r="KM6" s="227"/>
      <c r="KN6" s="227" t="s">
        <v>98</v>
      </c>
      <c r="KO6" s="227"/>
      <c r="KP6" s="227"/>
      <c r="KQ6" s="227"/>
      <c r="KR6" s="227" t="s">
        <v>98</v>
      </c>
      <c r="KS6" s="227"/>
      <c r="KT6" s="227"/>
      <c r="KU6" s="227"/>
      <c r="KV6" s="227" t="s">
        <v>619</v>
      </c>
      <c r="KW6" s="227"/>
      <c r="KX6" s="227"/>
      <c r="KY6" s="227"/>
      <c r="KZ6" s="227" t="s">
        <v>619</v>
      </c>
      <c r="LA6" s="227"/>
      <c r="LB6" s="227"/>
      <c r="LC6" s="227"/>
      <c r="LD6" s="227" t="s">
        <v>620</v>
      </c>
      <c r="LE6" s="227"/>
      <c r="LF6" s="227"/>
      <c r="LG6" s="227"/>
      <c r="LH6" s="227" t="s">
        <v>136</v>
      </c>
      <c r="LI6" s="227"/>
      <c r="LJ6" s="227"/>
      <c r="LK6" s="227"/>
      <c r="LL6" s="227" t="s">
        <v>136</v>
      </c>
      <c r="LM6" s="227"/>
      <c r="LN6" s="227"/>
      <c r="LO6" s="227"/>
      <c r="LP6" s="227" t="s">
        <v>136</v>
      </c>
      <c r="LQ6" s="227"/>
      <c r="LR6" s="227"/>
      <c r="LS6" s="227"/>
      <c r="LT6" s="227" t="s">
        <v>136</v>
      </c>
      <c r="LU6" s="227"/>
      <c r="LV6" s="227"/>
      <c r="LW6" s="227"/>
      <c r="LX6" s="227" t="s">
        <v>136</v>
      </c>
      <c r="LY6" s="227"/>
      <c r="LZ6" s="227"/>
      <c r="MA6" s="227"/>
      <c r="MB6" s="227" t="s">
        <v>136</v>
      </c>
      <c r="MC6" s="227"/>
      <c r="MD6" s="227"/>
      <c r="ME6" s="227"/>
      <c r="MF6" s="227" t="s">
        <v>136</v>
      </c>
      <c r="MG6" s="227"/>
      <c r="MH6" s="227"/>
      <c r="MI6" s="227"/>
      <c r="MJ6" s="227" t="s">
        <v>136</v>
      </c>
      <c r="MK6" s="227"/>
      <c r="ML6" s="227"/>
      <c r="MM6" s="227"/>
      <c r="MN6" s="227" t="s">
        <v>136</v>
      </c>
      <c r="MO6" s="227"/>
      <c r="MP6" s="227"/>
      <c r="MQ6" s="227"/>
      <c r="MR6" s="227" t="s">
        <v>136</v>
      </c>
      <c r="MS6" s="227"/>
      <c r="MT6" s="227"/>
      <c r="MU6" s="227"/>
      <c r="MV6" s="227" t="s">
        <v>136</v>
      </c>
      <c r="MW6" s="227"/>
      <c r="MX6" s="227"/>
      <c r="MY6" s="227"/>
      <c r="MZ6" s="227" t="s">
        <v>136</v>
      </c>
      <c r="NA6" s="227"/>
      <c r="NB6" s="227"/>
      <c r="NC6" s="227"/>
      <c r="ND6" s="227" t="s">
        <v>150</v>
      </c>
      <c r="NE6" s="227"/>
      <c r="NF6" s="227"/>
      <c r="NG6" s="227"/>
      <c r="NH6" s="227" t="s">
        <v>150</v>
      </c>
      <c r="NI6" s="227"/>
      <c r="NJ6" s="227"/>
      <c r="NK6" s="227"/>
      <c r="NL6" s="227" t="s">
        <v>150</v>
      </c>
      <c r="NM6" s="227"/>
      <c r="NN6" s="227"/>
      <c r="NO6" s="227"/>
      <c r="NP6" s="227" t="s">
        <v>150</v>
      </c>
      <c r="NQ6" s="227"/>
      <c r="NR6" s="227"/>
      <c r="NS6" s="227"/>
      <c r="NT6" s="227" t="s">
        <v>160</v>
      </c>
      <c r="NU6" s="227"/>
      <c r="NV6" s="227"/>
      <c r="NW6" s="227"/>
      <c r="NX6" s="227" t="s">
        <v>160</v>
      </c>
      <c r="NY6" s="227"/>
      <c r="NZ6" s="227"/>
      <c r="OA6" s="227"/>
      <c r="OB6" s="227" t="s">
        <v>621</v>
      </c>
      <c r="OC6" s="227"/>
      <c r="OD6" s="227"/>
      <c r="OE6" s="227"/>
      <c r="OF6" s="227" t="s">
        <v>622</v>
      </c>
      <c r="OG6" s="227"/>
      <c r="OH6" s="227"/>
      <c r="OI6" s="227"/>
      <c r="OJ6" s="227" t="s">
        <v>623</v>
      </c>
      <c r="OK6" s="227"/>
      <c r="OL6" s="227"/>
      <c r="OM6" s="227"/>
      <c r="ON6" s="227" t="s">
        <v>624</v>
      </c>
      <c r="OO6" s="227"/>
      <c r="OP6" s="227"/>
      <c r="OQ6" s="227"/>
      <c r="OR6" s="227" t="s">
        <v>625</v>
      </c>
      <c r="OS6" s="227"/>
      <c r="OT6" s="227"/>
      <c r="OU6" s="227"/>
      <c r="OV6" s="227" t="s">
        <v>626</v>
      </c>
      <c r="OW6" s="227"/>
      <c r="OX6" s="227"/>
      <c r="OY6" s="227"/>
      <c r="OZ6" s="227" t="s">
        <v>128</v>
      </c>
      <c r="PA6" s="227"/>
      <c r="PB6" s="227"/>
      <c r="PC6" s="227"/>
      <c r="PD6" s="227" t="s">
        <v>128</v>
      </c>
      <c r="PE6" s="227"/>
      <c r="PF6" s="227"/>
      <c r="PG6" s="227"/>
      <c r="PH6" s="227" t="s">
        <v>610</v>
      </c>
      <c r="PI6" s="227"/>
      <c r="PJ6" s="227"/>
      <c r="PK6" s="227"/>
      <c r="PL6" s="227" t="s">
        <v>627</v>
      </c>
      <c r="PM6" s="227"/>
      <c r="PN6" s="227"/>
      <c r="PO6" s="227"/>
      <c r="PP6" s="227" t="s">
        <v>628</v>
      </c>
      <c r="PQ6" s="227"/>
      <c r="PR6" s="227"/>
      <c r="PS6" s="227"/>
      <c r="PT6" s="227" t="s">
        <v>302</v>
      </c>
      <c r="PU6" s="227"/>
      <c r="PV6" s="227"/>
      <c r="PW6" s="227"/>
      <c r="PX6" s="227" t="s">
        <v>629</v>
      </c>
      <c r="PY6" s="227"/>
      <c r="PZ6" s="227"/>
      <c r="QA6" s="227"/>
      <c r="QB6" s="227" t="s">
        <v>630</v>
      </c>
      <c r="QC6" s="227"/>
      <c r="QD6" s="227"/>
      <c r="QE6" s="227"/>
      <c r="QF6" s="227" t="s">
        <v>631</v>
      </c>
      <c r="QG6" s="227"/>
      <c r="QH6" s="227"/>
      <c r="QI6" s="227"/>
      <c r="QJ6" s="227" t="s">
        <v>632</v>
      </c>
      <c r="QK6" s="227"/>
      <c r="QL6" s="227"/>
      <c r="QM6" s="227"/>
      <c r="QN6" s="227" t="s">
        <v>633</v>
      </c>
      <c r="QO6" s="227"/>
      <c r="QP6" s="227"/>
      <c r="QQ6" s="227"/>
      <c r="QR6" s="227" t="s">
        <v>634</v>
      </c>
      <c r="QS6" s="227"/>
      <c r="QT6" s="227"/>
      <c r="QU6" s="227"/>
      <c r="QV6" s="227" t="s">
        <v>635</v>
      </c>
      <c r="QW6" s="227"/>
      <c r="QX6" s="227"/>
      <c r="QY6" s="227"/>
      <c r="QZ6" s="227" t="s">
        <v>636</v>
      </c>
      <c r="RA6" s="227"/>
      <c r="RB6" s="227"/>
      <c r="RC6" s="227"/>
      <c r="RD6" s="227" t="s">
        <v>637</v>
      </c>
      <c r="RE6" s="227"/>
      <c r="RF6" s="227"/>
      <c r="RG6" s="227"/>
      <c r="RH6" s="227" t="s">
        <v>637</v>
      </c>
      <c r="RI6" s="227"/>
      <c r="RJ6" s="227"/>
      <c r="RK6" s="227"/>
      <c r="RL6" s="227" t="s">
        <v>637</v>
      </c>
      <c r="RM6" s="227"/>
      <c r="RN6" s="227"/>
      <c r="RO6" s="227"/>
      <c r="RP6" s="227" t="s">
        <v>637</v>
      </c>
      <c r="RQ6" s="227"/>
      <c r="RR6" s="227"/>
      <c r="RS6" s="227"/>
      <c r="RT6" s="227" t="s">
        <v>638</v>
      </c>
      <c r="RU6" s="227"/>
      <c r="RV6" s="227"/>
      <c r="RW6" s="227"/>
      <c r="RX6" s="227" t="s">
        <v>291</v>
      </c>
      <c r="RY6" s="227"/>
      <c r="RZ6" s="227"/>
      <c r="SA6" s="227"/>
      <c r="SB6" s="227" t="s">
        <v>639</v>
      </c>
      <c r="SC6" s="227"/>
      <c r="SD6" s="227"/>
      <c r="SE6" s="227"/>
      <c r="SF6" s="227" t="s">
        <v>640</v>
      </c>
      <c r="SG6" s="227"/>
      <c r="SH6" s="227"/>
      <c r="SI6" s="227"/>
      <c r="SJ6" s="227" t="s">
        <v>14</v>
      </c>
      <c r="SK6" s="227"/>
      <c r="SL6" s="227"/>
      <c r="SM6" s="227"/>
      <c r="SN6" s="227" t="s">
        <v>641</v>
      </c>
      <c r="SO6" s="227"/>
      <c r="SP6" s="227"/>
      <c r="SQ6" s="227"/>
      <c r="SR6" s="227" t="s">
        <v>641</v>
      </c>
      <c r="SS6" s="227"/>
      <c r="ST6" s="227"/>
      <c r="SU6" s="227"/>
      <c r="SV6" s="227" t="s">
        <v>641</v>
      </c>
      <c r="SW6" s="227"/>
      <c r="SX6" s="227"/>
      <c r="SY6" s="227"/>
      <c r="SZ6" s="227" t="s">
        <v>641</v>
      </c>
      <c r="TA6" s="227"/>
      <c r="TB6" s="227"/>
      <c r="TC6" s="227"/>
      <c r="TD6" s="227" t="s">
        <v>642</v>
      </c>
      <c r="TE6" s="227"/>
      <c r="TF6" s="227"/>
      <c r="TG6" s="227"/>
      <c r="TH6" s="227" t="s">
        <v>643</v>
      </c>
      <c r="TI6" s="227"/>
      <c r="TJ6" s="227"/>
      <c r="TK6" s="227"/>
      <c r="TL6" s="227" t="s">
        <v>643</v>
      </c>
      <c r="TM6" s="227"/>
      <c r="TN6" s="227"/>
      <c r="TO6" s="227"/>
      <c r="TP6" s="227" t="s">
        <v>98</v>
      </c>
      <c r="TQ6" s="227"/>
      <c r="TR6" s="227"/>
      <c r="TS6" s="227"/>
      <c r="TT6" s="227" t="s">
        <v>98</v>
      </c>
      <c r="TU6" s="227"/>
      <c r="TV6" s="227"/>
      <c r="TW6" s="227"/>
      <c r="TX6" s="227" t="s">
        <v>98</v>
      </c>
      <c r="TY6" s="227"/>
      <c r="TZ6" s="227"/>
      <c r="UA6" s="227"/>
      <c r="UB6" s="227" t="s">
        <v>98</v>
      </c>
      <c r="UC6" s="227"/>
      <c r="UD6" s="227"/>
      <c r="UE6" s="227"/>
      <c r="UF6" s="227" t="s">
        <v>98</v>
      </c>
      <c r="UG6" s="227"/>
      <c r="UH6" s="227"/>
      <c r="UI6" s="227"/>
      <c r="UJ6" s="227" t="s">
        <v>30</v>
      </c>
      <c r="UK6" s="227"/>
      <c r="UL6" s="227"/>
      <c r="UM6" s="227"/>
      <c r="UN6" s="227" t="s">
        <v>30</v>
      </c>
      <c r="UO6" s="227"/>
      <c r="UP6" s="227"/>
      <c r="UQ6" s="227"/>
      <c r="UR6" s="227" t="s">
        <v>37</v>
      </c>
      <c r="US6" s="227"/>
      <c r="UT6" s="227"/>
      <c r="UU6" s="227"/>
      <c r="UV6" s="227" t="s">
        <v>37</v>
      </c>
      <c r="UW6" s="227"/>
      <c r="UX6" s="227"/>
      <c r="UY6" s="227"/>
      <c r="UZ6" s="227" t="s">
        <v>37</v>
      </c>
      <c r="VA6" s="227"/>
      <c r="VB6" s="227"/>
      <c r="VC6" s="227"/>
      <c r="VD6" s="227" t="s">
        <v>37</v>
      </c>
      <c r="VE6" s="227"/>
      <c r="VF6" s="227"/>
      <c r="VG6" s="227"/>
      <c r="VH6" s="227" t="s">
        <v>644</v>
      </c>
      <c r="VI6" s="227"/>
      <c r="VJ6" s="227"/>
      <c r="VK6" s="227"/>
      <c r="VL6" s="227" t="s">
        <v>380</v>
      </c>
      <c r="VM6" s="227"/>
      <c r="VN6" s="227"/>
      <c r="VO6" s="227"/>
      <c r="VP6" s="227" t="s">
        <v>645</v>
      </c>
      <c r="VQ6" s="227"/>
      <c r="VR6" s="227"/>
      <c r="VS6" s="227"/>
      <c r="VT6" s="227" t="s">
        <v>136</v>
      </c>
      <c r="VU6" s="227"/>
      <c r="VV6" s="227"/>
      <c r="VW6" s="227"/>
      <c r="VX6" s="227" t="s">
        <v>136</v>
      </c>
      <c r="VY6" s="227"/>
      <c r="VZ6" s="227"/>
      <c r="WA6" s="227"/>
      <c r="WB6" s="227" t="s">
        <v>136</v>
      </c>
      <c r="WC6" s="227"/>
      <c r="WD6" s="227"/>
      <c r="WE6" s="227"/>
      <c r="WF6" s="227" t="s">
        <v>136</v>
      </c>
      <c r="WG6" s="227"/>
      <c r="WH6" s="227"/>
      <c r="WI6" s="227"/>
      <c r="WJ6" s="227" t="s">
        <v>136</v>
      </c>
      <c r="WK6" s="227"/>
      <c r="WL6" s="227"/>
      <c r="WM6" s="227"/>
      <c r="WN6" s="227" t="s">
        <v>646</v>
      </c>
      <c r="WO6" s="227"/>
      <c r="WP6" s="227"/>
      <c r="WQ6" s="227"/>
      <c r="WR6" s="227" t="s">
        <v>647</v>
      </c>
      <c r="WS6" s="227"/>
      <c r="WT6" s="227"/>
      <c r="WU6" s="227"/>
      <c r="WV6" s="227" t="s">
        <v>647</v>
      </c>
      <c r="WW6" s="227"/>
      <c r="WX6" s="227"/>
      <c r="WY6" s="227"/>
      <c r="WZ6" s="227" t="s">
        <v>648</v>
      </c>
      <c r="XA6" s="227"/>
      <c r="XB6" s="227"/>
      <c r="XC6" s="227"/>
      <c r="XD6" s="227" t="s">
        <v>649</v>
      </c>
      <c r="XE6" s="227"/>
      <c r="XF6" s="227"/>
      <c r="XG6" s="227"/>
      <c r="XH6" s="227" t="s">
        <v>649</v>
      </c>
      <c r="XI6" s="227"/>
      <c r="XJ6" s="227"/>
      <c r="XK6" s="227"/>
      <c r="XL6" s="227" t="s">
        <v>650</v>
      </c>
      <c r="XM6" s="227"/>
      <c r="XN6" s="227"/>
      <c r="XO6" s="227"/>
      <c r="XP6" s="227" t="s">
        <v>650</v>
      </c>
      <c r="XQ6" s="227"/>
      <c r="XR6" s="227"/>
      <c r="XS6" s="227"/>
      <c r="XT6" s="227" t="s">
        <v>651</v>
      </c>
      <c r="XU6" s="227"/>
      <c r="XV6" s="227"/>
      <c r="XW6" s="227"/>
      <c r="XX6" s="227" t="s">
        <v>181</v>
      </c>
      <c r="XY6" s="227"/>
      <c r="XZ6" s="227"/>
      <c r="YA6" s="227"/>
      <c r="YB6" s="227" t="s">
        <v>193</v>
      </c>
      <c r="YC6" s="227"/>
      <c r="YD6" s="227"/>
      <c r="YE6" s="227"/>
    </row>
    <row r="7" spans="1:655" ht="40.049999999999997" customHeight="1" x14ac:dyDescent="0.3">
      <c r="A7" s="1"/>
      <c r="B7" s="199"/>
      <c r="C7" s="199"/>
      <c r="D7" s="235" t="s">
        <v>359</v>
      </c>
      <c r="E7" s="199"/>
      <c r="F7" s="199"/>
      <c r="G7" s="199"/>
      <c r="H7" s="235" t="s">
        <v>298</v>
      </c>
      <c r="I7" s="199"/>
      <c r="J7" s="199"/>
      <c r="K7" s="199"/>
      <c r="L7" s="235" t="s">
        <v>658</v>
      </c>
      <c r="M7" s="199"/>
      <c r="N7" s="199"/>
      <c r="O7" s="199"/>
      <c r="P7" s="235" t="s">
        <v>659</v>
      </c>
      <c r="Q7" s="199"/>
      <c r="R7" s="199"/>
      <c r="S7" s="199"/>
      <c r="T7" s="235" t="s">
        <v>660</v>
      </c>
      <c r="U7" s="199"/>
      <c r="V7" s="199"/>
      <c r="W7" s="199"/>
      <c r="X7" s="235" t="s">
        <v>661</v>
      </c>
      <c r="Y7" s="199"/>
      <c r="Z7" s="199"/>
      <c r="AA7" s="199"/>
      <c r="AB7" s="235" t="s">
        <v>662</v>
      </c>
      <c r="AC7" s="199"/>
      <c r="AD7" s="199"/>
      <c r="AE7" s="199"/>
      <c r="AF7" s="235" t="s">
        <v>663</v>
      </c>
      <c r="AG7" s="199"/>
      <c r="AH7" s="199"/>
      <c r="AI7" s="199"/>
      <c r="AJ7" s="235" t="s">
        <v>664</v>
      </c>
      <c r="AK7" s="199"/>
      <c r="AL7" s="199"/>
      <c r="AM7" s="199"/>
      <c r="AN7" s="235" t="s">
        <v>665</v>
      </c>
      <c r="AO7" s="199"/>
      <c r="AP7" s="199"/>
      <c r="AQ7" s="199"/>
      <c r="AR7" s="235" t="s">
        <v>666</v>
      </c>
      <c r="AS7" s="199"/>
      <c r="AT7" s="199"/>
      <c r="AU7" s="199"/>
      <c r="AV7" s="235" t="s">
        <v>667</v>
      </c>
      <c r="AW7" s="199"/>
      <c r="AX7" s="199"/>
      <c r="AY7" s="199"/>
      <c r="AZ7" s="235" t="s">
        <v>668</v>
      </c>
      <c r="BA7" s="199"/>
      <c r="BB7" s="199"/>
      <c r="BC7" s="199"/>
      <c r="BD7" s="235" t="s">
        <v>669</v>
      </c>
      <c r="BE7" s="199"/>
      <c r="BF7" s="199"/>
      <c r="BG7" s="199"/>
      <c r="BH7" s="235" t="s">
        <v>670</v>
      </c>
      <c r="BI7" s="199"/>
      <c r="BJ7" s="199"/>
      <c r="BK7" s="199"/>
      <c r="BL7" s="235" t="s">
        <v>671</v>
      </c>
      <c r="BM7" s="199"/>
      <c r="BN7" s="199"/>
      <c r="BO7" s="199"/>
      <c r="BP7" s="235" t="s">
        <v>672</v>
      </c>
      <c r="BQ7" s="199"/>
      <c r="BR7" s="199"/>
      <c r="BS7" s="199"/>
      <c r="BT7" s="235" t="s">
        <v>673</v>
      </c>
      <c r="BU7" s="199"/>
      <c r="BV7" s="199"/>
      <c r="BW7" s="199"/>
      <c r="BX7" s="235" t="s">
        <v>674</v>
      </c>
      <c r="BY7" s="199"/>
      <c r="BZ7" s="199"/>
      <c r="CA7" s="199"/>
      <c r="CB7" s="235" t="s">
        <v>675</v>
      </c>
      <c r="CC7" s="199"/>
      <c r="CD7" s="199"/>
      <c r="CE7" s="199"/>
      <c r="CF7" s="235" t="s">
        <v>676</v>
      </c>
      <c r="CG7" s="199"/>
      <c r="CH7" s="199"/>
      <c r="CI7" s="199"/>
      <c r="CJ7" s="235" t="s">
        <v>677</v>
      </c>
      <c r="CK7" s="199"/>
      <c r="CL7" s="199"/>
      <c r="CM7" s="199"/>
      <c r="CN7" s="235" t="s">
        <v>678</v>
      </c>
      <c r="CO7" s="199"/>
      <c r="CP7" s="199"/>
      <c r="CQ7" s="199"/>
      <c r="CR7" s="235" t="s">
        <v>679</v>
      </c>
      <c r="CS7" s="199"/>
      <c r="CT7" s="199"/>
      <c r="CU7" s="199"/>
      <c r="CV7" s="235" t="s">
        <v>287</v>
      </c>
      <c r="CW7" s="199"/>
      <c r="CX7" s="199"/>
      <c r="CY7" s="199"/>
      <c r="CZ7" s="235" t="s">
        <v>680</v>
      </c>
      <c r="DA7" s="199"/>
      <c r="DB7" s="199"/>
      <c r="DC7" s="199"/>
      <c r="DD7" s="235" t="s">
        <v>681</v>
      </c>
      <c r="DE7" s="199"/>
      <c r="DF7" s="199"/>
      <c r="DG7" s="199"/>
      <c r="DH7" s="235" t="s">
        <v>682</v>
      </c>
      <c r="DI7" s="199"/>
      <c r="DJ7" s="199"/>
      <c r="DK7" s="199"/>
      <c r="DL7" s="235" t="s">
        <v>280</v>
      </c>
      <c r="DM7" s="199"/>
      <c r="DN7" s="199"/>
      <c r="DO7" s="199"/>
      <c r="DP7" s="235" t="s">
        <v>683</v>
      </c>
      <c r="DQ7" s="199"/>
      <c r="DR7" s="199"/>
      <c r="DS7" s="199"/>
      <c r="DT7" s="235" t="s">
        <v>684</v>
      </c>
      <c r="DU7" s="199"/>
      <c r="DV7" s="199"/>
      <c r="DW7" s="199"/>
      <c r="DX7" s="235" t="s">
        <v>685</v>
      </c>
      <c r="DY7" s="199"/>
      <c r="DZ7" s="199"/>
      <c r="EA7" s="199"/>
      <c r="EB7" s="235" t="s">
        <v>686</v>
      </c>
      <c r="EC7" s="199"/>
      <c r="ED7" s="199"/>
      <c r="EE7" s="199"/>
      <c r="EF7" s="235" t="s">
        <v>687</v>
      </c>
      <c r="EG7" s="199"/>
      <c r="EH7" s="199"/>
      <c r="EI7" s="199"/>
      <c r="EJ7" s="235" t="s">
        <v>688</v>
      </c>
      <c r="EK7" s="199"/>
      <c r="EL7" s="199"/>
      <c r="EM7" s="199"/>
      <c r="EN7" s="235" t="s">
        <v>689</v>
      </c>
      <c r="EO7" s="199"/>
      <c r="EP7" s="199"/>
      <c r="EQ7" s="199"/>
      <c r="ER7" s="235" t="s">
        <v>690</v>
      </c>
      <c r="ES7" s="199"/>
      <c r="ET7" s="199"/>
      <c r="EU7" s="199"/>
      <c r="EV7" s="235" t="s">
        <v>691</v>
      </c>
      <c r="EW7" s="199"/>
      <c r="EX7" s="199"/>
      <c r="EY7" s="199"/>
      <c r="EZ7" s="235" t="s">
        <v>317</v>
      </c>
      <c r="FA7" s="199"/>
      <c r="FB7" s="199"/>
      <c r="FC7" s="199"/>
      <c r="FD7" s="235" t="s">
        <v>612</v>
      </c>
      <c r="FE7" s="199"/>
      <c r="FF7" s="199"/>
      <c r="FG7" s="199"/>
      <c r="FH7" s="235" t="s">
        <v>692</v>
      </c>
      <c r="FI7" s="199"/>
      <c r="FJ7" s="199"/>
      <c r="FK7" s="199"/>
      <c r="FL7" s="235" t="s">
        <v>693</v>
      </c>
      <c r="FM7" s="199"/>
      <c r="FN7" s="199"/>
      <c r="FO7" s="199"/>
      <c r="FP7" s="235" t="s">
        <v>694</v>
      </c>
      <c r="FQ7" s="199"/>
      <c r="FR7" s="199"/>
      <c r="FS7" s="199"/>
      <c r="FT7" s="235" t="s">
        <v>695</v>
      </c>
      <c r="FU7" s="199"/>
      <c r="FV7" s="199"/>
      <c r="FW7" s="199"/>
      <c r="FX7" s="235" t="s">
        <v>696</v>
      </c>
      <c r="FY7" s="199"/>
      <c r="FZ7" s="199"/>
      <c r="GA7" s="199"/>
      <c r="GB7" s="235" t="s">
        <v>697</v>
      </c>
      <c r="GC7" s="199"/>
      <c r="GD7" s="199"/>
      <c r="GE7" s="199"/>
      <c r="GF7" s="235" t="s">
        <v>698</v>
      </c>
      <c r="GG7" s="199"/>
      <c r="GH7" s="199"/>
      <c r="GI7" s="199"/>
      <c r="GJ7" s="235" t="s">
        <v>699</v>
      </c>
      <c r="GK7" s="199"/>
      <c r="GL7" s="199"/>
      <c r="GM7" s="199"/>
      <c r="GN7" s="235" t="s">
        <v>700</v>
      </c>
      <c r="GO7" s="199"/>
      <c r="GP7" s="199"/>
      <c r="GQ7" s="199"/>
      <c r="GR7" s="235" t="s">
        <v>701</v>
      </c>
      <c r="GS7" s="199"/>
      <c r="GT7" s="199"/>
      <c r="GU7" s="199"/>
      <c r="GV7" s="235" t="s">
        <v>522</v>
      </c>
      <c r="GW7" s="199"/>
      <c r="GX7" s="199"/>
      <c r="GY7" s="199"/>
      <c r="GZ7" s="235" t="s">
        <v>702</v>
      </c>
      <c r="HA7" s="199"/>
      <c r="HB7" s="199"/>
      <c r="HC7" s="199"/>
      <c r="HD7" s="235" t="s">
        <v>703</v>
      </c>
      <c r="HE7" s="199"/>
      <c r="HF7" s="199"/>
      <c r="HG7" s="199"/>
      <c r="HH7" s="235" t="s">
        <v>704</v>
      </c>
      <c r="HI7" s="199"/>
      <c r="HJ7" s="199"/>
      <c r="HK7" s="199"/>
      <c r="HL7" s="235" t="s">
        <v>705</v>
      </c>
      <c r="HM7" s="199"/>
      <c r="HN7" s="199"/>
      <c r="HO7" s="199"/>
      <c r="HP7" s="235" t="s">
        <v>706</v>
      </c>
      <c r="HQ7" s="199"/>
      <c r="HR7" s="199"/>
      <c r="HS7" s="199"/>
      <c r="HT7" s="235" t="s">
        <v>707</v>
      </c>
      <c r="HU7" s="199"/>
      <c r="HV7" s="199"/>
      <c r="HW7" s="199"/>
      <c r="HX7" s="235" t="s">
        <v>708</v>
      </c>
      <c r="HY7" s="199"/>
      <c r="HZ7" s="199"/>
      <c r="IA7" s="199"/>
      <c r="IB7" s="235" t="s">
        <v>320</v>
      </c>
      <c r="IC7" s="199"/>
      <c r="ID7" s="199"/>
      <c r="IE7" s="199"/>
      <c r="IF7" s="235" t="s">
        <v>709</v>
      </c>
      <c r="IG7" s="199"/>
      <c r="IH7" s="199"/>
      <c r="II7" s="199"/>
      <c r="IJ7" s="235" t="s">
        <v>710</v>
      </c>
      <c r="IK7" s="199"/>
      <c r="IL7" s="199"/>
      <c r="IM7" s="199"/>
      <c r="IN7" s="235" t="s">
        <v>711</v>
      </c>
      <c r="IO7" s="199"/>
      <c r="IP7" s="199"/>
      <c r="IQ7" s="199"/>
      <c r="IR7" s="235" t="s">
        <v>712</v>
      </c>
      <c r="IS7" s="199"/>
      <c r="IT7" s="199"/>
      <c r="IU7" s="199"/>
      <c r="IV7" s="235" t="s">
        <v>713</v>
      </c>
      <c r="IW7" s="199"/>
      <c r="IX7" s="199"/>
      <c r="IY7" s="199"/>
      <c r="IZ7" s="235" t="s">
        <v>714</v>
      </c>
      <c r="JA7" s="199"/>
      <c r="JB7" s="199"/>
      <c r="JC7" s="199"/>
      <c r="JD7" s="235" t="s">
        <v>348</v>
      </c>
      <c r="JE7" s="199"/>
      <c r="JF7" s="199"/>
      <c r="JG7" s="199"/>
      <c r="JH7" s="235" t="s">
        <v>715</v>
      </c>
      <c r="JI7" s="199"/>
      <c r="JJ7" s="199"/>
      <c r="JK7" s="199"/>
      <c r="JL7" s="235" t="s">
        <v>716</v>
      </c>
      <c r="JM7" s="199"/>
      <c r="JN7" s="199"/>
      <c r="JO7" s="199"/>
      <c r="JP7" s="235" t="s">
        <v>717</v>
      </c>
      <c r="JQ7" s="199"/>
      <c r="JR7" s="199"/>
      <c r="JS7" s="199"/>
      <c r="JT7" s="235" t="s">
        <v>718</v>
      </c>
      <c r="JU7" s="199"/>
      <c r="JV7" s="199"/>
      <c r="JW7" s="199"/>
      <c r="JX7" s="235" t="s">
        <v>719</v>
      </c>
      <c r="JY7" s="199"/>
      <c r="JZ7" s="199"/>
      <c r="KA7" s="199"/>
      <c r="KB7" s="235" t="s">
        <v>720</v>
      </c>
      <c r="KC7" s="199"/>
      <c r="KD7" s="199"/>
      <c r="KE7" s="199"/>
      <c r="KF7" s="235" t="s">
        <v>721</v>
      </c>
      <c r="KG7" s="199"/>
      <c r="KH7" s="199"/>
      <c r="KI7" s="199"/>
      <c r="KJ7" s="235" t="s">
        <v>722</v>
      </c>
      <c r="KK7" s="199"/>
      <c r="KL7" s="199"/>
      <c r="KM7" s="199"/>
      <c r="KN7" s="235" t="s">
        <v>723</v>
      </c>
      <c r="KO7" s="199"/>
      <c r="KP7" s="199"/>
      <c r="KQ7" s="199"/>
      <c r="KR7" s="235" t="s">
        <v>339</v>
      </c>
      <c r="KS7" s="199"/>
      <c r="KT7" s="199"/>
      <c r="KU7" s="199"/>
      <c r="KV7" s="235" t="s">
        <v>724</v>
      </c>
      <c r="KW7" s="199"/>
      <c r="KX7" s="199"/>
      <c r="KY7" s="199"/>
      <c r="KZ7" s="235" t="s">
        <v>725</v>
      </c>
      <c r="LA7" s="199"/>
      <c r="LB7" s="199"/>
      <c r="LC7" s="199"/>
      <c r="LD7" s="235" t="s">
        <v>726</v>
      </c>
      <c r="LE7" s="199"/>
      <c r="LF7" s="199"/>
      <c r="LG7" s="199"/>
      <c r="LH7" s="235" t="s">
        <v>727</v>
      </c>
      <c r="LI7" s="199"/>
      <c r="LJ7" s="199"/>
      <c r="LK7" s="199"/>
      <c r="LL7" s="235" t="s">
        <v>728</v>
      </c>
      <c r="LM7" s="199"/>
      <c r="LN7" s="199"/>
      <c r="LO7" s="199"/>
      <c r="LP7" s="235" t="s">
        <v>258</v>
      </c>
      <c r="LQ7" s="199"/>
      <c r="LR7" s="199"/>
      <c r="LS7" s="199"/>
      <c r="LT7" s="235" t="s">
        <v>729</v>
      </c>
      <c r="LU7" s="199"/>
      <c r="LV7" s="199"/>
      <c r="LW7" s="199"/>
      <c r="LX7" s="235" t="s">
        <v>730</v>
      </c>
      <c r="LY7" s="199"/>
      <c r="LZ7" s="199"/>
      <c r="MA7" s="199"/>
      <c r="MB7" s="235" t="s">
        <v>731</v>
      </c>
      <c r="MC7" s="199"/>
      <c r="MD7" s="199"/>
      <c r="ME7" s="199"/>
      <c r="MF7" s="235" t="s">
        <v>732</v>
      </c>
      <c r="MG7" s="199"/>
      <c r="MH7" s="199"/>
      <c r="MI7" s="199"/>
      <c r="MJ7" s="235" t="s">
        <v>733</v>
      </c>
      <c r="MK7" s="199"/>
      <c r="ML7" s="199"/>
      <c r="MM7" s="199"/>
      <c r="MN7" s="235" t="s">
        <v>734</v>
      </c>
      <c r="MO7" s="199"/>
      <c r="MP7" s="199"/>
      <c r="MQ7" s="199"/>
      <c r="MR7" s="235" t="s">
        <v>735</v>
      </c>
      <c r="MS7" s="199"/>
      <c r="MT7" s="199"/>
      <c r="MU7" s="199"/>
      <c r="MV7" s="235" t="s">
        <v>736</v>
      </c>
      <c r="MW7" s="199"/>
      <c r="MX7" s="199"/>
      <c r="MY7" s="199"/>
      <c r="MZ7" s="235" t="s">
        <v>737</v>
      </c>
      <c r="NA7" s="199"/>
      <c r="NB7" s="199"/>
      <c r="NC7" s="199"/>
      <c r="ND7" s="235" t="s">
        <v>738</v>
      </c>
      <c r="NE7" s="199"/>
      <c r="NF7" s="199"/>
      <c r="NG7" s="199"/>
      <c r="NH7" s="235" t="s">
        <v>739</v>
      </c>
      <c r="NI7" s="199"/>
      <c r="NJ7" s="199"/>
      <c r="NK7" s="199"/>
      <c r="NL7" s="235" t="s">
        <v>740</v>
      </c>
      <c r="NM7" s="199"/>
      <c r="NN7" s="199"/>
      <c r="NO7" s="199"/>
      <c r="NP7" s="235" t="s">
        <v>741</v>
      </c>
      <c r="NQ7" s="199"/>
      <c r="NR7" s="199"/>
      <c r="NS7" s="199"/>
      <c r="NT7" s="235" t="s">
        <v>742</v>
      </c>
      <c r="NU7" s="199"/>
      <c r="NV7" s="199"/>
      <c r="NW7" s="199"/>
      <c r="NX7" s="235" t="s">
        <v>743</v>
      </c>
      <c r="NY7" s="199"/>
      <c r="NZ7" s="199"/>
      <c r="OA7" s="199"/>
      <c r="OB7" s="235" t="s">
        <v>744</v>
      </c>
      <c r="OC7" s="199"/>
      <c r="OD7" s="199"/>
      <c r="OE7" s="199"/>
      <c r="OF7" s="235" t="s">
        <v>745</v>
      </c>
      <c r="OG7" s="199"/>
      <c r="OH7" s="199"/>
      <c r="OI7" s="199"/>
      <c r="OJ7" s="235" t="s">
        <v>746</v>
      </c>
      <c r="OK7" s="199"/>
      <c r="OL7" s="199"/>
      <c r="OM7" s="199"/>
      <c r="ON7" s="235" t="s">
        <v>747</v>
      </c>
      <c r="OO7" s="199"/>
      <c r="OP7" s="199"/>
      <c r="OQ7" s="199"/>
      <c r="OR7" s="235" t="s">
        <v>748</v>
      </c>
      <c r="OS7" s="199"/>
      <c r="OT7" s="199"/>
      <c r="OU7" s="199"/>
      <c r="OV7" s="235" t="s">
        <v>749</v>
      </c>
      <c r="OW7" s="199"/>
      <c r="OX7" s="199"/>
      <c r="OY7" s="199"/>
      <c r="OZ7" s="235" t="s">
        <v>750</v>
      </c>
      <c r="PA7" s="199"/>
      <c r="PB7" s="199"/>
      <c r="PC7" s="199"/>
      <c r="PD7" s="235" t="s">
        <v>751</v>
      </c>
      <c r="PE7" s="199"/>
      <c r="PF7" s="199"/>
      <c r="PG7" s="199"/>
      <c r="PH7" s="235" t="s">
        <v>752</v>
      </c>
      <c r="PI7" s="199"/>
      <c r="PJ7" s="199"/>
      <c r="PK7" s="199"/>
      <c r="PL7" s="235" t="s">
        <v>753</v>
      </c>
      <c r="PM7" s="199"/>
      <c r="PN7" s="199"/>
      <c r="PO7" s="199"/>
      <c r="PP7" s="235" t="s">
        <v>754</v>
      </c>
      <c r="PQ7" s="199"/>
      <c r="PR7" s="199"/>
      <c r="PS7" s="199"/>
      <c r="PT7" s="235" t="s">
        <v>755</v>
      </c>
      <c r="PU7" s="199"/>
      <c r="PV7" s="199"/>
      <c r="PW7" s="199"/>
      <c r="PX7" s="235" t="s">
        <v>756</v>
      </c>
      <c r="PY7" s="199"/>
      <c r="PZ7" s="199"/>
      <c r="QA7" s="199"/>
      <c r="QB7" s="235" t="s">
        <v>757</v>
      </c>
      <c r="QC7" s="199"/>
      <c r="QD7" s="199"/>
      <c r="QE7" s="199"/>
      <c r="QF7" s="235" t="s">
        <v>758</v>
      </c>
      <c r="QG7" s="199"/>
      <c r="QH7" s="199"/>
      <c r="QI7" s="199"/>
      <c r="QJ7" s="235" t="s">
        <v>759</v>
      </c>
      <c r="QK7" s="199"/>
      <c r="QL7" s="199"/>
      <c r="QM7" s="199"/>
      <c r="QN7" s="235" t="s">
        <v>760</v>
      </c>
      <c r="QO7" s="199"/>
      <c r="QP7" s="199"/>
      <c r="QQ7" s="199"/>
      <c r="QR7" s="235" t="s">
        <v>761</v>
      </c>
      <c r="QS7" s="199"/>
      <c r="QT7" s="199"/>
      <c r="QU7" s="199"/>
      <c r="QV7" s="235" t="s">
        <v>762</v>
      </c>
      <c r="QW7" s="199"/>
      <c r="QX7" s="199"/>
      <c r="QY7" s="199"/>
      <c r="QZ7" s="235" t="s">
        <v>763</v>
      </c>
      <c r="RA7" s="199"/>
      <c r="RB7" s="199"/>
      <c r="RC7" s="199"/>
      <c r="RD7" s="235" t="s">
        <v>764</v>
      </c>
      <c r="RE7" s="199"/>
      <c r="RF7" s="199"/>
      <c r="RG7" s="199"/>
      <c r="RH7" s="235" t="s">
        <v>765</v>
      </c>
      <c r="RI7" s="199"/>
      <c r="RJ7" s="199"/>
      <c r="RK7" s="199"/>
      <c r="RL7" s="235" t="s">
        <v>766</v>
      </c>
      <c r="RM7" s="199"/>
      <c r="RN7" s="199"/>
      <c r="RO7" s="199"/>
      <c r="RP7" s="235" t="s">
        <v>767</v>
      </c>
      <c r="RQ7" s="199"/>
      <c r="RR7" s="199"/>
      <c r="RS7" s="199"/>
      <c r="RT7" s="235" t="s">
        <v>768</v>
      </c>
      <c r="RU7" s="199"/>
      <c r="RV7" s="199"/>
      <c r="RW7" s="199"/>
      <c r="RX7" s="235" t="s">
        <v>292</v>
      </c>
      <c r="RY7" s="199"/>
      <c r="RZ7" s="199"/>
      <c r="SA7" s="199"/>
      <c r="SB7" s="235" t="s">
        <v>769</v>
      </c>
      <c r="SC7" s="199"/>
      <c r="SD7" s="199"/>
      <c r="SE7" s="199"/>
      <c r="SF7" s="235" t="s">
        <v>770</v>
      </c>
      <c r="SG7" s="199"/>
      <c r="SH7" s="199"/>
      <c r="SI7" s="199"/>
      <c r="SJ7" s="235" t="s">
        <v>15</v>
      </c>
      <c r="SK7" s="199"/>
      <c r="SL7" s="199"/>
      <c r="SM7" s="199"/>
      <c r="SN7" s="235" t="s">
        <v>771</v>
      </c>
      <c r="SO7" s="199"/>
      <c r="SP7" s="199"/>
      <c r="SQ7" s="199"/>
      <c r="SR7" s="235" t="s">
        <v>772</v>
      </c>
      <c r="SS7" s="199"/>
      <c r="ST7" s="199"/>
      <c r="SU7" s="199"/>
      <c r="SV7" s="235" t="s">
        <v>773</v>
      </c>
      <c r="SW7" s="199"/>
      <c r="SX7" s="199"/>
      <c r="SY7" s="199"/>
      <c r="SZ7" s="235" t="s">
        <v>774</v>
      </c>
      <c r="TA7" s="199"/>
      <c r="TB7" s="199"/>
      <c r="TC7" s="199"/>
      <c r="TD7" s="235" t="s">
        <v>775</v>
      </c>
      <c r="TE7" s="199"/>
      <c r="TF7" s="199"/>
      <c r="TG7" s="199"/>
      <c r="TH7" s="235" t="s">
        <v>776</v>
      </c>
      <c r="TI7" s="199"/>
      <c r="TJ7" s="199"/>
      <c r="TK7" s="199"/>
      <c r="TL7" s="235" t="s">
        <v>777</v>
      </c>
      <c r="TM7" s="199"/>
      <c r="TN7" s="199"/>
      <c r="TO7" s="199"/>
      <c r="TP7" s="235" t="s">
        <v>778</v>
      </c>
      <c r="TQ7" s="199"/>
      <c r="TR7" s="199"/>
      <c r="TS7" s="199"/>
      <c r="TT7" s="235" t="s">
        <v>779</v>
      </c>
      <c r="TU7" s="199"/>
      <c r="TV7" s="199"/>
      <c r="TW7" s="199"/>
      <c r="TX7" s="235" t="s">
        <v>780</v>
      </c>
      <c r="TY7" s="199"/>
      <c r="TZ7" s="199"/>
      <c r="UA7" s="199"/>
      <c r="UB7" s="235" t="s">
        <v>781</v>
      </c>
      <c r="UC7" s="199"/>
      <c r="UD7" s="199"/>
      <c r="UE7" s="199"/>
      <c r="UF7" s="235" t="s">
        <v>782</v>
      </c>
      <c r="UG7" s="199"/>
      <c r="UH7" s="199"/>
      <c r="UI7" s="199"/>
      <c r="UJ7" s="235" t="s">
        <v>783</v>
      </c>
      <c r="UK7" s="199"/>
      <c r="UL7" s="199"/>
      <c r="UM7" s="199"/>
      <c r="UN7" s="235" t="s">
        <v>784</v>
      </c>
      <c r="UO7" s="199"/>
      <c r="UP7" s="199"/>
      <c r="UQ7" s="199"/>
      <c r="UR7" s="235" t="s">
        <v>785</v>
      </c>
      <c r="US7" s="199"/>
      <c r="UT7" s="199"/>
      <c r="UU7" s="199"/>
      <c r="UV7" s="235" t="s">
        <v>786</v>
      </c>
      <c r="UW7" s="199"/>
      <c r="UX7" s="199"/>
      <c r="UY7" s="199"/>
      <c r="UZ7" s="235" t="s">
        <v>787</v>
      </c>
      <c r="VA7" s="199"/>
      <c r="VB7" s="199"/>
      <c r="VC7" s="199"/>
      <c r="VD7" s="235" t="s">
        <v>788</v>
      </c>
      <c r="VE7" s="199"/>
      <c r="VF7" s="199"/>
      <c r="VG7" s="199"/>
      <c r="VH7" s="235" t="s">
        <v>789</v>
      </c>
      <c r="VI7" s="199"/>
      <c r="VJ7" s="199"/>
      <c r="VK7" s="199"/>
      <c r="VL7" s="235" t="s">
        <v>381</v>
      </c>
      <c r="VM7" s="199"/>
      <c r="VN7" s="199"/>
      <c r="VO7" s="199"/>
      <c r="VP7" s="235" t="s">
        <v>790</v>
      </c>
      <c r="VQ7" s="199"/>
      <c r="VR7" s="199"/>
      <c r="VS7" s="199"/>
      <c r="VT7" s="235" t="s">
        <v>791</v>
      </c>
      <c r="VU7" s="199"/>
      <c r="VV7" s="199"/>
      <c r="VW7" s="199"/>
      <c r="VX7" s="235" t="s">
        <v>792</v>
      </c>
      <c r="VY7" s="199"/>
      <c r="VZ7" s="199"/>
      <c r="WA7" s="199"/>
      <c r="WB7" s="235" t="s">
        <v>793</v>
      </c>
      <c r="WC7" s="199"/>
      <c r="WD7" s="199"/>
      <c r="WE7" s="199"/>
      <c r="WF7" s="235" t="s">
        <v>794</v>
      </c>
      <c r="WG7" s="199"/>
      <c r="WH7" s="199"/>
      <c r="WI7" s="199"/>
      <c r="WJ7" s="235" t="s">
        <v>795</v>
      </c>
      <c r="WK7" s="199"/>
      <c r="WL7" s="199"/>
      <c r="WM7" s="199"/>
      <c r="WN7" s="235" t="s">
        <v>796</v>
      </c>
      <c r="WO7" s="199"/>
      <c r="WP7" s="199"/>
      <c r="WQ7" s="199"/>
      <c r="WR7" s="235" t="s">
        <v>797</v>
      </c>
      <c r="WS7" s="199"/>
      <c r="WT7" s="199"/>
      <c r="WU7" s="199"/>
      <c r="WV7" s="235" t="s">
        <v>798</v>
      </c>
      <c r="WW7" s="199"/>
      <c r="WX7" s="199"/>
      <c r="WY7" s="199"/>
      <c r="WZ7" s="235" t="s">
        <v>799</v>
      </c>
      <c r="XA7" s="199"/>
      <c r="XB7" s="199"/>
      <c r="XC7" s="199"/>
      <c r="XD7" s="235" t="s">
        <v>800</v>
      </c>
      <c r="XE7" s="199"/>
      <c r="XF7" s="199"/>
      <c r="XG7" s="199"/>
      <c r="XH7" s="235" t="s">
        <v>801</v>
      </c>
      <c r="XI7" s="199"/>
      <c r="XJ7" s="199"/>
      <c r="XK7" s="199"/>
      <c r="XL7" s="235" t="s">
        <v>802</v>
      </c>
      <c r="XM7" s="199"/>
      <c r="XN7" s="199"/>
      <c r="XO7" s="199"/>
      <c r="XP7" s="235" t="s">
        <v>803</v>
      </c>
      <c r="XQ7" s="199"/>
      <c r="XR7" s="199"/>
      <c r="XS7" s="199"/>
      <c r="XT7" s="235" t="s">
        <v>804</v>
      </c>
      <c r="XU7" s="199"/>
      <c r="XV7" s="199"/>
      <c r="XW7" s="199"/>
      <c r="XX7" s="235" t="s">
        <v>805</v>
      </c>
      <c r="XY7" s="199"/>
      <c r="XZ7" s="199"/>
      <c r="YA7" s="199"/>
      <c r="YB7" s="235" t="s">
        <v>806</v>
      </c>
      <c r="YC7" s="199"/>
      <c r="YD7" s="199"/>
      <c r="YE7" s="199"/>
    </row>
    <row r="8" spans="1:655" ht="19.95" customHeight="1" x14ac:dyDescent="0.3">
      <c r="A8" s="1"/>
      <c r="B8" s="199"/>
      <c r="C8" s="199"/>
      <c r="D8" s="9" t="s">
        <v>2799</v>
      </c>
      <c r="E8" s="9" t="s">
        <v>2800</v>
      </c>
      <c r="F8" s="9" t="s">
        <v>2801</v>
      </c>
      <c r="G8" s="9" t="s">
        <v>2802</v>
      </c>
      <c r="H8" s="9" t="s">
        <v>2799</v>
      </c>
      <c r="I8" s="9" t="s">
        <v>2800</v>
      </c>
      <c r="J8" s="9" t="s">
        <v>2801</v>
      </c>
      <c r="K8" s="9" t="s">
        <v>2802</v>
      </c>
      <c r="L8" s="9" t="s">
        <v>2799</v>
      </c>
      <c r="M8" s="9" t="s">
        <v>2800</v>
      </c>
      <c r="N8" s="9" t="s">
        <v>2801</v>
      </c>
      <c r="O8" s="9" t="s">
        <v>2802</v>
      </c>
      <c r="P8" s="9" t="s">
        <v>2799</v>
      </c>
      <c r="Q8" s="9" t="s">
        <v>2800</v>
      </c>
      <c r="R8" s="9" t="s">
        <v>2801</v>
      </c>
      <c r="S8" s="9" t="s">
        <v>2802</v>
      </c>
      <c r="T8" s="9" t="s">
        <v>2799</v>
      </c>
      <c r="U8" s="9" t="s">
        <v>2800</v>
      </c>
      <c r="V8" s="9" t="s">
        <v>2801</v>
      </c>
      <c r="W8" s="9" t="s">
        <v>2802</v>
      </c>
      <c r="X8" s="9" t="s">
        <v>2799</v>
      </c>
      <c r="Y8" s="9" t="s">
        <v>2800</v>
      </c>
      <c r="Z8" s="9" t="s">
        <v>2801</v>
      </c>
      <c r="AA8" s="9" t="s">
        <v>2802</v>
      </c>
      <c r="AB8" s="9" t="s">
        <v>2799</v>
      </c>
      <c r="AC8" s="9" t="s">
        <v>2800</v>
      </c>
      <c r="AD8" s="9" t="s">
        <v>2801</v>
      </c>
      <c r="AE8" s="9" t="s">
        <v>2802</v>
      </c>
      <c r="AF8" s="9" t="s">
        <v>2799</v>
      </c>
      <c r="AG8" s="9" t="s">
        <v>2800</v>
      </c>
      <c r="AH8" s="9" t="s">
        <v>2801</v>
      </c>
      <c r="AI8" s="9" t="s">
        <v>2802</v>
      </c>
      <c r="AJ8" s="9" t="s">
        <v>2799</v>
      </c>
      <c r="AK8" s="9" t="s">
        <v>2800</v>
      </c>
      <c r="AL8" s="9" t="s">
        <v>2801</v>
      </c>
      <c r="AM8" s="9" t="s">
        <v>2802</v>
      </c>
      <c r="AN8" s="9" t="s">
        <v>2799</v>
      </c>
      <c r="AO8" s="9" t="s">
        <v>2800</v>
      </c>
      <c r="AP8" s="9" t="s">
        <v>2801</v>
      </c>
      <c r="AQ8" s="9" t="s">
        <v>2802</v>
      </c>
      <c r="AR8" s="9" t="s">
        <v>2799</v>
      </c>
      <c r="AS8" s="9" t="s">
        <v>2800</v>
      </c>
      <c r="AT8" s="9" t="s">
        <v>2801</v>
      </c>
      <c r="AU8" s="9" t="s">
        <v>2802</v>
      </c>
      <c r="AV8" s="9" t="s">
        <v>2799</v>
      </c>
      <c r="AW8" s="9" t="s">
        <v>2800</v>
      </c>
      <c r="AX8" s="9" t="s">
        <v>2801</v>
      </c>
      <c r="AY8" s="9" t="s">
        <v>2802</v>
      </c>
      <c r="AZ8" s="9" t="s">
        <v>2799</v>
      </c>
      <c r="BA8" s="9" t="s">
        <v>2800</v>
      </c>
      <c r="BB8" s="9" t="s">
        <v>2801</v>
      </c>
      <c r="BC8" s="9" t="s">
        <v>2802</v>
      </c>
      <c r="BD8" s="9" t="s">
        <v>2799</v>
      </c>
      <c r="BE8" s="9" t="s">
        <v>2800</v>
      </c>
      <c r="BF8" s="9" t="s">
        <v>2801</v>
      </c>
      <c r="BG8" s="9" t="s">
        <v>2802</v>
      </c>
      <c r="BH8" s="9" t="s">
        <v>2799</v>
      </c>
      <c r="BI8" s="9" t="s">
        <v>2800</v>
      </c>
      <c r="BJ8" s="9" t="s">
        <v>2801</v>
      </c>
      <c r="BK8" s="9" t="s">
        <v>2802</v>
      </c>
      <c r="BL8" s="9" t="s">
        <v>2799</v>
      </c>
      <c r="BM8" s="9" t="s">
        <v>2800</v>
      </c>
      <c r="BN8" s="9" t="s">
        <v>2801</v>
      </c>
      <c r="BO8" s="9" t="s">
        <v>2802</v>
      </c>
      <c r="BP8" s="9" t="s">
        <v>2799</v>
      </c>
      <c r="BQ8" s="9" t="s">
        <v>2800</v>
      </c>
      <c r="BR8" s="9" t="s">
        <v>2801</v>
      </c>
      <c r="BS8" s="9" t="s">
        <v>2802</v>
      </c>
      <c r="BT8" s="9" t="s">
        <v>2799</v>
      </c>
      <c r="BU8" s="9" t="s">
        <v>2800</v>
      </c>
      <c r="BV8" s="9" t="s">
        <v>2801</v>
      </c>
      <c r="BW8" s="9" t="s">
        <v>2802</v>
      </c>
      <c r="BX8" s="9" t="s">
        <v>2799</v>
      </c>
      <c r="BY8" s="9" t="s">
        <v>2800</v>
      </c>
      <c r="BZ8" s="9" t="s">
        <v>2801</v>
      </c>
      <c r="CA8" s="9" t="s">
        <v>2802</v>
      </c>
      <c r="CB8" s="9" t="s">
        <v>2799</v>
      </c>
      <c r="CC8" s="9" t="s">
        <v>2800</v>
      </c>
      <c r="CD8" s="9" t="s">
        <v>2801</v>
      </c>
      <c r="CE8" s="9" t="s">
        <v>2802</v>
      </c>
      <c r="CF8" s="9" t="s">
        <v>2799</v>
      </c>
      <c r="CG8" s="9" t="s">
        <v>2800</v>
      </c>
      <c r="CH8" s="9" t="s">
        <v>2801</v>
      </c>
      <c r="CI8" s="9" t="s">
        <v>2802</v>
      </c>
      <c r="CJ8" s="9" t="s">
        <v>2799</v>
      </c>
      <c r="CK8" s="9" t="s">
        <v>2800</v>
      </c>
      <c r="CL8" s="9" t="s">
        <v>2801</v>
      </c>
      <c r="CM8" s="9" t="s">
        <v>2802</v>
      </c>
      <c r="CN8" s="9" t="s">
        <v>2799</v>
      </c>
      <c r="CO8" s="9" t="s">
        <v>2800</v>
      </c>
      <c r="CP8" s="9" t="s">
        <v>2801</v>
      </c>
      <c r="CQ8" s="9" t="s">
        <v>2802</v>
      </c>
      <c r="CR8" s="9" t="s">
        <v>2799</v>
      </c>
      <c r="CS8" s="9" t="s">
        <v>2800</v>
      </c>
      <c r="CT8" s="9" t="s">
        <v>2801</v>
      </c>
      <c r="CU8" s="9" t="s">
        <v>2802</v>
      </c>
      <c r="CV8" s="9" t="s">
        <v>2799</v>
      </c>
      <c r="CW8" s="9" t="s">
        <v>2800</v>
      </c>
      <c r="CX8" s="9" t="s">
        <v>2801</v>
      </c>
      <c r="CY8" s="9" t="s">
        <v>2802</v>
      </c>
      <c r="CZ8" s="9" t="s">
        <v>2799</v>
      </c>
      <c r="DA8" s="9" t="s">
        <v>2800</v>
      </c>
      <c r="DB8" s="9" t="s">
        <v>2801</v>
      </c>
      <c r="DC8" s="9" t="s">
        <v>2802</v>
      </c>
      <c r="DD8" s="9" t="s">
        <v>2799</v>
      </c>
      <c r="DE8" s="9" t="s">
        <v>2800</v>
      </c>
      <c r="DF8" s="9" t="s">
        <v>2801</v>
      </c>
      <c r="DG8" s="9" t="s">
        <v>2802</v>
      </c>
      <c r="DH8" s="9" t="s">
        <v>2799</v>
      </c>
      <c r="DI8" s="9" t="s">
        <v>2800</v>
      </c>
      <c r="DJ8" s="9" t="s">
        <v>2801</v>
      </c>
      <c r="DK8" s="9" t="s">
        <v>2802</v>
      </c>
      <c r="DL8" s="9" t="s">
        <v>2799</v>
      </c>
      <c r="DM8" s="9" t="s">
        <v>2800</v>
      </c>
      <c r="DN8" s="9" t="s">
        <v>2801</v>
      </c>
      <c r="DO8" s="9" t="s">
        <v>2802</v>
      </c>
      <c r="DP8" s="9" t="s">
        <v>2799</v>
      </c>
      <c r="DQ8" s="9" t="s">
        <v>2800</v>
      </c>
      <c r="DR8" s="9" t="s">
        <v>2801</v>
      </c>
      <c r="DS8" s="9" t="s">
        <v>2802</v>
      </c>
      <c r="DT8" s="9" t="s">
        <v>2799</v>
      </c>
      <c r="DU8" s="9" t="s">
        <v>2800</v>
      </c>
      <c r="DV8" s="9" t="s">
        <v>2801</v>
      </c>
      <c r="DW8" s="9" t="s">
        <v>2802</v>
      </c>
      <c r="DX8" s="9" t="s">
        <v>2799</v>
      </c>
      <c r="DY8" s="9" t="s">
        <v>2800</v>
      </c>
      <c r="DZ8" s="9" t="s">
        <v>2801</v>
      </c>
      <c r="EA8" s="9" t="s">
        <v>2802</v>
      </c>
      <c r="EB8" s="9" t="s">
        <v>2799</v>
      </c>
      <c r="EC8" s="9" t="s">
        <v>2800</v>
      </c>
      <c r="ED8" s="9" t="s">
        <v>2801</v>
      </c>
      <c r="EE8" s="9" t="s">
        <v>2802</v>
      </c>
      <c r="EF8" s="9" t="s">
        <v>2799</v>
      </c>
      <c r="EG8" s="9" t="s">
        <v>2800</v>
      </c>
      <c r="EH8" s="9" t="s">
        <v>2801</v>
      </c>
      <c r="EI8" s="9" t="s">
        <v>2802</v>
      </c>
      <c r="EJ8" s="9" t="s">
        <v>2799</v>
      </c>
      <c r="EK8" s="9" t="s">
        <v>2800</v>
      </c>
      <c r="EL8" s="9" t="s">
        <v>2801</v>
      </c>
      <c r="EM8" s="9" t="s">
        <v>2802</v>
      </c>
      <c r="EN8" s="9" t="s">
        <v>2799</v>
      </c>
      <c r="EO8" s="9" t="s">
        <v>2800</v>
      </c>
      <c r="EP8" s="9" t="s">
        <v>2801</v>
      </c>
      <c r="EQ8" s="9" t="s">
        <v>2802</v>
      </c>
      <c r="ER8" s="9" t="s">
        <v>2799</v>
      </c>
      <c r="ES8" s="9" t="s">
        <v>2800</v>
      </c>
      <c r="ET8" s="9" t="s">
        <v>2801</v>
      </c>
      <c r="EU8" s="9" t="s">
        <v>2802</v>
      </c>
      <c r="EV8" s="9" t="s">
        <v>2799</v>
      </c>
      <c r="EW8" s="9" t="s">
        <v>2800</v>
      </c>
      <c r="EX8" s="9" t="s">
        <v>2801</v>
      </c>
      <c r="EY8" s="9" t="s">
        <v>2802</v>
      </c>
      <c r="EZ8" s="9" t="s">
        <v>2799</v>
      </c>
      <c r="FA8" s="9" t="s">
        <v>2800</v>
      </c>
      <c r="FB8" s="9" t="s">
        <v>2801</v>
      </c>
      <c r="FC8" s="9" t="s">
        <v>2802</v>
      </c>
      <c r="FD8" s="9" t="s">
        <v>2799</v>
      </c>
      <c r="FE8" s="9" t="s">
        <v>2800</v>
      </c>
      <c r="FF8" s="9" t="s">
        <v>2801</v>
      </c>
      <c r="FG8" s="9" t="s">
        <v>2802</v>
      </c>
      <c r="FH8" s="9" t="s">
        <v>2799</v>
      </c>
      <c r="FI8" s="9" t="s">
        <v>2800</v>
      </c>
      <c r="FJ8" s="9" t="s">
        <v>2801</v>
      </c>
      <c r="FK8" s="9" t="s">
        <v>2802</v>
      </c>
      <c r="FL8" s="9" t="s">
        <v>2799</v>
      </c>
      <c r="FM8" s="9" t="s">
        <v>2800</v>
      </c>
      <c r="FN8" s="9" t="s">
        <v>2801</v>
      </c>
      <c r="FO8" s="9" t="s">
        <v>2802</v>
      </c>
      <c r="FP8" s="9" t="s">
        <v>2799</v>
      </c>
      <c r="FQ8" s="9" t="s">
        <v>2800</v>
      </c>
      <c r="FR8" s="9" t="s">
        <v>2801</v>
      </c>
      <c r="FS8" s="9" t="s">
        <v>2802</v>
      </c>
      <c r="FT8" s="9" t="s">
        <v>2799</v>
      </c>
      <c r="FU8" s="9" t="s">
        <v>2800</v>
      </c>
      <c r="FV8" s="9" t="s">
        <v>2801</v>
      </c>
      <c r="FW8" s="9" t="s">
        <v>2802</v>
      </c>
      <c r="FX8" s="9" t="s">
        <v>2799</v>
      </c>
      <c r="FY8" s="9" t="s">
        <v>2800</v>
      </c>
      <c r="FZ8" s="9" t="s">
        <v>2801</v>
      </c>
      <c r="GA8" s="9" t="s">
        <v>2802</v>
      </c>
      <c r="GB8" s="9" t="s">
        <v>2799</v>
      </c>
      <c r="GC8" s="9" t="s">
        <v>2800</v>
      </c>
      <c r="GD8" s="9" t="s">
        <v>2801</v>
      </c>
      <c r="GE8" s="9" t="s">
        <v>2802</v>
      </c>
      <c r="GF8" s="9" t="s">
        <v>2799</v>
      </c>
      <c r="GG8" s="9" t="s">
        <v>2800</v>
      </c>
      <c r="GH8" s="9" t="s">
        <v>2801</v>
      </c>
      <c r="GI8" s="9" t="s">
        <v>2802</v>
      </c>
      <c r="GJ8" s="9" t="s">
        <v>2799</v>
      </c>
      <c r="GK8" s="9" t="s">
        <v>2800</v>
      </c>
      <c r="GL8" s="9" t="s">
        <v>2801</v>
      </c>
      <c r="GM8" s="9" t="s">
        <v>2802</v>
      </c>
      <c r="GN8" s="9" t="s">
        <v>2799</v>
      </c>
      <c r="GO8" s="9" t="s">
        <v>2800</v>
      </c>
      <c r="GP8" s="9" t="s">
        <v>2801</v>
      </c>
      <c r="GQ8" s="9" t="s">
        <v>2802</v>
      </c>
      <c r="GR8" s="9" t="s">
        <v>2799</v>
      </c>
      <c r="GS8" s="9" t="s">
        <v>2800</v>
      </c>
      <c r="GT8" s="9" t="s">
        <v>2801</v>
      </c>
      <c r="GU8" s="9" t="s">
        <v>2802</v>
      </c>
      <c r="GV8" s="9" t="s">
        <v>2799</v>
      </c>
      <c r="GW8" s="9" t="s">
        <v>2800</v>
      </c>
      <c r="GX8" s="9" t="s">
        <v>2801</v>
      </c>
      <c r="GY8" s="9" t="s">
        <v>2802</v>
      </c>
      <c r="GZ8" s="9" t="s">
        <v>2799</v>
      </c>
      <c r="HA8" s="9" t="s">
        <v>2800</v>
      </c>
      <c r="HB8" s="9" t="s">
        <v>2801</v>
      </c>
      <c r="HC8" s="9" t="s">
        <v>2802</v>
      </c>
      <c r="HD8" s="9" t="s">
        <v>2799</v>
      </c>
      <c r="HE8" s="9" t="s">
        <v>2800</v>
      </c>
      <c r="HF8" s="9" t="s">
        <v>2801</v>
      </c>
      <c r="HG8" s="9" t="s">
        <v>2802</v>
      </c>
      <c r="HH8" s="9" t="s">
        <v>2799</v>
      </c>
      <c r="HI8" s="9" t="s">
        <v>2800</v>
      </c>
      <c r="HJ8" s="9" t="s">
        <v>2801</v>
      </c>
      <c r="HK8" s="9" t="s">
        <v>2802</v>
      </c>
      <c r="HL8" s="9" t="s">
        <v>2799</v>
      </c>
      <c r="HM8" s="9" t="s">
        <v>2800</v>
      </c>
      <c r="HN8" s="9" t="s">
        <v>2801</v>
      </c>
      <c r="HO8" s="9" t="s">
        <v>2802</v>
      </c>
      <c r="HP8" s="9" t="s">
        <v>2799</v>
      </c>
      <c r="HQ8" s="9" t="s">
        <v>2800</v>
      </c>
      <c r="HR8" s="9" t="s">
        <v>2801</v>
      </c>
      <c r="HS8" s="9" t="s">
        <v>2802</v>
      </c>
      <c r="HT8" s="9" t="s">
        <v>2799</v>
      </c>
      <c r="HU8" s="9" t="s">
        <v>2800</v>
      </c>
      <c r="HV8" s="9" t="s">
        <v>2801</v>
      </c>
      <c r="HW8" s="9" t="s">
        <v>2802</v>
      </c>
      <c r="HX8" s="9" t="s">
        <v>2799</v>
      </c>
      <c r="HY8" s="9" t="s">
        <v>2800</v>
      </c>
      <c r="HZ8" s="9" t="s">
        <v>2801</v>
      </c>
      <c r="IA8" s="9" t="s">
        <v>2802</v>
      </c>
      <c r="IB8" s="9" t="s">
        <v>2799</v>
      </c>
      <c r="IC8" s="9" t="s">
        <v>2800</v>
      </c>
      <c r="ID8" s="9" t="s">
        <v>2801</v>
      </c>
      <c r="IE8" s="9" t="s">
        <v>2802</v>
      </c>
      <c r="IF8" s="9" t="s">
        <v>2799</v>
      </c>
      <c r="IG8" s="9" t="s">
        <v>2800</v>
      </c>
      <c r="IH8" s="9" t="s">
        <v>2801</v>
      </c>
      <c r="II8" s="9" t="s">
        <v>2802</v>
      </c>
      <c r="IJ8" s="9" t="s">
        <v>2799</v>
      </c>
      <c r="IK8" s="9" t="s">
        <v>2800</v>
      </c>
      <c r="IL8" s="9" t="s">
        <v>2801</v>
      </c>
      <c r="IM8" s="9" t="s">
        <v>2802</v>
      </c>
      <c r="IN8" s="9" t="s">
        <v>2799</v>
      </c>
      <c r="IO8" s="9" t="s">
        <v>2800</v>
      </c>
      <c r="IP8" s="9" t="s">
        <v>2801</v>
      </c>
      <c r="IQ8" s="9" t="s">
        <v>2802</v>
      </c>
      <c r="IR8" s="9" t="s">
        <v>2799</v>
      </c>
      <c r="IS8" s="9" t="s">
        <v>2800</v>
      </c>
      <c r="IT8" s="9" t="s">
        <v>2801</v>
      </c>
      <c r="IU8" s="9" t="s">
        <v>2802</v>
      </c>
      <c r="IV8" s="9" t="s">
        <v>2799</v>
      </c>
      <c r="IW8" s="9" t="s">
        <v>2800</v>
      </c>
      <c r="IX8" s="9" t="s">
        <v>2801</v>
      </c>
      <c r="IY8" s="9" t="s">
        <v>2802</v>
      </c>
      <c r="IZ8" s="9" t="s">
        <v>2799</v>
      </c>
      <c r="JA8" s="9" t="s">
        <v>2800</v>
      </c>
      <c r="JB8" s="9" t="s">
        <v>2801</v>
      </c>
      <c r="JC8" s="9" t="s">
        <v>2802</v>
      </c>
      <c r="JD8" s="9" t="s">
        <v>2799</v>
      </c>
      <c r="JE8" s="9" t="s">
        <v>2800</v>
      </c>
      <c r="JF8" s="9" t="s">
        <v>2801</v>
      </c>
      <c r="JG8" s="9" t="s">
        <v>2802</v>
      </c>
      <c r="JH8" s="9" t="s">
        <v>2799</v>
      </c>
      <c r="JI8" s="9" t="s">
        <v>2800</v>
      </c>
      <c r="JJ8" s="9" t="s">
        <v>2801</v>
      </c>
      <c r="JK8" s="9" t="s">
        <v>2802</v>
      </c>
      <c r="JL8" s="9" t="s">
        <v>2799</v>
      </c>
      <c r="JM8" s="9" t="s">
        <v>2800</v>
      </c>
      <c r="JN8" s="9" t="s">
        <v>2801</v>
      </c>
      <c r="JO8" s="9" t="s">
        <v>2802</v>
      </c>
      <c r="JP8" s="9" t="s">
        <v>2799</v>
      </c>
      <c r="JQ8" s="9" t="s">
        <v>2800</v>
      </c>
      <c r="JR8" s="9" t="s">
        <v>2801</v>
      </c>
      <c r="JS8" s="9" t="s">
        <v>2802</v>
      </c>
      <c r="JT8" s="9" t="s">
        <v>2799</v>
      </c>
      <c r="JU8" s="9" t="s">
        <v>2800</v>
      </c>
      <c r="JV8" s="9" t="s">
        <v>2801</v>
      </c>
      <c r="JW8" s="9" t="s">
        <v>2802</v>
      </c>
      <c r="JX8" s="9" t="s">
        <v>2799</v>
      </c>
      <c r="JY8" s="9" t="s">
        <v>2800</v>
      </c>
      <c r="JZ8" s="9" t="s">
        <v>2801</v>
      </c>
      <c r="KA8" s="9" t="s">
        <v>2802</v>
      </c>
      <c r="KB8" s="9" t="s">
        <v>2799</v>
      </c>
      <c r="KC8" s="9" t="s">
        <v>2800</v>
      </c>
      <c r="KD8" s="9" t="s">
        <v>2801</v>
      </c>
      <c r="KE8" s="9" t="s">
        <v>2802</v>
      </c>
      <c r="KF8" s="9" t="s">
        <v>2799</v>
      </c>
      <c r="KG8" s="9" t="s">
        <v>2800</v>
      </c>
      <c r="KH8" s="9" t="s">
        <v>2801</v>
      </c>
      <c r="KI8" s="9" t="s">
        <v>2802</v>
      </c>
      <c r="KJ8" s="9" t="s">
        <v>2799</v>
      </c>
      <c r="KK8" s="9" t="s">
        <v>2800</v>
      </c>
      <c r="KL8" s="9" t="s">
        <v>2801</v>
      </c>
      <c r="KM8" s="9" t="s">
        <v>2802</v>
      </c>
      <c r="KN8" s="9" t="s">
        <v>2799</v>
      </c>
      <c r="KO8" s="9" t="s">
        <v>2800</v>
      </c>
      <c r="KP8" s="9" t="s">
        <v>2801</v>
      </c>
      <c r="KQ8" s="9" t="s">
        <v>2802</v>
      </c>
      <c r="KR8" s="9" t="s">
        <v>2799</v>
      </c>
      <c r="KS8" s="9" t="s">
        <v>2800</v>
      </c>
      <c r="KT8" s="9" t="s">
        <v>2801</v>
      </c>
      <c r="KU8" s="9" t="s">
        <v>2802</v>
      </c>
      <c r="KV8" s="9" t="s">
        <v>2799</v>
      </c>
      <c r="KW8" s="9" t="s">
        <v>2800</v>
      </c>
      <c r="KX8" s="9" t="s">
        <v>2801</v>
      </c>
      <c r="KY8" s="9" t="s">
        <v>2802</v>
      </c>
      <c r="KZ8" s="9" t="s">
        <v>2799</v>
      </c>
      <c r="LA8" s="9" t="s">
        <v>2800</v>
      </c>
      <c r="LB8" s="9" t="s">
        <v>2801</v>
      </c>
      <c r="LC8" s="9" t="s">
        <v>2802</v>
      </c>
      <c r="LD8" s="9" t="s">
        <v>2799</v>
      </c>
      <c r="LE8" s="9" t="s">
        <v>2800</v>
      </c>
      <c r="LF8" s="9" t="s">
        <v>2801</v>
      </c>
      <c r="LG8" s="9" t="s">
        <v>2802</v>
      </c>
      <c r="LH8" s="9" t="s">
        <v>2799</v>
      </c>
      <c r="LI8" s="9" t="s">
        <v>2800</v>
      </c>
      <c r="LJ8" s="9" t="s">
        <v>2801</v>
      </c>
      <c r="LK8" s="9" t="s">
        <v>2802</v>
      </c>
      <c r="LL8" s="9" t="s">
        <v>2799</v>
      </c>
      <c r="LM8" s="9" t="s">
        <v>2800</v>
      </c>
      <c r="LN8" s="9" t="s">
        <v>2801</v>
      </c>
      <c r="LO8" s="9" t="s">
        <v>2802</v>
      </c>
      <c r="LP8" s="9" t="s">
        <v>2799</v>
      </c>
      <c r="LQ8" s="9" t="s">
        <v>2800</v>
      </c>
      <c r="LR8" s="9" t="s">
        <v>2801</v>
      </c>
      <c r="LS8" s="9" t="s">
        <v>2802</v>
      </c>
      <c r="LT8" s="9" t="s">
        <v>2799</v>
      </c>
      <c r="LU8" s="9" t="s">
        <v>2800</v>
      </c>
      <c r="LV8" s="9" t="s">
        <v>2801</v>
      </c>
      <c r="LW8" s="9" t="s">
        <v>2802</v>
      </c>
      <c r="LX8" s="9" t="s">
        <v>2799</v>
      </c>
      <c r="LY8" s="9" t="s">
        <v>2800</v>
      </c>
      <c r="LZ8" s="9" t="s">
        <v>2801</v>
      </c>
      <c r="MA8" s="9" t="s">
        <v>2802</v>
      </c>
      <c r="MB8" s="9" t="s">
        <v>2799</v>
      </c>
      <c r="MC8" s="9" t="s">
        <v>2800</v>
      </c>
      <c r="MD8" s="9" t="s">
        <v>2801</v>
      </c>
      <c r="ME8" s="9" t="s">
        <v>2802</v>
      </c>
      <c r="MF8" s="9" t="s">
        <v>2799</v>
      </c>
      <c r="MG8" s="9" t="s">
        <v>2800</v>
      </c>
      <c r="MH8" s="9" t="s">
        <v>2801</v>
      </c>
      <c r="MI8" s="9" t="s">
        <v>2802</v>
      </c>
      <c r="MJ8" s="9" t="s">
        <v>2799</v>
      </c>
      <c r="MK8" s="9" t="s">
        <v>2800</v>
      </c>
      <c r="ML8" s="9" t="s">
        <v>2801</v>
      </c>
      <c r="MM8" s="9" t="s">
        <v>2802</v>
      </c>
      <c r="MN8" s="9" t="s">
        <v>2799</v>
      </c>
      <c r="MO8" s="9" t="s">
        <v>2800</v>
      </c>
      <c r="MP8" s="9" t="s">
        <v>2801</v>
      </c>
      <c r="MQ8" s="9" t="s">
        <v>2802</v>
      </c>
      <c r="MR8" s="9" t="s">
        <v>2799</v>
      </c>
      <c r="MS8" s="9" t="s">
        <v>2800</v>
      </c>
      <c r="MT8" s="9" t="s">
        <v>2801</v>
      </c>
      <c r="MU8" s="9" t="s">
        <v>2802</v>
      </c>
      <c r="MV8" s="9" t="s">
        <v>2799</v>
      </c>
      <c r="MW8" s="9" t="s">
        <v>2800</v>
      </c>
      <c r="MX8" s="9" t="s">
        <v>2801</v>
      </c>
      <c r="MY8" s="9" t="s">
        <v>2802</v>
      </c>
      <c r="MZ8" s="9" t="s">
        <v>2799</v>
      </c>
      <c r="NA8" s="9" t="s">
        <v>2800</v>
      </c>
      <c r="NB8" s="9" t="s">
        <v>2801</v>
      </c>
      <c r="NC8" s="9" t="s">
        <v>2802</v>
      </c>
      <c r="ND8" s="9" t="s">
        <v>2799</v>
      </c>
      <c r="NE8" s="9" t="s">
        <v>2800</v>
      </c>
      <c r="NF8" s="9" t="s">
        <v>2801</v>
      </c>
      <c r="NG8" s="9" t="s">
        <v>2802</v>
      </c>
      <c r="NH8" s="9" t="s">
        <v>2799</v>
      </c>
      <c r="NI8" s="9" t="s">
        <v>2800</v>
      </c>
      <c r="NJ8" s="9" t="s">
        <v>2801</v>
      </c>
      <c r="NK8" s="9" t="s">
        <v>2802</v>
      </c>
      <c r="NL8" s="9" t="s">
        <v>2799</v>
      </c>
      <c r="NM8" s="9" t="s">
        <v>2800</v>
      </c>
      <c r="NN8" s="9" t="s">
        <v>2801</v>
      </c>
      <c r="NO8" s="9" t="s">
        <v>2802</v>
      </c>
      <c r="NP8" s="9" t="s">
        <v>2799</v>
      </c>
      <c r="NQ8" s="9" t="s">
        <v>2800</v>
      </c>
      <c r="NR8" s="9" t="s">
        <v>2801</v>
      </c>
      <c r="NS8" s="9" t="s">
        <v>2802</v>
      </c>
      <c r="NT8" s="9" t="s">
        <v>2799</v>
      </c>
      <c r="NU8" s="9" t="s">
        <v>2800</v>
      </c>
      <c r="NV8" s="9" t="s">
        <v>2801</v>
      </c>
      <c r="NW8" s="9" t="s">
        <v>2802</v>
      </c>
      <c r="NX8" s="9" t="s">
        <v>2799</v>
      </c>
      <c r="NY8" s="9" t="s">
        <v>2800</v>
      </c>
      <c r="NZ8" s="9" t="s">
        <v>2801</v>
      </c>
      <c r="OA8" s="9" t="s">
        <v>2802</v>
      </c>
      <c r="OB8" s="9" t="s">
        <v>2799</v>
      </c>
      <c r="OC8" s="9" t="s">
        <v>2800</v>
      </c>
      <c r="OD8" s="9" t="s">
        <v>2801</v>
      </c>
      <c r="OE8" s="9" t="s">
        <v>2802</v>
      </c>
      <c r="OF8" s="9" t="s">
        <v>2799</v>
      </c>
      <c r="OG8" s="9" t="s">
        <v>2800</v>
      </c>
      <c r="OH8" s="9" t="s">
        <v>2801</v>
      </c>
      <c r="OI8" s="9" t="s">
        <v>2802</v>
      </c>
      <c r="OJ8" s="9" t="s">
        <v>2799</v>
      </c>
      <c r="OK8" s="9" t="s">
        <v>2800</v>
      </c>
      <c r="OL8" s="9" t="s">
        <v>2801</v>
      </c>
      <c r="OM8" s="9" t="s">
        <v>2802</v>
      </c>
      <c r="ON8" s="9" t="s">
        <v>2799</v>
      </c>
      <c r="OO8" s="9" t="s">
        <v>2800</v>
      </c>
      <c r="OP8" s="9" t="s">
        <v>2801</v>
      </c>
      <c r="OQ8" s="9" t="s">
        <v>2802</v>
      </c>
      <c r="OR8" s="9" t="s">
        <v>2799</v>
      </c>
      <c r="OS8" s="9" t="s">
        <v>2800</v>
      </c>
      <c r="OT8" s="9" t="s">
        <v>2801</v>
      </c>
      <c r="OU8" s="9" t="s">
        <v>2802</v>
      </c>
      <c r="OV8" s="9" t="s">
        <v>2799</v>
      </c>
      <c r="OW8" s="9" t="s">
        <v>2800</v>
      </c>
      <c r="OX8" s="9" t="s">
        <v>2801</v>
      </c>
      <c r="OY8" s="9" t="s">
        <v>2802</v>
      </c>
      <c r="OZ8" s="9" t="s">
        <v>2799</v>
      </c>
      <c r="PA8" s="9" t="s">
        <v>2800</v>
      </c>
      <c r="PB8" s="9" t="s">
        <v>2801</v>
      </c>
      <c r="PC8" s="9" t="s">
        <v>2802</v>
      </c>
      <c r="PD8" s="9" t="s">
        <v>2799</v>
      </c>
      <c r="PE8" s="9" t="s">
        <v>2800</v>
      </c>
      <c r="PF8" s="9" t="s">
        <v>2801</v>
      </c>
      <c r="PG8" s="9" t="s">
        <v>2802</v>
      </c>
      <c r="PH8" s="9" t="s">
        <v>2799</v>
      </c>
      <c r="PI8" s="9" t="s">
        <v>2800</v>
      </c>
      <c r="PJ8" s="9" t="s">
        <v>2801</v>
      </c>
      <c r="PK8" s="9" t="s">
        <v>2802</v>
      </c>
      <c r="PL8" s="9" t="s">
        <v>2799</v>
      </c>
      <c r="PM8" s="9" t="s">
        <v>2800</v>
      </c>
      <c r="PN8" s="9" t="s">
        <v>2801</v>
      </c>
      <c r="PO8" s="9" t="s">
        <v>2802</v>
      </c>
      <c r="PP8" s="9" t="s">
        <v>2799</v>
      </c>
      <c r="PQ8" s="9" t="s">
        <v>2800</v>
      </c>
      <c r="PR8" s="9" t="s">
        <v>2801</v>
      </c>
      <c r="PS8" s="9" t="s">
        <v>2802</v>
      </c>
      <c r="PT8" s="9" t="s">
        <v>2799</v>
      </c>
      <c r="PU8" s="9" t="s">
        <v>2800</v>
      </c>
      <c r="PV8" s="9" t="s">
        <v>2801</v>
      </c>
      <c r="PW8" s="9" t="s">
        <v>2802</v>
      </c>
      <c r="PX8" s="9" t="s">
        <v>2799</v>
      </c>
      <c r="PY8" s="9" t="s">
        <v>2800</v>
      </c>
      <c r="PZ8" s="9" t="s">
        <v>2801</v>
      </c>
      <c r="QA8" s="9" t="s">
        <v>2802</v>
      </c>
      <c r="QB8" s="9" t="s">
        <v>2799</v>
      </c>
      <c r="QC8" s="9" t="s">
        <v>2800</v>
      </c>
      <c r="QD8" s="9" t="s">
        <v>2801</v>
      </c>
      <c r="QE8" s="9" t="s">
        <v>2802</v>
      </c>
      <c r="QF8" s="9" t="s">
        <v>2799</v>
      </c>
      <c r="QG8" s="9" t="s">
        <v>2800</v>
      </c>
      <c r="QH8" s="9" t="s">
        <v>2801</v>
      </c>
      <c r="QI8" s="9" t="s">
        <v>2802</v>
      </c>
      <c r="QJ8" s="9" t="s">
        <v>2799</v>
      </c>
      <c r="QK8" s="9" t="s">
        <v>2800</v>
      </c>
      <c r="QL8" s="9" t="s">
        <v>2801</v>
      </c>
      <c r="QM8" s="9" t="s">
        <v>2802</v>
      </c>
      <c r="QN8" s="9" t="s">
        <v>2799</v>
      </c>
      <c r="QO8" s="9" t="s">
        <v>2800</v>
      </c>
      <c r="QP8" s="9" t="s">
        <v>2801</v>
      </c>
      <c r="QQ8" s="9" t="s">
        <v>2802</v>
      </c>
      <c r="QR8" s="9" t="s">
        <v>2799</v>
      </c>
      <c r="QS8" s="9" t="s">
        <v>2800</v>
      </c>
      <c r="QT8" s="9" t="s">
        <v>2801</v>
      </c>
      <c r="QU8" s="9" t="s">
        <v>2802</v>
      </c>
      <c r="QV8" s="9" t="s">
        <v>2799</v>
      </c>
      <c r="QW8" s="9" t="s">
        <v>2800</v>
      </c>
      <c r="QX8" s="9" t="s">
        <v>2801</v>
      </c>
      <c r="QY8" s="9" t="s">
        <v>2802</v>
      </c>
      <c r="QZ8" s="9" t="s">
        <v>2799</v>
      </c>
      <c r="RA8" s="9" t="s">
        <v>2800</v>
      </c>
      <c r="RB8" s="9" t="s">
        <v>2801</v>
      </c>
      <c r="RC8" s="9" t="s">
        <v>2802</v>
      </c>
      <c r="RD8" s="9" t="s">
        <v>2799</v>
      </c>
      <c r="RE8" s="9" t="s">
        <v>2800</v>
      </c>
      <c r="RF8" s="9" t="s">
        <v>2801</v>
      </c>
      <c r="RG8" s="9" t="s">
        <v>2802</v>
      </c>
      <c r="RH8" s="9" t="s">
        <v>2799</v>
      </c>
      <c r="RI8" s="9" t="s">
        <v>2800</v>
      </c>
      <c r="RJ8" s="9" t="s">
        <v>2801</v>
      </c>
      <c r="RK8" s="9" t="s">
        <v>2802</v>
      </c>
      <c r="RL8" s="9" t="s">
        <v>2799</v>
      </c>
      <c r="RM8" s="9" t="s">
        <v>2800</v>
      </c>
      <c r="RN8" s="9" t="s">
        <v>2801</v>
      </c>
      <c r="RO8" s="9" t="s">
        <v>2802</v>
      </c>
      <c r="RP8" s="9" t="s">
        <v>2799</v>
      </c>
      <c r="RQ8" s="9" t="s">
        <v>2800</v>
      </c>
      <c r="RR8" s="9" t="s">
        <v>2801</v>
      </c>
      <c r="RS8" s="9" t="s">
        <v>2802</v>
      </c>
      <c r="RT8" s="9" t="s">
        <v>2799</v>
      </c>
      <c r="RU8" s="9" t="s">
        <v>2800</v>
      </c>
      <c r="RV8" s="9" t="s">
        <v>2801</v>
      </c>
      <c r="RW8" s="9" t="s">
        <v>2802</v>
      </c>
      <c r="RX8" s="9" t="s">
        <v>2799</v>
      </c>
      <c r="RY8" s="9" t="s">
        <v>2800</v>
      </c>
      <c r="RZ8" s="9" t="s">
        <v>2801</v>
      </c>
      <c r="SA8" s="9" t="s">
        <v>2802</v>
      </c>
      <c r="SB8" s="9" t="s">
        <v>2799</v>
      </c>
      <c r="SC8" s="9" t="s">
        <v>2800</v>
      </c>
      <c r="SD8" s="9" t="s">
        <v>2801</v>
      </c>
      <c r="SE8" s="9" t="s">
        <v>2802</v>
      </c>
      <c r="SF8" s="9" t="s">
        <v>2799</v>
      </c>
      <c r="SG8" s="9" t="s">
        <v>2800</v>
      </c>
      <c r="SH8" s="9" t="s">
        <v>2801</v>
      </c>
      <c r="SI8" s="9" t="s">
        <v>2802</v>
      </c>
      <c r="SJ8" s="9" t="s">
        <v>2799</v>
      </c>
      <c r="SK8" s="9" t="s">
        <v>2800</v>
      </c>
      <c r="SL8" s="9" t="s">
        <v>2801</v>
      </c>
      <c r="SM8" s="9" t="s">
        <v>2802</v>
      </c>
      <c r="SN8" s="9" t="s">
        <v>2799</v>
      </c>
      <c r="SO8" s="9" t="s">
        <v>2800</v>
      </c>
      <c r="SP8" s="9" t="s">
        <v>2801</v>
      </c>
      <c r="SQ8" s="9" t="s">
        <v>2802</v>
      </c>
      <c r="SR8" s="9" t="s">
        <v>2799</v>
      </c>
      <c r="SS8" s="9" t="s">
        <v>2800</v>
      </c>
      <c r="ST8" s="9" t="s">
        <v>2801</v>
      </c>
      <c r="SU8" s="9" t="s">
        <v>2802</v>
      </c>
      <c r="SV8" s="9" t="s">
        <v>2799</v>
      </c>
      <c r="SW8" s="9" t="s">
        <v>2800</v>
      </c>
      <c r="SX8" s="9" t="s">
        <v>2801</v>
      </c>
      <c r="SY8" s="9" t="s">
        <v>2802</v>
      </c>
      <c r="SZ8" s="9" t="s">
        <v>2799</v>
      </c>
      <c r="TA8" s="9" t="s">
        <v>2800</v>
      </c>
      <c r="TB8" s="9" t="s">
        <v>2801</v>
      </c>
      <c r="TC8" s="9" t="s">
        <v>2802</v>
      </c>
      <c r="TD8" s="9" t="s">
        <v>2799</v>
      </c>
      <c r="TE8" s="9" t="s">
        <v>2800</v>
      </c>
      <c r="TF8" s="9" t="s">
        <v>2801</v>
      </c>
      <c r="TG8" s="9" t="s">
        <v>2802</v>
      </c>
      <c r="TH8" s="9" t="s">
        <v>2799</v>
      </c>
      <c r="TI8" s="9" t="s">
        <v>2800</v>
      </c>
      <c r="TJ8" s="9" t="s">
        <v>2801</v>
      </c>
      <c r="TK8" s="9" t="s">
        <v>2802</v>
      </c>
      <c r="TL8" s="9" t="s">
        <v>2799</v>
      </c>
      <c r="TM8" s="9" t="s">
        <v>2800</v>
      </c>
      <c r="TN8" s="9" t="s">
        <v>2801</v>
      </c>
      <c r="TO8" s="9" t="s">
        <v>2802</v>
      </c>
      <c r="TP8" s="9" t="s">
        <v>2799</v>
      </c>
      <c r="TQ8" s="9" t="s">
        <v>2800</v>
      </c>
      <c r="TR8" s="9" t="s">
        <v>2801</v>
      </c>
      <c r="TS8" s="9" t="s">
        <v>2802</v>
      </c>
      <c r="TT8" s="9" t="s">
        <v>2799</v>
      </c>
      <c r="TU8" s="9" t="s">
        <v>2800</v>
      </c>
      <c r="TV8" s="9" t="s">
        <v>2801</v>
      </c>
      <c r="TW8" s="9" t="s">
        <v>2802</v>
      </c>
      <c r="TX8" s="9" t="s">
        <v>2799</v>
      </c>
      <c r="TY8" s="9" t="s">
        <v>2800</v>
      </c>
      <c r="TZ8" s="9" t="s">
        <v>2801</v>
      </c>
      <c r="UA8" s="9" t="s">
        <v>2802</v>
      </c>
      <c r="UB8" s="9" t="s">
        <v>2799</v>
      </c>
      <c r="UC8" s="9" t="s">
        <v>2800</v>
      </c>
      <c r="UD8" s="9" t="s">
        <v>2801</v>
      </c>
      <c r="UE8" s="9" t="s">
        <v>2802</v>
      </c>
      <c r="UF8" s="9" t="s">
        <v>2799</v>
      </c>
      <c r="UG8" s="9" t="s">
        <v>2800</v>
      </c>
      <c r="UH8" s="9" t="s">
        <v>2801</v>
      </c>
      <c r="UI8" s="9" t="s">
        <v>2802</v>
      </c>
      <c r="UJ8" s="9" t="s">
        <v>2799</v>
      </c>
      <c r="UK8" s="9" t="s">
        <v>2800</v>
      </c>
      <c r="UL8" s="9" t="s">
        <v>2801</v>
      </c>
      <c r="UM8" s="9" t="s">
        <v>2802</v>
      </c>
      <c r="UN8" s="9" t="s">
        <v>2799</v>
      </c>
      <c r="UO8" s="9" t="s">
        <v>2800</v>
      </c>
      <c r="UP8" s="9" t="s">
        <v>2801</v>
      </c>
      <c r="UQ8" s="9" t="s">
        <v>2802</v>
      </c>
      <c r="UR8" s="9" t="s">
        <v>2799</v>
      </c>
      <c r="US8" s="9" t="s">
        <v>2800</v>
      </c>
      <c r="UT8" s="9" t="s">
        <v>2801</v>
      </c>
      <c r="UU8" s="9" t="s">
        <v>2802</v>
      </c>
      <c r="UV8" s="9" t="s">
        <v>2799</v>
      </c>
      <c r="UW8" s="9" t="s">
        <v>2800</v>
      </c>
      <c r="UX8" s="9" t="s">
        <v>2801</v>
      </c>
      <c r="UY8" s="9" t="s">
        <v>2802</v>
      </c>
      <c r="UZ8" s="9" t="s">
        <v>2799</v>
      </c>
      <c r="VA8" s="9" t="s">
        <v>2800</v>
      </c>
      <c r="VB8" s="9" t="s">
        <v>2801</v>
      </c>
      <c r="VC8" s="9" t="s">
        <v>2802</v>
      </c>
      <c r="VD8" s="9" t="s">
        <v>2799</v>
      </c>
      <c r="VE8" s="9" t="s">
        <v>2800</v>
      </c>
      <c r="VF8" s="9" t="s">
        <v>2801</v>
      </c>
      <c r="VG8" s="9" t="s">
        <v>2802</v>
      </c>
      <c r="VH8" s="9" t="s">
        <v>2799</v>
      </c>
      <c r="VI8" s="9" t="s">
        <v>2800</v>
      </c>
      <c r="VJ8" s="9" t="s">
        <v>2801</v>
      </c>
      <c r="VK8" s="9" t="s">
        <v>2802</v>
      </c>
      <c r="VL8" s="9" t="s">
        <v>2799</v>
      </c>
      <c r="VM8" s="9" t="s">
        <v>2800</v>
      </c>
      <c r="VN8" s="9" t="s">
        <v>2801</v>
      </c>
      <c r="VO8" s="9" t="s">
        <v>2802</v>
      </c>
      <c r="VP8" s="9" t="s">
        <v>2799</v>
      </c>
      <c r="VQ8" s="9" t="s">
        <v>2800</v>
      </c>
      <c r="VR8" s="9" t="s">
        <v>2801</v>
      </c>
      <c r="VS8" s="9" t="s">
        <v>2802</v>
      </c>
      <c r="VT8" s="9" t="s">
        <v>2799</v>
      </c>
      <c r="VU8" s="9" t="s">
        <v>2800</v>
      </c>
      <c r="VV8" s="9" t="s">
        <v>2801</v>
      </c>
      <c r="VW8" s="9" t="s">
        <v>2802</v>
      </c>
      <c r="VX8" s="9" t="s">
        <v>2799</v>
      </c>
      <c r="VY8" s="9" t="s">
        <v>2800</v>
      </c>
      <c r="VZ8" s="9" t="s">
        <v>2801</v>
      </c>
      <c r="WA8" s="9" t="s">
        <v>2802</v>
      </c>
      <c r="WB8" s="9" t="s">
        <v>2799</v>
      </c>
      <c r="WC8" s="9" t="s">
        <v>2800</v>
      </c>
      <c r="WD8" s="9" t="s">
        <v>2801</v>
      </c>
      <c r="WE8" s="9" t="s">
        <v>2802</v>
      </c>
      <c r="WF8" s="9" t="s">
        <v>2799</v>
      </c>
      <c r="WG8" s="9" t="s">
        <v>2800</v>
      </c>
      <c r="WH8" s="9" t="s">
        <v>2801</v>
      </c>
      <c r="WI8" s="9" t="s">
        <v>2802</v>
      </c>
      <c r="WJ8" s="9" t="s">
        <v>2799</v>
      </c>
      <c r="WK8" s="9" t="s">
        <v>2800</v>
      </c>
      <c r="WL8" s="9" t="s">
        <v>2801</v>
      </c>
      <c r="WM8" s="9" t="s">
        <v>2802</v>
      </c>
      <c r="WN8" s="9" t="s">
        <v>2799</v>
      </c>
      <c r="WO8" s="9" t="s">
        <v>2800</v>
      </c>
      <c r="WP8" s="9" t="s">
        <v>2801</v>
      </c>
      <c r="WQ8" s="9" t="s">
        <v>2802</v>
      </c>
      <c r="WR8" s="9" t="s">
        <v>2799</v>
      </c>
      <c r="WS8" s="9" t="s">
        <v>2800</v>
      </c>
      <c r="WT8" s="9" t="s">
        <v>2801</v>
      </c>
      <c r="WU8" s="9" t="s">
        <v>2802</v>
      </c>
      <c r="WV8" s="9" t="s">
        <v>2799</v>
      </c>
      <c r="WW8" s="9" t="s">
        <v>2800</v>
      </c>
      <c r="WX8" s="9" t="s">
        <v>2801</v>
      </c>
      <c r="WY8" s="9" t="s">
        <v>2802</v>
      </c>
      <c r="WZ8" s="9" t="s">
        <v>2799</v>
      </c>
      <c r="XA8" s="9" t="s">
        <v>2800</v>
      </c>
      <c r="XB8" s="9" t="s">
        <v>2801</v>
      </c>
      <c r="XC8" s="9" t="s">
        <v>2802</v>
      </c>
      <c r="XD8" s="9" t="s">
        <v>2799</v>
      </c>
      <c r="XE8" s="9" t="s">
        <v>2800</v>
      </c>
      <c r="XF8" s="9" t="s">
        <v>2801</v>
      </c>
      <c r="XG8" s="9" t="s">
        <v>2802</v>
      </c>
      <c r="XH8" s="9" t="s">
        <v>2799</v>
      </c>
      <c r="XI8" s="9" t="s">
        <v>2800</v>
      </c>
      <c r="XJ8" s="9" t="s">
        <v>2801</v>
      </c>
      <c r="XK8" s="9" t="s">
        <v>2802</v>
      </c>
      <c r="XL8" s="9" t="s">
        <v>2799</v>
      </c>
      <c r="XM8" s="9" t="s">
        <v>2800</v>
      </c>
      <c r="XN8" s="9" t="s">
        <v>2801</v>
      </c>
      <c r="XO8" s="9" t="s">
        <v>2802</v>
      </c>
      <c r="XP8" s="9" t="s">
        <v>2799</v>
      </c>
      <c r="XQ8" s="9" t="s">
        <v>2800</v>
      </c>
      <c r="XR8" s="9" t="s">
        <v>2801</v>
      </c>
      <c r="XS8" s="9" t="s">
        <v>2802</v>
      </c>
      <c r="XT8" s="9" t="s">
        <v>2799</v>
      </c>
      <c r="XU8" s="9" t="s">
        <v>2800</v>
      </c>
      <c r="XV8" s="9" t="s">
        <v>2801</v>
      </c>
      <c r="XW8" s="9" t="s">
        <v>2802</v>
      </c>
      <c r="XX8" s="9" t="s">
        <v>2799</v>
      </c>
      <c r="XY8" s="9" t="s">
        <v>2800</v>
      </c>
      <c r="XZ8" s="9" t="s">
        <v>2801</v>
      </c>
      <c r="YA8" s="9" t="s">
        <v>2802</v>
      </c>
      <c r="YB8" s="9" t="s">
        <v>2799</v>
      </c>
      <c r="YC8" s="9" t="s">
        <v>2800</v>
      </c>
      <c r="YD8" s="9" t="s">
        <v>2801</v>
      </c>
      <c r="YE8" s="9" t="s">
        <v>2802</v>
      </c>
    </row>
    <row r="9" spans="1:655" ht="24" customHeight="1" x14ac:dyDescent="0.3">
      <c r="A9" s="1"/>
      <c r="B9" s="13" t="s">
        <v>75</v>
      </c>
      <c r="C9" s="13" t="s">
        <v>816</v>
      </c>
      <c r="D9" s="14">
        <v>104.8</v>
      </c>
      <c r="E9" s="14">
        <v>104</v>
      </c>
      <c r="F9" s="14">
        <v>104</v>
      </c>
      <c r="G9" s="14">
        <v>0.8</v>
      </c>
      <c r="H9" s="14">
        <v>604</v>
      </c>
      <c r="I9" s="14">
        <v>597.06966999999997</v>
      </c>
      <c r="J9" s="14">
        <v>597.06966999999997</v>
      </c>
      <c r="K9" s="14">
        <v>6.9303299999999997</v>
      </c>
      <c r="L9" s="14">
        <v>203</v>
      </c>
      <c r="M9" s="14">
        <v>195.18487999999999</v>
      </c>
      <c r="N9" s="14">
        <v>195.18486999999999</v>
      </c>
      <c r="O9" s="14">
        <v>7.8151299999999999</v>
      </c>
      <c r="P9" s="14"/>
      <c r="Q9" s="14"/>
      <c r="R9" s="14"/>
      <c r="S9" s="14">
        <v>0</v>
      </c>
      <c r="T9" s="14">
        <v>0</v>
      </c>
      <c r="U9" s="14"/>
      <c r="V9" s="14"/>
      <c r="W9" s="14">
        <v>0</v>
      </c>
      <c r="X9" s="14">
        <v>90.4</v>
      </c>
      <c r="Y9" s="14">
        <v>92.226339999999993</v>
      </c>
      <c r="Z9" s="14">
        <v>92.226339999999993</v>
      </c>
      <c r="AA9" s="14">
        <v>-1.8263400000000001</v>
      </c>
      <c r="AB9" s="14">
        <v>190.8</v>
      </c>
      <c r="AC9" s="14">
        <v>219.99996999999999</v>
      </c>
      <c r="AD9" s="14">
        <v>219.99959000000001</v>
      </c>
      <c r="AE9" s="14">
        <v>-29.199590000000001</v>
      </c>
      <c r="AF9" s="14"/>
      <c r="AG9" s="14"/>
      <c r="AH9" s="14"/>
      <c r="AI9" s="14">
        <v>0</v>
      </c>
      <c r="AJ9" s="14"/>
      <c r="AK9" s="14"/>
      <c r="AL9" s="14"/>
      <c r="AM9" s="14">
        <v>0</v>
      </c>
      <c r="AN9" s="14">
        <v>112.2</v>
      </c>
      <c r="AO9" s="14">
        <v>110</v>
      </c>
      <c r="AP9" s="14">
        <v>110.00005</v>
      </c>
      <c r="AQ9" s="14">
        <v>2.1999499999999999</v>
      </c>
      <c r="AR9" s="14"/>
      <c r="AS9" s="14"/>
      <c r="AT9" s="14"/>
      <c r="AU9" s="14">
        <v>0</v>
      </c>
      <c r="AV9" s="14">
        <v>112.1</v>
      </c>
      <c r="AW9" s="14">
        <v>110</v>
      </c>
      <c r="AX9" s="14">
        <v>110.00005</v>
      </c>
      <c r="AY9" s="14">
        <v>2.0999500000000002</v>
      </c>
      <c r="AZ9" s="14">
        <v>137.6</v>
      </c>
      <c r="BA9" s="14">
        <v>110</v>
      </c>
      <c r="BB9" s="14">
        <v>110.00005</v>
      </c>
      <c r="BC9" s="14">
        <v>27.59995</v>
      </c>
      <c r="BD9" s="14">
        <v>211.2</v>
      </c>
      <c r="BE9" s="14">
        <v>204.87800999999999</v>
      </c>
      <c r="BF9" s="14">
        <v>204.87799999999999</v>
      </c>
      <c r="BG9" s="14">
        <v>6.3220000000000001</v>
      </c>
      <c r="BH9" s="14">
        <v>110.8</v>
      </c>
      <c r="BI9" s="14">
        <v>102.43901</v>
      </c>
      <c r="BJ9" s="14">
        <v>102.43899999999999</v>
      </c>
      <c r="BK9" s="14">
        <v>8.3610000000000007</v>
      </c>
      <c r="BL9" s="14">
        <v>564.9</v>
      </c>
      <c r="BM9" s="14">
        <v>568.29854</v>
      </c>
      <c r="BN9" s="14">
        <v>568.29853000000003</v>
      </c>
      <c r="BO9" s="14">
        <v>-3.3985300000000001</v>
      </c>
      <c r="BP9" s="14">
        <v>5.9</v>
      </c>
      <c r="BQ9" s="14">
        <v>5.4891500000000004</v>
      </c>
      <c r="BR9" s="14">
        <v>5.4891399999999999</v>
      </c>
      <c r="BS9" s="14">
        <v>0.41086</v>
      </c>
      <c r="BT9" s="14"/>
      <c r="BU9" s="14"/>
      <c r="BV9" s="14"/>
      <c r="BW9" s="14">
        <v>0</v>
      </c>
      <c r="BX9" s="14"/>
      <c r="BY9" s="14"/>
      <c r="BZ9" s="14"/>
      <c r="CA9" s="14">
        <v>0</v>
      </c>
      <c r="CB9" s="14"/>
      <c r="CC9" s="14"/>
      <c r="CD9" s="14"/>
      <c r="CE9" s="14">
        <v>0</v>
      </c>
      <c r="CF9" s="14"/>
      <c r="CG9" s="14"/>
      <c r="CH9" s="14"/>
      <c r="CI9" s="14">
        <v>0</v>
      </c>
      <c r="CJ9" s="14">
        <v>166</v>
      </c>
      <c r="CK9" s="14">
        <v>164.70732000000001</v>
      </c>
      <c r="CL9" s="14">
        <v>164.70732000000001</v>
      </c>
      <c r="CM9" s="14">
        <v>1.2926800000000001</v>
      </c>
      <c r="CN9" s="14">
        <v>6.9</v>
      </c>
      <c r="CO9" s="14">
        <v>5.1346499999999997</v>
      </c>
      <c r="CP9" s="14">
        <v>5.1346499999999997</v>
      </c>
      <c r="CQ9" s="14">
        <v>1.76535</v>
      </c>
      <c r="CR9" s="14">
        <v>5.2</v>
      </c>
      <c r="CS9" s="14">
        <v>2.8184800000000001</v>
      </c>
      <c r="CT9" s="14">
        <v>2.8184800000000001</v>
      </c>
      <c r="CU9" s="14">
        <v>2.3815200000000001</v>
      </c>
      <c r="CV9" s="14">
        <v>0</v>
      </c>
      <c r="CW9" s="14"/>
      <c r="CX9" s="14"/>
      <c r="CY9" s="14">
        <v>0</v>
      </c>
      <c r="CZ9" s="14">
        <v>6.9</v>
      </c>
      <c r="DA9" s="14">
        <v>6.8787000000000003</v>
      </c>
      <c r="DB9" s="14">
        <v>6.8787000000000003</v>
      </c>
      <c r="DC9" s="14">
        <v>2.1299999999999999E-2</v>
      </c>
      <c r="DD9" s="14">
        <v>11.6</v>
      </c>
      <c r="DE9" s="14">
        <v>14.99216</v>
      </c>
      <c r="DF9" s="14">
        <v>14.99217</v>
      </c>
      <c r="DG9" s="14">
        <v>-3.3921700000000001</v>
      </c>
      <c r="DH9" s="14">
        <v>73.400000000000006</v>
      </c>
      <c r="DI9" s="14">
        <v>101.87787</v>
      </c>
      <c r="DJ9" s="14">
        <v>105.47911000000001</v>
      </c>
      <c r="DK9" s="14">
        <v>-32.07911</v>
      </c>
      <c r="DL9" s="14"/>
      <c r="DM9" s="14"/>
      <c r="DN9" s="14"/>
      <c r="DO9" s="14">
        <v>0</v>
      </c>
      <c r="DP9" s="14"/>
      <c r="DQ9" s="14"/>
      <c r="DR9" s="14"/>
      <c r="DS9" s="14">
        <v>0</v>
      </c>
      <c r="DT9" s="14"/>
      <c r="DU9" s="14"/>
      <c r="DV9" s="14"/>
      <c r="DW9" s="14">
        <v>0</v>
      </c>
      <c r="DX9" s="14"/>
      <c r="DY9" s="14"/>
      <c r="DZ9" s="14"/>
      <c r="EA9" s="14">
        <v>0</v>
      </c>
      <c r="EB9" s="14">
        <v>110.9</v>
      </c>
      <c r="EC9" s="14">
        <v>112.90537</v>
      </c>
      <c r="ED9" s="14">
        <v>112.90536</v>
      </c>
      <c r="EE9" s="14">
        <v>-2.00536</v>
      </c>
      <c r="EF9" s="14">
        <v>215.7</v>
      </c>
      <c r="EG9" s="14">
        <v>221.30100999999999</v>
      </c>
      <c r="EH9" s="14">
        <v>207.65316000000001</v>
      </c>
      <c r="EI9" s="14">
        <v>8.0468399999999995</v>
      </c>
      <c r="EJ9" s="14"/>
      <c r="EK9" s="14"/>
      <c r="EL9" s="14"/>
      <c r="EM9" s="14">
        <v>0</v>
      </c>
      <c r="EN9" s="14"/>
      <c r="EO9" s="14"/>
      <c r="EP9" s="14"/>
      <c r="EQ9" s="14">
        <v>0</v>
      </c>
      <c r="ER9" s="14"/>
      <c r="ES9" s="14"/>
      <c r="ET9" s="14"/>
      <c r="EU9" s="14">
        <v>0</v>
      </c>
      <c r="EV9" s="14">
        <v>6.5</v>
      </c>
      <c r="EW9" s="14">
        <v>6.39</v>
      </c>
      <c r="EX9" s="14">
        <v>6.39</v>
      </c>
      <c r="EY9" s="14">
        <v>0.11</v>
      </c>
      <c r="EZ9" s="14">
        <v>228.7</v>
      </c>
      <c r="FA9" s="14">
        <v>229.30726000000001</v>
      </c>
      <c r="FB9" s="14">
        <v>229.30656999999999</v>
      </c>
      <c r="FC9" s="14">
        <v>-0.60657000000000005</v>
      </c>
      <c r="FD9" s="14">
        <v>65.7</v>
      </c>
      <c r="FE9" s="14">
        <v>61.065249999999999</v>
      </c>
      <c r="FF9" s="14">
        <v>61.065249999999999</v>
      </c>
      <c r="FG9" s="14">
        <v>4.6347500000000004</v>
      </c>
      <c r="FH9" s="14">
        <v>136.80000000000001</v>
      </c>
      <c r="FI9" s="14">
        <v>150.27978999999999</v>
      </c>
      <c r="FJ9" s="14">
        <v>64.955669999999998</v>
      </c>
      <c r="FK9" s="14">
        <v>71.844329999999999</v>
      </c>
      <c r="FL9" s="14">
        <v>35.799999999999997</v>
      </c>
      <c r="FM9" s="14">
        <v>32.040660000000003</v>
      </c>
      <c r="FN9" s="14">
        <v>32.040649999999999</v>
      </c>
      <c r="FO9" s="14">
        <v>3.75935</v>
      </c>
      <c r="FP9" s="14">
        <v>18.7</v>
      </c>
      <c r="FQ9" s="14">
        <v>19.28585</v>
      </c>
      <c r="FR9" s="14">
        <v>19.28585</v>
      </c>
      <c r="FS9" s="14">
        <v>-0.58584999999999998</v>
      </c>
      <c r="FT9" s="14">
        <v>19.7</v>
      </c>
      <c r="FU9" s="14">
        <v>19.317070000000001</v>
      </c>
      <c r="FV9" s="14">
        <v>19.317070000000001</v>
      </c>
      <c r="FW9" s="14">
        <v>0.38292999999999999</v>
      </c>
      <c r="FX9" s="14">
        <v>90.7</v>
      </c>
      <c r="FY9" s="14">
        <v>87.657560000000004</v>
      </c>
      <c r="FZ9" s="14">
        <v>87.657560000000004</v>
      </c>
      <c r="GA9" s="14">
        <v>3.04244</v>
      </c>
      <c r="GB9" s="14">
        <v>0</v>
      </c>
      <c r="GC9" s="14">
        <v>133.33333999999999</v>
      </c>
      <c r="GD9" s="14">
        <v>133.33367999999999</v>
      </c>
      <c r="GE9" s="14">
        <v>-133.33367999999999</v>
      </c>
      <c r="GF9" s="14">
        <v>182.96481</v>
      </c>
      <c r="GG9" s="14">
        <v>133.33333999999999</v>
      </c>
      <c r="GH9" s="14">
        <v>133.33367999999999</v>
      </c>
      <c r="GI9" s="14">
        <v>49.631129999999999</v>
      </c>
      <c r="GJ9" s="14">
        <v>90.676630000000003</v>
      </c>
      <c r="GK9" s="14">
        <v>133.33333999999999</v>
      </c>
      <c r="GL9" s="14">
        <v>133.33367999999999</v>
      </c>
      <c r="GM9" s="14">
        <v>-42.657049999999998</v>
      </c>
      <c r="GN9" s="14">
        <v>108.3</v>
      </c>
      <c r="GO9" s="14">
        <v>110.91312000000001</v>
      </c>
      <c r="GP9" s="14">
        <v>110.9123</v>
      </c>
      <c r="GQ9" s="14">
        <v>-2.6122999999999998</v>
      </c>
      <c r="GR9" s="14">
        <v>5.7</v>
      </c>
      <c r="GS9" s="14">
        <v>9.09</v>
      </c>
      <c r="GT9" s="14">
        <v>9.09</v>
      </c>
      <c r="GU9" s="14">
        <v>-3.39</v>
      </c>
      <c r="GV9" s="14">
        <v>3.1</v>
      </c>
      <c r="GW9" s="14">
        <v>6.6261000000000001</v>
      </c>
      <c r="GX9" s="14">
        <v>6.6261000000000001</v>
      </c>
      <c r="GY9" s="14">
        <v>-3.5261</v>
      </c>
      <c r="GZ9" s="14">
        <v>39.9</v>
      </c>
      <c r="HA9" s="14">
        <v>47.26634</v>
      </c>
      <c r="HB9" s="14">
        <v>8.5149100000000004</v>
      </c>
      <c r="HC9" s="14">
        <v>31.385090000000002</v>
      </c>
      <c r="HD9" s="14">
        <v>13.5</v>
      </c>
      <c r="HE9" s="14"/>
      <c r="HF9" s="14"/>
      <c r="HG9" s="14">
        <v>13.5</v>
      </c>
      <c r="HH9" s="14">
        <v>3.8</v>
      </c>
      <c r="HI9" s="14">
        <v>3.8872599999999999</v>
      </c>
      <c r="HJ9" s="14">
        <v>3.8872599999999999</v>
      </c>
      <c r="HK9" s="14">
        <v>-8.7260000000000004E-2</v>
      </c>
      <c r="HL9" s="14">
        <v>24.4</v>
      </c>
      <c r="HM9" s="14">
        <v>23.86215</v>
      </c>
      <c r="HN9" s="14">
        <v>23.86214</v>
      </c>
      <c r="HO9" s="14">
        <v>0.53786</v>
      </c>
      <c r="HP9" s="14">
        <v>103.3</v>
      </c>
      <c r="HQ9" s="14">
        <v>103.8082</v>
      </c>
      <c r="HR9" s="14">
        <v>109.25132000000001</v>
      </c>
      <c r="HS9" s="14">
        <v>-5.9513199999999999</v>
      </c>
      <c r="HT9" s="14"/>
      <c r="HU9" s="14"/>
      <c r="HV9" s="14"/>
      <c r="HW9" s="14">
        <v>0</v>
      </c>
      <c r="HX9" s="14"/>
      <c r="HY9" s="14"/>
      <c r="HZ9" s="14"/>
      <c r="IA9" s="14">
        <v>0</v>
      </c>
      <c r="IB9" s="14"/>
      <c r="IC9" s="14"/>
      <c r="ID9" s="14"/>
      <c r="IE9" s="14">
        <v>0</v>
      </c>
      <c r="IF9" s="14"/>
      <c r="IG9" s="14"/>
      <c r="IH9" s="14"/>
      <c r="II9" s="14">
        <v>0</v>
      </c>
      <c r="IJ9" s="14"/>
      <c r="IK9" s="14"/>
      <c r="IL9" s="14"/>
      <c r="IM9" s="14">
        <v>0</v>
      </c>
      <c r="IN9" s="14">
        <v>0</v>
      </c>
      <c r="IO9" s="14">
        <v>0</v>
      </c>
      <c r="IP9" s="14">
        <v>0</v>
      </c>
      <c r="IQ9" s="14">
        <v>0</v>
      </c>
      <c r="IR9" s="14"/>
      <c r="IS9" s="14"/>
      <c r="IT9" s="14"/>
      <c r="IU9" s="14">
        <v>0</v>
      </c>
      <c r="IV9" s="14"/>
      <c r="IW9" s="14"/>
      <c r="IX9" s="14"/>
      <c r="IY9" s="14">
        <v>0</v>
      </c>
      <c r="IZ9" s="14"/>
      <c r="JA9" s="14"/>
      <c r="JB9" s="14"/>
      <c r="JC9" s="14">
        <v>0</v>
      </c>
      <c r="JD9" s="14">
        <v>86.6</v>
      </c>
      <c r="JE9" s="14">
        <v>88.815600000000003</v>
      </c>
      <c r="JF9" s="14">
        <v>88.815600000000003</v>
      </c>
      <c r="JG9" s="14">
        <v>-2.2155999999999998</v>
      </c>
      <c r="JH9" s="14">
        <v>178.5</v>
      </c>
      <c r="JI9" s="14">
        <v>151.77777</v>
      </c>
      <c r="JJ9" s="14">
        <v>153.64878999999999</v>
      </c>
      <c r="JK9" s="14">
        <v>24.851209999999998</v>
      </c>
      <c r="JL9" s="14">
        <v>176.1</v>
      </c>
      <c r="JM9" s="14">
        <v>151.77777</v>
      </c>
      <c r="JN9" s="14">
        <v>153.64878999999999</v>
      </c>
      <c r="JO9" s="14">
        <v>22.45121</v>
      </c>
      <c r="JP9" s="14">
        <v>75</v>
      </c>
      <c r="JQ9" s="14">
        <v>151.77777</v>
      </c>
      <c r="JR9" s="14">
        <v>153.64878999999999</v>
      </c>
      <c r="JS9" s="14">
        <v>-78.648790000000005</v>
      </c>
      <c r="JT9" s="14">
        <v>170.7</v>
      </c>
      <c r="JU9" s="14">
        <v>227.66665</v>
      </c>
      <c r="JV9" s="14">
        <v>230.47318999999999</v>
      </c>
      <c r="JW9" s="14">
        <v>-59.77319</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4.4000000000000004</v>
      </c>
      <c r="LE9" s="14">
        <v>3.9931199999999998</v>
      </c>
      <c r="LF9" s="14">
        <v>3.9931199999999998</v>
      </c>
      <c r="LG9" s="14">
        <v>0.40688000000000002</v>
      </c>
      <c r="LH9" s="14">
        <v>198.9</v>
      </c>
      <c r="LI9" s="14">
        <v>119.62824000000001</v>
      </c>
      <c r="LJ9" s="14">
        <v>129.6728</v>
      </c>
      <c r="LK9" s="14">
        <v>69.227199999999996</v>
      </c>
      <c r="LL9" s="14">
        <v>131.6</v>
      </c>
      <c r="LM9" s="14">
        <v>125.43071999999999</v>
      </c>
      <c r="LN9" s="14">
        <v>125.86696000000001</v>
      </c>
      <c r="LO9" s="14">
        <v>5.7330399999999999</v>
      </c>
      <c r="LP9" s="14">
        <v>65.099999999999994</v>
      </c>
      <c r="LQ9" s="14">
        <v>67.461460000000002</v>
      </c>
      <c r="LR9" s="14">
        <v>67.461460000000002</v>
      </c>
      <c r="LS9" s="14">
        <v>-2.3614600000000001</v>
      </c>
      <c r="LT9" s="14">
        <v>78.900000000000006</v>
      </c>
      <c r="LU9" s="14">
        <v>78.567999999999998</v>
      </c>
      <c r="LV9" s="14">
        <v>78.431839999999994</v>
      </c>
      <c r="LW9" s="14">
        <v>0.46816000000000002</v>
      </c>
      <c r="LX9" s="14">
        <v>30</v>
      </c>
      <c r="LY9" s="14">
        <v>30.097560000000001</v>
      </c>
      <c r="LZ9" s="14">
        <v>30.097560000000001</v>
      </c>
      <c r="MA9" s="14">
        <v>-9.7559999999999994E-2</v>
      </c>
      <c r="MB9" s="14"/>
      <c r="MC9" s="14"/>
      <c r="MD9" s="14"/>
      <c r="ME9" s="14">
        <v>0</v>
      </c>
      <c r="MF9" s="14"/>
      <c r="MG9" s="14"/>
      <c r="MH9" s="14"/>
      <c r="MI9" s="14">
        <v>0</v>
      </c>
      <c r="MJ9" s="14"/>
      <c r="MK9" s="14"/>
      <c r="ML9" s="14"/>
      <c r="MM9" s="14">
        <v>0</v>
      </c>
      <c r="MN9" s="14">
        <v>102</v>
      </c>
      <c r="MO9" s="14">
        <v>110.00001</v>
      </c>
      <c r="MP9" s="14">
        <v>146.66553999999999</v>
      </c>
      <c r="MQ9" s="14">
        <v>-44.66554</v>
      </c>
      <c r="MR9" s="14">
        <v>101.4</v>
      </c>
      <c r="MS9" s="14">
        <v>110.00001</v>
      </c>
      <c r="MT9" s="14">
        <v>146.66553999999999</v>
      </c>
      <c r="MU9" s="14">
        <v>-45.265540000000001</v>
      </c>
      <c r="MV9" s="14">
        <v>121.8</v>
      </c>
      <c r="MW9" s="14">
        <v>110.00001</v>
      </c>
      <c r="MX9" s="14">
        <v>146.66553999999999</v>
      </c>
      <c r="MY9" s="14">
        <v>-24.865539999999999</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v>0</v>
      </c>
      <c r="OE9" s="14">
        <v>0</v>
      </c>
      <c r="OF9" s="14">
        <v>17.399999999999999</v>
      </c>
      <c r="OG9" s="14">
        <v>40.74</v>
      </c>
      <c r="OH9" s="14">
        <v>40.74</v>
      </c>
      <c r="OI9" s="14">
        <v>-23.34</v>
      </c>
      <c r="OJ9" s="14">
        <v>0</v>
      </c>
      <c r="OK9" s="14"/>
      <c r="OL9" s="14">
        <v>0</v>
      </c>
      <c r="OM9" s="14">
        <v>0</v>
      </c>
      <c r="ON9" s="14">
        <v>13.5</v>
      </c>
      <c r="OO9" s="14">
        <v>11.1</v>
      </c>
      <c r="OP9" s="14">
        <v>11.1</v>
      </c>
      <c r="OQ9" s="14">
        <v>2.4</v>
      </c>
      <c r="OR9" s="14">
        <v>0</v>
      </c>
      <c r="OS9" s="14"/>
      <c r="OT9" s="14">
        <v>0</v>
      </c>
      <c r="OU9" s="14">
        <v>0</v>
      </c>
      <c r="OV9" s="14">
        <v>20.100000000000001</v>
      </c>
      <c r="OW9" s="14">
        <v>17.560980000000001</v>
      </c>
      <c r="OX9" s="14">
        <v>17.560970000000001</v>
      </c>
      <c r="OY9" s="14">
        <v>2.5390299999999999</v>
      </c>
      <c r="OZ9" s="14">
        <v>10</v>
      </c>
      <c r="PA9" s="14">
        <v>9.9830000000000005</v>
      </c>
      <c r="PB9" s="14">
        <v>9.9830000000000005</v>
      </c>
      <c r="PC9" s="14">
        <v>1.7000000000000001E-2</v>
      </c>
      <c r="PD9" s="14">
        <v>5.4</v>
      </c>
      <c r="PE9" s="14">
        <v>5.67</v>
      </c>
      <c r="PF9" s="14">
        <v>5.67</v>
      </c>
      <c r="PG9" s="14">
        <v>-0.27</v>
      </c>
      <c r="PH9" s="14">
        <v>1.1000000000000001</v>
      </c>
      <c r="PI9" s="14">
        <v>1</v>
      </c>
      <c r="PJ9" s="14">
        <v>1</v>
      </c>
      <c r="PK9" s="14">
        <v>0.1</v>
      </c>
      <c r="PL9" s="14">
        <v>1.5</v>
      </c>
      <c r="PM9" s="14">
        <v>2.2999999999999998</v>
      </c>
      <c r="PN9" s="14">
        <v>2.2999999999999998</v>
      </c>
      <c r="PO9" s="14">
        <v>-0.8</v>
      </c>
      <c r="PP9" s="14">
        <v>4.5999999999999996</v>
      </c>
      <c r="PQ9" s="14">
        <v>4.5999999999999996</v>
      </c>
      <c r="PR9" s="14">
        <v>4.5999999999999996</v>
      </c>
      <c r="PS9" s="14">
        <v>0</v>
      </c>
      <c r="PT9" s="14">
        <v>20.100000000000001</v>
      </c>
      <c r="PU9" s="14"/>
      <c r="PV9" s="14">
        <v>19.51219</v>
      </c>
      <c r="PW9" s="14">
        <v>0.58781000000000005</v>
      </c>
      <c r="PX9" s="14">
        <v>20</v>
      </c>
      <c r="PY9" s="14">
        <v>19.51219</v>
      </c>
      <c r="PZ9" s="14">
        <v>19.51219</v>
      </c>
      <c r="QA9" s="14">
        <v>0.48781000000000002</v>
      </c>
      <c r="QB9" s="14">
        <v>19</v>
      </c>
      <c r="QC9" s="14">
        <v>18.2439</v>
      </c>
      <c r="QD9" s="14">
        <v>18.2439</v>
      </c>
      <c r="QE9" s="14">
        <v>0.75609999999999999</v>
      </c>
      <c r="QF9" s="14">
        <v>3.4</v>
      </c>
      <c r="QG9" s="14">
        <v>3.5</v>
      </c>
      <c r="QH9" s="14">
        <v>3.5</v>
      </c>
      <c r="QI9" s="14">
        <v>-0.1</v>
      </c>
      <c r="QJ9" s="14">
        <v>18.5</v>
      </c>
      <c r="QK9" s="14">
        <v>18.048780000000001</v>
      </c>
      <c r="QL9" s="14">
        <v>18.048780000000001</v>
      </c>
      <c r="QM9" s="14">
        <v>0.45122000000000001</v>
      </c>
      <c r="QN9" s="14">
        <v>0</v>
      </c>
      <c r="QO9" s="14"/>
      <c r="QP9" s="14">
        <v>0</v>
      </c>
      <c r="QQ9" s="14">
        <v>0</v>
      </c>
      <c r="QR9" s="14">
        <v>0</v>
      </c>
      <c r="QS9" s="14"/>
      <c r="QT9" s="14">
        <v>0</v>
      </c>
      <c r="QU9" s="14">
        <v>0</v>
      </c>
      <c r="QV9" s="14">
        <v>4.9000000000000004</v>
      </c>
      <c r="QW9" s="14">
        <v>7.5750000000000002</v>
      </c>
      <c r="QX9" s="14">
        <v>7.5750000000000002</v>
      </c>
      <c r="QY9" s="14">
        <v>-2.6749999999999998</v>
      </c>
      <c r="QZ9" s="14">
        <v>15.6</v>
      </c>
      <c r="RA9" s="14">
        <v>15.949</v>
      </c>
      <c r="RB9" s="14">
        <v>15.949</v>
      </c>
      <c r="RC9" s="14">
        <v>-0.34899999999999998</v>
      </c>
      <c r="RD9" s="14">
        <v>4.5</v>
      </c>
      <c r="RE9" s="14">
        <v>4.2</v>
      </c>
      <c r="RF9" s="14">
        <v>4.2</v>
      </c>
      <c r="RG9" s="14">
        <v>0.3</v>
      </c>
      <c r="RH9" s="14">
        <v>1.1000000000000001</v>
      </c>
      <c r="RI9" s="14">
        <v>1.2</v>
      </c>
      <c r="RJ9" s="14">
        <v>1.2</v>
      </c>
      <c r="RK9" s="14">
        <v>-0.1</v>
      </c>
      <c r="RL9" s="14">
        <v>2.2000000000000002</v>
      </c>
      <c r="RM9" s="14">
        <v>1.2</v>
      </c>
      <c r="RN9" s="14">
        <v>1.2</v>
      </c>
      <c r="RO9" s="14">
        <v>1</v>
      </c>
      <c r="RP9" s="14">
        <v>3.1</v>
      </c>
      <c r="RQ9" s="14">
        <v>2.8</v>
      </c>
      <c r="RR9" s="14">
        <v>2.8</v>
      </c>
      <c r="RS9" s="14">
        <v>0.3</v>
      </c>
      <c r="RT9" s="14">
        <v>0</v>
      </c>
      <c r="RU9" s="14"/>
      <c r="RV9" s="14">
        <v>0</v>
      </c>
      <c r="RW9" s="14">
        <v>0</v>
      </c>
      <c r="RX9" s="14"/>
      <c r="RY9" s="14"/>
      <c r="RZ9" s="14">
        <v>0</v>
      </c>
      <c r="SA9" s="14">
        <v>0</v>
      </c>
      <c r="SB9" s="14">
        <v>8</v>
      </c>
      <c r="SC9" s="14">
        <v>19.86909</v>
      </c>
      <c r="SD9" s="14">
        <v>15.90723</v>
      </c>
      <c r="SE9" s="14">
        <v>-7.9072300000000002</v>
      </c>
      <c r="SF9" s="14"/>
      <c r="SG9" s="14">
        <v>2</v>
      </c>
      <c r="SH9" s="14">
        <v>2</v>
      </c>
      <c r="SI9" s="14">
        <v>-2</v>
      </c>
      <c r="SJ9" s="14">
        <v>0.4</v>
      </c>
      <c r="SK9" s="14">
        <v>0.7</v>
      </c>
      <c r="SL9" s="14">
        <v>0.7</v>
      </c>
      <c r="SM9" s="14">
        <v>-0.3</v>
      </c>
      <c r="SN9" s="14">
        <v>13.9</v>
      </c>
      <c r="SO9" s="14">
        <v>12.09756</v>
      </c>
      <c r="SP9" s="14">
        <v>12.09756</v>
      </c>
      <c r="SQ9" s="14">
        <v>1.80244</v>
      </c>
      <c r="SR9" s="14">
        <v>6.5</v>
      </c>
      <c r="SS9" s="14">
        <v>6.3</v>
      </c>
      <c r="ST9" s="14">
        <v>6.3</v>
      </c>
      <c r="SU9" s="14">
        <v>0.2</v>
      </c>
      <c r="SV9" s="14">
        <v>9.3000000000000007</v>
      </c>
      <c r="SW9" s="14">
        <v>8</v>
      </c>
      <c r="SX9" s="14">
        <v>8</v>
      </c>
      <c r="SY9" s="14">
        <v>1.3</v>
      </c>
      <c r="SZ9" s="14">
        <v>13.3</v>
      </c>
      <c r="TA9" s="14">
        <v>12.682930000000001</v>
      </c>
      <c r="TB9" s="14">
        <v>12.682919999999999</v>
      </c>
      <c r="TC9" s="14">
        <v>0.61707999999999996</v>
      </c>
      <c r="TD9" s="14">
        <v>20</v>
      </c>
      <c r="TE9" s="14">
        <v>19.317070000000001</v>
      </c>
      <c r="TF9" s="14">
        <v>19.317070000000001</v>
      </c>
      <c r="TG9" s="14">
        <v>0.68293000000000004</v>
      </c>
      <c r="TH9" s="14">
        <v>11.8</v>
      </c>
      <c r="TI9" s="14">
        <v>19</v>
      </c>
      <c r="TJ9" s="14">
        <v>19</v>
      </c>
      <c r="TK9" s="14">
        <v>-7.2</v>
      </c>
      <c r="TL9" s="14">
        <v>21.9</v>
      </c>
      <c r="TM9" s="14">
        <v>52</v>
      </c>
      <c r="TN9" s="14">
        <v>52</v>
      </c>
      <c r="TO9" s="14">
        <v>-30.1</v>
      </c>
      <c r="TP9" s="14">
        <v>0</v>
      </c>
      <c r="TQ9" s="14"/>
      <c r="TR9" s="14">
        <v>0</v>
      </c>
      <c r="TS9" s="14">
        <v>0</v>
      </c>
      <c r="TT9" s="14">
        <v>27.4</v>
      </c>
      <c r="TU9" s="14">
        <v>73.36</v>
      </c>
      <c r="TV9" s="14">
        <v>73.36</v>
      </c>
      <c r="TW9" s="14">
        <v>-45.96</v>
      </c>
      <c r="TX9" s="14">
        <v>38.4</v>
      </c>
      <c r="TY9" s="14">
        <v>66.319999999999993</v>
      </c>
      <c r="TZ9" s="14">
        <v>66.319999999999993</v>
      </c>
      <c r="UA9" s="14">
        <v>-27.92</v>
      </c>
      <c r="UB9" s="14">
        <v>1.9</v>
      </c>
      <c r="UC9" s="14">
        <v>5.6</v>
      </c>
      <c r="UD9" s="14">
        <v>5.6</v>
      </c>
      <c r="UE9" s="14">
        <v>-3.7</v>
      </c>
      <c r="UF9" s="14">
        <v>1.4</v>
      </c>
      <c r="UG9" s="14">
        <v>4.79</v>
      </c>
      <c r="UH9" s="14">
        <v>4.79</v>
      </c>
      <c r="UI9" s="14">
        <v>-3.39</v>
      </c>
      <c r="UJ9" s="14">
        <v>10.92</v>
      </c>
      <c r="UK9" s="14"/>
      <c r="UL9" s="14">
        <v>10</v>
      </c>
      <c r="UM9" s="14">
        <v>0.92</v>
      </c>
      <c r="UN9" s="14">
        <v>5.0679999999999996</v>
      </c>
      <c r="UO9" s="14">
        <v>5</v>
      </c>
      <c r="UP9" s="14">
        <v>5</v>
      </c>
      <c r="UQ9" s="14">
        <v>6.8000000000000005E-2</v>
      </c>
      <c r="UR9" s="14">
        <v>7.4</v>
      </c>
      <c r="US9" s="14">
        <v>7.1</v>
      </c>
      <c r="UT9" s="14">
        <v>7.1</v>
      </c>
      <c r="UU9" s="14">
        <v>0.3</v>
      </c>
      <c r="UV9" s="14">
        <v>19.2</v>
      </c>
      <c r="UW9" s="14">
        <v>12.682930000000001</v>
      </c>
      <c r="UX9" s="14">
        <v>12.682919999999999</v>
      </c>
      <c r="UY9" s="14">
        <v>6.51708</v>
      </c>
      <c r="UZ9" s="14">
        <v>20.399999999999999</v>
      </c>
      <c r="VA9" s="14">
        <v>12.682930000000001</v>
      </c>
      <c r="VB9" s="14">
        <v>12.682919999999999</v>
      </c>
      <c r="VC9" s="14">
        <v>7.7170800000000002</v>
      </c>
      <c r="VD9" s="14">
        <v>20</v>
      </c>
      <c r="VE9" s="14">
        <v>11.707319999999999</v>
      </c>
      <c r="VF9" s="14">
        <v>11.707319999999999</v>
      </c>
      <c r="VG9" s="14">
        <v>8.2926800000000007</v>
      </c>
      <c r="VH9" s="14">
        <v>12.6</v>
      </c>
      <c r="VI9" s="14">
        <v>8</v>
      </c>
      <c r="VJ9" s="14">
        <v>8</v>
      </c>
      <c r="VK9" s="14">
        <v>4.5999999999999996</v>
      </c>
      <c r="VL9" s="14">
        <v>0</v>
      </c>
      <c r="VM9" s="14"/>
      <c r="VN9" s="14">
        <v>0</v>
      </c>
      <c r="VO9" s="14">
        <v>0</v>
      </c>
      <c r="VP9" s="14">
        <v>0</v>
      </c>
      <c r="VQ9" s="14"/>
      <c r="VR9" s="14">
        <v>0</v>
      </c>
      <c r="VS9" s="14">
        <v>0</v>
      </c>
      <c r="VT9" s="14">
        <v>0</v>
      </c>
      <c r="VU9" s="14"/>
      <c r="VV9" s="14">
        <v>0</v>
      </c>
      <c r="VW9" s="14">
        <v>0</v>
      </c>
      <c r="VX9" s="14">
        <v>0.6</v>
      </c>
      <c r="VY9" s="14">
        <v>0.6</v>
      </c>
      <c r="VZ9" s="14">
        <v>0.6</v>
      </c>
      <c r="WA9" s="14">
        <v>0</v>
      </c>
      <c r="WB9" s="14">
        <v>1.3</v>
      </c>
      <c r="WC9" s="14">
        <v>26</v>
      </c>
      <c r="WD9" s="14">
        <v>26</v>
      </c>
      <c r="WE9" s="14">
        <v>-24.7</v>
      </c>
      <c r="WF9" s="14">
        <v>0</v>
      </c>
      <c r="WG9" s="14">
        <v>16</v>
      </c>
      <c r="WH9" s="14">
        <v>16</v>
      </c>
      <c r="WI9" s="14">
        <v>-16</v>
      </c>
      <c r="WJ9" s="14">
        <v>0</v>
      </c>
      <c r="WK9" s="14"/>
      <c r="WL9" s="14">
        <v>0</v>
      </c>
      <c r="WM9" s="14">
        <v>0</v>
      </c>
      <c r="WN9" s="14">
        <v>0</v>
      </c>
      <c r="WO9" s="14"/>
      <c r="WP9" s="14">
        <v>0</v>
      </c>
      <c r="WQ9" s="14">
        <v>0</v>
      </c>
      <c r="WR9" s="14">
        <v>9.6</v>
      </c>
      <c r="WS9" s="14">
        <v>9.6</v>
      </c>
      <c r="WT9" s="14">
        <v>9.6</v>
      </c>
      <c r="WU9" s="14">
        <v>0</v>
      </c>
      <c r="WV9" s="14">
        <v>20</v>
      </c>
      <c r="WW9" s="14">
        <v>19.317070000000001</v>
      </c>
      <c r="WX9" s="14">
        <v>19.317070000000001</v>
      </c>
      <c r="WY9" s="14">
        <v>0.68293000000000004</v>
      </c>
      <c r="WZ9" s="14">
        <v>9.1999999999999993</v>
      </c>
      <c r="XA9" s="14">
        <v>10.7</v>
      </c>
      <c r="XB9" s="14">
        <v>10.7</v>
      </c>
      <c r="XC9" s="14">
        <v>-1.5</v>
      </c>
      <c r="XD9" s="14">
        <v>43</v>
      </c>
      <c r="XE9" s="14">
        <v>35</v>
      </c>
      <c r="XF9" s="14">
        <v>35</v>
      </c>
      <c r="XG9" s="14">
        <v>8</v>
      </c>
      <c r="XH9" s="14">
        <v>10.4</v>
      </c>
      <c r="XI9" s="14">
        <v>15</v>
      </c>
      <c r="XJ9" s="14">
        <v>15</v>
      </c>
      <c r="XK9" s="14">
        <v>-4.5999999999999996</v>
      </c>
      <c r="XL9" s="14"/>
      <c r="XM9" s="14"/>
      <c r="XN9" s="14"/>
      <c r="XO9" s="14">
        <v>0</v>
      </c>
      <c r="XP9" s="14"/>
      <c r="XQ9" s="14"/>
      <c r="XR9" s="14"/>
      <c r="XS9" s="14">
        <v>0</v>
      </c>
      <c r="XT9" s="14">
        <v>16.5</v>
      </c>
      <c r="XU9" s="14">
        <v>14</v>
      </c>
      <c r="XV9" s="14">
        <v>14</v>
      </c>
      <c r="XW9" s="14">
        <v>2.5</v>
      </c>
      <c r="XX9" s="14"/>
      <c r="XY9" s="14"/>
      <c r="XZ9" s="14"/>
      <c r="YA9" s="14">
        <v>0</v>
      </c>
      <c r="YB9" s="14"/>
      <c r="YC9" s="14"/>
      <c r="YD9" s="14"/>
      <c r="YE9" s="14">
        <v>0</v>
      </c>
    </row>
    <row r="10" spans="1:655" ht="24" customHeight="1" x14ac:dyDescent="0.3">
      <c r="A10" s="1"/>
      <c r="B10" s="16" t="s">
        <v>75</v>
      </c>
      <c r="C10" s="16" t="s">
        <v>817</v>
      </c>
      <c r="D10" s="17">
        <v>104.5</v>
      </c>
      <c r="E10" s="17">
        <v>104</v>
      </c>
      <c r="F10" s="17">
        <v>104</v>
      </c>
      <c r="G10" s="17">
        <v>0.5</v>
      </c>
      <c r="H10" s="17">
        <v>601.29999999999995</v>
      </c>
      <c r="I10" s="17">
        <v>597.06966999999997</v>
      </c>
      <c r="J10" s="17">
        <v>597.06966999999997</v>
      </c>
      <c r="K10" s="17">
        <v>4.2303300000000004</v>
      </c>
      <c r="L10" s="17">
        <v>200.3</v>
      </c>
      <c r="M10" s="17">
        <v>195.18487999999999</v>
      </c>
      <c r="N10" s="17">
        <v>195.18486999999999</v>
      </c>
      <c r="O10" s="17">
        <v>5.1151299999999997</v>
      </c>
      <c r="P10" s="17"/>
      <c r="Q10" s="17"/>
      <c r="R10" s="17"/>
      <c r="S10" s="17">
        <v>0</v>
      </c>
      <c r="T10" s="17">
        <v>0</v>
      </c>
      <c r="U10" s="17"/>
      <c r="V10" s="17"/>
      <c r="W10" s="17">
        <v>0</v>
      </c>
      <c r="X10" s="17">
        <v>91</v>
      </c>
      <c r="Y10" s="17">
        <v>92.226339999999993</v>
      </c>
      <c r="Z10" s="17">
        <v>92.226339999999993</v>
      </c>
      <c r="AA10" s="17">
        <v>-1.22634</v>
      </c>
      <c r="AB10" s="17">
        <v>189.6</v>
      </c>
      <c r="AC10" s="17">
        <v>219.99995000000001</v>
      </c>
      <c r="AD10" s="17">
        <v>219.99956</v>
      </c>
      <c r="AE10" s="17">
        <v>-30.399560000000001</v>
      </c>
      <c r="AF10" s="17"/>
      <c r="AG10" s="17"/>
      <c r="AH10" s="17"/>
      <c r="AI10" s="17">
        <v>0</v>
      </c>
      <c r="AJ10" s="17"/>
      <c r="AK10" s="17"/>
      <c r="AL10" s="17"/>
      <c r="AM10" s="17">
        <v>0</v>
      </c>
      <c r="AN10" s="17">
        <v>113</v>
      </c>
      <c r="AO10" s="17">
        <v>110</v>
      </c>
      <c r="AP10" s="17">
        <v>110.00005</v>
      </c>
      <c r="AQ10" s="17">
        <v>2.9999500000000001</v>
      </c>
      <c r="AR10" s="17"/>
      <c r="AS10" s="17"/>
      <c r="AT10" s="17"/>
      <c r="AU10" s="17">
        <v>0</v>
      </c>
      <c r="AV10" s="17">
        <v>113.8</v>
      </c>
      <c r="AW10" s="17">
        <v>110</v>
      </c>
      <c r="AX10" s="17">
        <v>110.00005</v>
      </c>
      <c r="AY10" s="17">
        <v>3.7999499999999999</v>
      </c>
      <c r="AZ10" s="17">
        <v>137.5</v>
      </c>
      <c r="BA10" s="17">
        <v>110</v>
      </c>
      <c r="BB10" s="17">
        <v>110.00005</v>
      </c>
      <c r="BC10" s="17">
        <v>27.499949999999998</v>
      </c>
      <c r="BD10" s="17">
        <v>210.2</v>
      </c>
      <c r="BE10" s="17">
        <v>204.87800999999999</v>
      </c>
      <c r="BF10" s="17">
        <v>204.87799999999999</v>
      </c>
      <c r="BG10" s="17">
        <v>5.3220000000000001</v>
      </c>
      <c r="BH10" s="17">
        <v>110.5</v>
      </c>
      <c r="BI10" s="17">
        <v>102.43901</v>
      </c>
      <c r="BJ10" s="17">
        <v>102.43899999999999</v>
      </c>
      <c r="BK10" s="17">
        <v>8.0609999999999999</v>
      </c>
      <c r="BL10" s="17">
        <v>563.70000000000005</v>
      </c>
      <c r="BM10" s="17">
        <v>568.29854</v>
      </c>
      <c r="BN10" s="17">
        <v>568.29853000000003</v>
      </c>
      <c r="BO10" s="17">
        <v>-4.5985300000000002</v>
      </c>
      <c r="BP10" s="17">
        <v>5.8</v>
      </c>
      <c r="BQ10" s="17">
        <v>5.4891500000000004</v>
      </c>
      <c r="BR10" s="17">
        <v>5.4891399999999999</v>
      </c>
      <c r="BS10" s="17">
        <v>0.31086000000000003</v>
      </c>
      <c r="BT10" s="17"/>
      <c r="BU10" s="17"/>
      <c r="BV10" s="17"/>
      <c r="BW10" s="17">
        <v>0</v>
      </c>
      <c r="BX10" s="17"/>
      <c r="BY10" s="17"/>
      <c r="BZ10" s="17"/>
      <c r="CA10" s="17">
        <v>0</v>
      </c>
      <c r="CB10" s="17"/>
      <c r="CC10" s="17"/>
      <c r="CD10" s="17"/>
      <c r="CE10" s="17">
        <v>0</v>
      </c>
      <c r="CF10" s="17"/>
      <c r="CG10" s="17"/>
      <c r="CH10" s="17"/>
      <c r="CI10" s="17">
        <v>0</v>
      </c>
      <c r="CJ10" s="17">
        <v>165</v>
      </c>
      <c r="CK10" s="17">
        <v>164.70732000000001</v>
      </c>
      <c r="CL10" s="17">
        <v>164.70732000000001</v>
      </c>
      <c r="CM10" s="17">
        <v>0.29268</v>
      </c>
      <c r="CN10" s="17">
        <v>6.9</v>
      </c>
      <c r="CO10" s="17">
        <v>5.1346499999999997</v>
      </c>
      <c r="CP10" s="17">
        <v>5.1346499999999997</v>
      </c>
      <c r="CQ10" s="17">
        <v>1.76535</v>
      </c>
      <c r="CR10" s="17">
        <v>5.2</v>
      </c>
      <c r="CS10" s="17">
        <v>2.8184800000000001</v>
      </c>
      <c r="CT10" s="17">
        <v>2.8184800000000001</v>
      </c>
      <c r="CU10" s="17">
        <v>2.3815200000000001</v>
      </c>
      <c r="CV10" s="17">
        <v>0</v>
      </c>
      <c r="CW10" s="17"/>
      <c r="CX10" s="17"/>
      <c r="CY10" s="17">
        <v>0</v>
      </c>
      <c r="CZ10" s="17">
        <v>6.9</v>
      </c>
      <c r="DA10" s="17">
        <v>6.8787000000000003</v>
      </c>
      <c r="DB10" s="17">
        <v>6.8787000000000003</v>
      </c>
      <c r="DC10" s="17">
        <v>2.1299999999999999E-2</v>
      </c>
      <c r="DD10" s="17">
        <v>11.6</v>
      </c>
      <c r="DE10" s="17">
        <v>14.99211</v>
      </c>
      <c r="DF10" s="17">
        <v>14.99217</v>
      </c>
      <c r="DG10" s="17">
        <v>-3.3921700000000001</v>
      </c>
      <c r="DH10" s="17">
        <v>73.3</v>
      </c>
      <c r="DI10" s="17">
        <v>84.488039999999998</v>
      </c>
      <c r="DJ10" s="17">
        <v>96.841639999999998</v>
      </c>
      <c r="DK10" s="17">
        <v>-23.541640000000001</v>
      </c>
      <c r="DL10" s="17"/>
      <c r="DM10" s="17"/>
      <c r="DN10" s="17"/>
      <c r="DO10" s="17">
        <v>0</v>
      </c>
      <c r="DP10" s="17"/>
      <c r="DQ10" s="17"/>
      <c r="DR10" s="17"/>
      <c r="DS10" s="17">
        <v>0</v>
      </c>
      <c r="DT10" s="17"/>
      <c r="DU10" s="17"/>
      <c r="DV10" s="17"/>
      <c r="DW10" s="17">
        <v>0</v>
      </c>
      <c r="DX10" s="17"/>
      <c r="DY10" s="17"/>
      <c r="DZ10" s="17"/>
      <c r="EA10" s="17">
        <v>0</v>
      </c>
      <c r="EB10" s="17">
        <v>111</v>
      </c>
      <c r="EC10" s="17">
        <v>112.90537</v>
      </c>
      <c r="ED10" s="17">
        <v>112.90536</v>
      </c>
      <c r="EE10" s="17">
        <v>-1.9053599999999999</v>
      </c>
      <c r="EF10" s="17">
        <v>198.4</v>
      </c>
      <c r="EG10" s="17">
        <v>212.57771</v>
      </c>
      <c r="EH10" s="17">
        <v>169.57813999999999</v>
      </c>
      <c r="EI10" s="17">
        <v>28.821860000000001</v>
      </c>
      <c r="EJ10" s="17"/>
      <c r="EK10" s="17"/>
      <c r="EL10" s="17"/>
      <c r="EM10" s="17">
        <v>0</v>
      </c>
      <c r="EN10" s="17"/>
      <c r="EO10" s="17"/>
      <c r="EP10" s="17"/>
      <c r="EQ10" s="17">
        <v>0</v>
      </c>
      <c r="ER10" s="17"/>
      <c r="ES10" s="17"/>
      <c r="ET10" s="17"/>
      <c r="EU10" s="17">
        <v>0</v>
      </c>
      <c r="EV10" s="17">
        <v>6.5</v>
      </c>
      <c r="EW10" s="17">
        <v>6.39</v>
      </c>
      <c r="EX10" s="17">
        <v>6.39</v>
      </c>
      <c r="EY10" s="17">
        <v>0.11</v>
      </c>
      <c r="EZ10" s="17">
        <v>231.1</v>
      </c>
      <c r="FA10" s="17">
        <v>229.30717999999999</v>
      </c>
      <c r="FB10" s="17">
        <v>229.30625000000001</v>
      </c>
      <c r="FC10" s="17">
        <v>1.79375</v>
      </c>
      <c r="FD10" s="17">
        <v>66.2</v>
      </c>
      <c r="FE10" s="17">
        <v>61.065249999999999</v>
      </c>
      <c r="FF10" s="17">
        <v>61.065249999999999</v>
      </c>
      <c r="FG10" s="17">
        <v>5.1347500000000004</v>
      </c>
      <c r="FH10" s="17">
        <v>137.1</v>
      </c>
      <c r="FI10" s="17">
        <v>150.27968999999999</v>
      </c>
      <c r="FJ10" s="17">
        <v>64.955690000000004</v>
      </c>
      <c r="FK10" s="17">
        <v>72.144310000000004</v>
      </c>
      <c r="FL10" s="17">
        <v>35.5</v>
      </c>
      <c r="FM10" s="17">
        <v>32.040660000000003</v>
      </c>
      <c r="FN10" s="17">
        <v>32.040649999999999</v>
      </c>
      <c r="FO10" s="17">
        <v>3.4593500000000001</v>
      </c>
      <c r="FP10" s="17">
        <v>18.7</v>
      </c>
      <c r="FQ10" s="17">
        <v>19.28585</v>
      </c>
      <c r="FR10" s="17">
        <v>19.28585</v>
      </c>
      <c r="FS10" s="17">
        <v>-0.58584999999999998</v>
      </c>
      <c r="FT10" s="17">
        <v>19.7</v>
      </c>
      <c r="FU10" s="17">
        <v>19.317070000000001</v>
      </c>
      <c r="FV10" s="17">
        <v>19.317070000000001</v>
      </c>
      <c r="FW10" s="17">
        <v>0.38292999999999999</v>
      </c>
      <c r="FX10" s="17">
        <v>90.6</v>
      </c>
      <c r="FY10" s="17">
        <v>87.657560000000004</v>
      </c>
      <c r="FZ10" s="17">
        <v>87.657560000000004</v>
      </c>
      <c r="GA10" s="17">
        <v>2.9424399999999999</v>
      </c>
      <c r="GB10" s="17">
        <v>0</v>
      </c>
      <c r="GC10" s="17">
        <v>133.33333999999999</v>
      </c>
      <c r="GD10" s="17">
        <v>133.33358000000001</v>
      </c>
      <c r="GE10" s="17">
        <v>-133.33358000000001</v>
      </c>
      <c r="GF10" s="17">
        <v>182.11600000000001</v>
      </c>
      <c r="GG10" s="17">
        <v>133.33333999999999</v>
      </c>
      <c r="GH10" s="17">
        <v>133.33358000000001</v>
      </c>
      <c r="GI10" s="17">
        <v>48.782420000000002</v>
      </c>
      <c r="GJ10" s="17">
        <v>89.955740000000006</v>
      </c>
      <c r="GK10" s="17">
        <v>133.33333999999999</v>
      </c>
      <c r="GL10" s="17">
        <v>133.33358000000001</v>
      </c>
      <c r="GM10" s="17">
        <v>-43.377839999999999</v>
      </c>
      <c r="GN10" s="17">
        <v>108.4</v>
      </c>
      <c r="GO10" s="17">
        <v>110.91301</v>
      </c>
      <c r="GP10" s="17">
        <v>110.91182000000001</v>
      </c>
      <c r="GQ10" s="17">
        <v>-2.5118200000000002</v>
      </c>
      <c r="GR10" s="17">
        <v>5.6</v>
      </c>
      <c r="GS10" s="17">
        <v>9.09</v>
      </c>
      <c r="GT10" s="17">
        <v>9.09</v>
      </c>
      <c r="GU10" s="17">
        <v>-3.49</v>
      </c>
      <c r="GV10" s="17">
        <v>3.1</v>
      </c>
      <c r="GW10" s="17">
        <v>6.6261000000000001</v>
      </c>
      <c r="GX10" s="17">
        <v>6.6261000000000001</v>
      </c>
      <c r="GY10" s="17">
        <v>-3.5261</v>
      </c>
      <c r="GZ10" s="17">
        <v>41.1</v>
      </c>
      <c r="HA10" s="17">
        <v>47.26634</v>
      </c>
      <c r="HB10" s="17">
        <v>6.1589799999999997</v>
      </c>
      <c r="HC10" s="17">
        <v>34.941020000000002</v>
      </c>
      <c r="HD10" s="17">
        <v>13.9</v>
      </c>
      <c r="HE10" s="17"/>
      <c r="HF10" s="17"/>
      <c r="HG10" s="17">
        <v>13.9</v>
      </c>
      <c r="HH10" s="17">
        <v>3.8</v>
      </c>
      <c r="HI10" s="17">
        <v>3.8872599999999999</v>
      </c>
      <c r="HJ10" s="17">
        <v>3.8872599999999999</v>
      </c>
      <c r="HK10" s="17">
        <v>-8.7260000000000004E-2</v>
      </c>
      <c r="HL10" s="17">
        <v>24.4</v>
      </c>
      <c r="HM10" s="17">
        <v>23.86215</v>
      </c>
      <c r="HN10" s="17">
        <v>23.86214</v>
      </c>
      <c r="HO10" s="17">
        <v>0.53786</v>
      </c>
      <c r="HP10" s="17">
        <v>71.7</v>
      </c>
      <c r="HQ10" s="17">
        <v>70.835560000000001</v>
      </c>
      <c r="HR10" s="17">
        <v>100.49341</v>
      </c>
      <c r="HS10" s="17">
        <v>-28.793410000000002</v>
      </c>
      <c r="HT10" s="17"/>
      <c r="HU10" s="17"/>
      <c r="HV10" s="17"/>
      <c r="HW10" s="17">
        <v>0</v>
      </c>
      <c r="HX10" s="17"/>
      <c r="HY10" s="17"/>
      <c r="HZ10" s="17"/>
      <c r="IA10" s="17">
        <v>0</v>
      </c>
      <c r="IB10" s="17"/>
      <c r="IC10" s="17"/>
      <c r="ID10" s="17"/>
      <c r="IE10" s="17">
        <v>0</v>
      </c>
      <c r="IF10" s="17"/>
      <c r="IG10" s="17"/>
      <c r="IH10" s="17"/>
      <c r="II10" s="17">
        <v>0</v>
      </c>
      <c r="IJ10" s="17"/>
      <c r="IK10" s="17"/>
      <c r="IL10" s="17"/>
      <c r="IM10" s="17">
        <v>0</v>
      </c>
      <c r="IN10" s="17">
        <v>0</v>
      </c>
      <c r="IO10" s="17">
        <v>0</v>
      </c>
      <c r="IP10" s="17">
        <v>0</v>
      </c>
      <c r="IQ10" s="17">
        <v>0</v>
      </c>
      <c r="IR10" s="17"/>
      <c r="IS10" s="17"/>
      <c r="IT10" s="17"/>
      <c r="IU10" s="17">
        <v>0</v>
      </c>
      <c r="IV10" s="17"/>
      <c r="IW10" s="17"/>
      <c r="IX10" s="17"/>
      <c r="IY10" s="17">
        <v>0</v>
      </c>
      <c r="IZ10" s="17"/>
      <c r="JA10" s="17"/>
      <c r="JB10" s="17"/>
      <c r="JC10" s="17">
        <v>0</v>
      </c>
      <c r="JD10" s="17">
        <v>86.9</v>
      </c>
      <c r="JE10" s="17">
        <v>88.815600000000003</v>
      </c>
      <c r="JF10" s="17">
        <v>88.815600000000003</v>
      </c>
      <c r="JG10" s="17">
        <v>-1.9156</v>
      </c>
      <c r="JH10" s="17">
        <v>178.3</v>
      </c>
      <c r="JI10" s="17">
        <v>151.77777</v>
      </c>
      <c r="JJ10" s="17">
        <v>153.64878999999999</v>
      </c>
      <c r="JK10" s="17">
        <v>24.651209999999999</v>
      </c>
      <c r="JL10" s="17">
        <v>175.4</v>
      </c>
      <c r="JM10" s="17">
        <v>151.77777</v>
      </c>
      <c r="JN10" s="17">
        <v>153.64878999999999</v>
      </c>
      <c r="JO10" s="17">
        <v>21.75121</v>
      </c>
      <c r="JP10" s="17">
        <v>75</v>
      </c>
      <c r="JQ10" s="17">
        <v>151.77777</v>
      </c>
      <c r="JR10" s="17">
        <v>153.64878999999999</v>
      </c>
      <c r="JS10" s="17">
        <v>-78.648790000000005</v>
      </c>
      <c r="JT10" s="17">
        <v>168</v>
      </c>
      <c r="JU10" s="17">
        <v>227.66665</v>
      </c>
      <c r="JV10" s="17">
        <v>230.47318999999999</v>
      </c>
      <c r="JW10" s="17">
        <v>-62.473190000000002</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4.4000000000000004</v>
      </c>
      <c r="LE10" s="17">
        <v>3.9931199999999998</v>
      </c>
      <c r="LF10" s="17">
        <v>3.9931199999999998</v>
      </c>
      <c r="LG10" s="17">
        <v>0.40688000000000002</v>
      </c>
      <c r="LH10" s="17">
        <v>108</v>
      </c>
      <c r="LI10" s="17">
        <v>119.62824000000001</v>
      </c>
      <c r="LJ10" s="17">
        <v>129.67277999999999</v>
      </c>
      <c r="LK10" s="17">
        <v>-21.672779999999999</v>
      </c>
      <c r="LL10" s="17">
        <v>117.5</v>
      </c>
      <c r="LM10" s="17">
        <v>120.67815</v>
      </c>
      <c r="LN10" s="17">
        <v>122.74757</v>
      </c>
      <c r="LO10" s="17">
        <v>-5.2475699999999996</v>
      </c>
      <c r="LP10" s="17">
        <v>65.2</v>
      </c>
      <c r="LQ10" s="17">
        <v>67.461460000000002</v>
      </c>
      <c r="LR10" s="17">
        <v>67.461460000000002</v>
      </c>
      <c r="LS10" s="17">
        <v>-2.26146</v>
      </c>
      <c r="LT10" s="17">
        <v>78.900000000000006</v>
      </c>
      <c r="LU10" s="17">
        <v>78.567999999999998</v>
      </c>
      <c r="LV10" s="17">
        <v>78.437619999999995</v>
      </c>
      <c r="LW10" s="17">
        <v>0.46238000000000001</v>
      </c>
      <c r="LX10" s="17">
        <v>30.3</v>
      </c>
      <c r="LY10" s="17">
        <v>30.097560000000001</v>
      </c>
      <c r="LZ10" s="17">
        <v>30.097560000000001</v>
      </c>
      <c r="MA10" s="17">
        <v>0.20244000000000001</v>
      </c>
      <c r="MB10" s="17"/>
      <c r="MC10" s="17"/>
      <c r="MD10" s="17"/>
      <c r="ME10" s="17">
        <v>0</v>
      </c>
      <c r="MF10" s="17"/>
      <c r="MG10" s="17"/>
      <c r="MH10" s="17"/>
      <c r="MI10" s="17">
        <v>0</v>
      </c>
      <c r="MJ10" s="17"/>
      <c r="MK10" s="17"/>
      <c r="ML10" s="17"/>
      <c r="MM10" s="17">
        <v>0</v>
      </c>
      <c r="MN10" s="17">
        <v>145.69999999999999</v>
      </c>
      <c r="MO10" s="17">
        <v>110.00001</v>
      </c>
      <c r="MP10" s="17">
        <v>144.13815</v>
      </c>
      <c r="MQ10" s="17">
        <v>1.56185</v>
      </c>
      <c r="MR10" s="17">
        <v>146.4</v>
      </c>
      <c r="MS10" s="17">
        <v>110.00001</v>
      </c>
      <c r="MT10" s="17">
        <v>144.13815</v>
      </c>
      <c r="MU10" s="17">
        <v>2.2618499999999999</v>
      </c>
      <c r="MV10" s="17">
        <v>148.9</v>
      </c>
      <c r="MW10" s="17">
        <v>110.00001</v>
      </c>
      <c r="MX10" s="17">
        <v>144.13815</v>
      </c>
      <c r="MY10" s="17">
        <v>4.7618499999999999</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v>0</v>
      </c>
      <c r="OE10" s="17">
        <v>0</v>
      </c>
      <c r="OF10" s="17">
        <v>17.8</v>
      </c>
      <c r="OG10" s="17">
        <v>61.334000000000003</v>
      </c>
      <c r="OH10" s="17">
        <v>61.334000000000003</v>
      </c>
      <c r="OI10" s="17">
        <v>-43.533999999999999</v>
      </c>
      <c r="OJ10" s="17">
        <v>0</v>
      </c>
      <c r="OK10" s="17"/>
      <c r="OL10" s="17">
        <v>0</v>
      </c>
      <c r="OM10" s="17">
        <v>0</v>
      </c>
      <c r="ON10" s="17">
        <v>14.4</v>
      </c>
      <c r="OO10" s="17">
        <v>14.238</v>
      </c>
      <c r="OP10" s="17">
        <v>14.238</v>
      </c>
      <c r="OQ10" s="17">
        <v>0.16200000000000001</v>
      </c>
      <c r="OR10" s="17">
        <v>0</v>
      </c>
      <c r="OS10" s="17"/>
      <c r="OT10" s="17">
        <v>0</v>
      </c>
      <c r="OU10" s="17">
        <v>0</v>
      </c>
      <c r="OV10" s="17">
        <v>20</v>
      </c>
      <c r="OW10" s="17">
        <v>17.560980000000001</v>
      </c>
      <c r="OX10" s="17">
        <v>17.560970000000001</v>
      </c>
      <c r="OY10" s="17">
        <v>2.4390299999999998</v>
      </c>
      <c r="OZ10" s="17">
        <v>10</v>
      </c>
      <c r="PA10" s="17">
        <v>9.9830000000000005</v>
      </c>
      <c r="PB10" s="17">
        <v>9.9830000000000005</v>
      </c>
      <c r="PC10" s="17">
        <v>1.7000000000000001E-2</v>
      </c>
      <c r="PD10" s="17">
        <v>5.5</v>
      </c>
      <c r="PE10" s="17">
        <v>5.67</v>
      </c>
      <c r="PF10" s="17">
        <v>5.67</v>
      </c>
      <c r="PG10" s="17">
        <v>-0.17</v>
      </c>
      <c r="PH10" s="17">
        <v>1.1000000000000001</v>
      </c>
      <c r="PI10" s="17">
        <v>1</v>
      </c>
      <c r="PJ10" s="17">
        <v>1</v>
      </c>
      <c r="PK10" s="17">
        <v>0.1</v>
      </c>
      <c r="PL10" s="17">
        <v>3.3</v>
      </c>
      <c r="PM10" s="17">
        <v>2.2999999999999998</v>
      </c>
      <c r="PN10" s="17">
        <v>2.2999999999999998</v>
      </c>
      <c r="PO10" s="17">
        <v>1</v>
      </c>
      <c r="PP10" s="17">
        <v>4.7</v>
      </c>
      <c r="PQ10" s="17">
        <v>4.5999999999999996</v>
      </c>
      <c r="PR10" s="17">
        <v>4.5999999999999996</v>
      </c>
      <c r="PS10" s="17">
        <v>0.1</v>
      </c>
      <c r="PT10" s="17">
        <v>20.2</v>
      </c>
      <c r="PU10" s="17"/>
      <c r="PV10" s="17">
        <v>19.51219</v>
      </c>
      <c r="PW10" s="17">
        <v>0.68781000000000003</v>
      </c>
      <c r="PX10" s="17">
        <v>20</v>
      </c>
      <c r="PY10" s="17">
        <v>19.51219</v>
      </c>
      <c r="PZ10" s="17">
        <v>19.51219</v>
      </c>
      <c r="QA10" s="17">
        <v>0.48781000000000002</v>
      </c>
      <c r="QB10" s="17">
        <v>19</v>
      </c>
      <c r="QC10" s="17">
        <v>18.2439</v>
      </c>
      <c r="QD10" s="17">
        <v>18.2439</v>
      </c>
      <c r="QE10" s="17">
        <v>0.75609999999999999</v>
      </c>
      <c r="QF10" s="17">
        <v>3.4</v>
      </c>
      <c r="QG10" s="17">
        <v>3.5</v>
      </c>
      <c r="QH10" s="17">
        <v>3.5</v>
      </c>
      <c r="QI10" s="17">
        <v>-0.1</v>
      </c>
      <c r="QJ10" s="17">
        <v>18.5</v>
      </c>
      <c r="QK10" s="17">
        <v>18.048780000000001</v>
      </c>
      <c r="QL10" s="17">
        <v>18.048780000000001</v>
      </c>
      <c r="QM10" s="17">
        <v>0.45122000000000001</v>
      </c>
      <c r="QN10" s="17">
        <v>0</v>
      </c>
      <c r="QO10" s="17"/>
      <c r="QP10" s="17">
        <v>0</v>
      </c>
      <c r="QQ10" s="17">
        <v>0</v>
      </c>
      <c r="QR10" s="17">
        <v>0</v>
      </c>
      <c r="QS10" s="17"/>
      <c r="QT10" s="17">
        <v>0</v>
      </c>
      <c r="QU10" s="17">
        <v>0</v>
      </c>
      <c r="QV10" s="17">
        <v>3.4</v>
      </c>
      <c r="QW10" s="17">
        <v>6.9740000000000002</v>
      </c>
      <c r="QX10" s="17">
        <v>6.9740000000000002</v>
      </c>
      <c r="QY10" s="17">
        <v>-3.5739999999999998</v>
      </c>
      <c r="QZ10" s="17">
        <v>8.3000000000000007</v>
      </c>
      <c r="RA10" s="17">
        <v>14.295999999999999</v>
      </c>
      <c r="RB10" s="17">
        <v>14.295999999999999</v>
      </c>
      <c r="RC10" s="17">
        <v>-5.9960000000000004</v>
      </c>
      <c r="RD10" s="17">
        <v>4.5</v>
      </c>
      <c r="RE10" s="17">
        <v>4.2</v>
      </c>
      <c r="RF10" s="17">
        <v>4.2</v>
      </c>
      <c r="RG10" s="17">
        <v>0.3</v>
      </c>
      <c r="RH10" s="17">
        <v>1.1000000000000001</v>
      </c>
      <c r="RI10" s="17">
        <v>1.2</v>
      </c>
      <c r="RJ10" s="17">
        <v>1.2</v>
      </c>
      <c r="RK10" s="17">
        <v>-0.1</v>
      </c>
      <c r="RL10" s="17">
        <v>2.2000000000000002</v>
      </c>
      <c r="RM10" s="17">
        <v>1.2</v>
      </c>
      <c r="RN10" s="17">
        <v>1.2</v>
      </c>
      <c r="RO10" s="17">
        <v>1</v>
      </c>
      <c r="RP10" s="17">
        <v>3.1</v>
      </c>
      <c r="RQ10" s="17">
        <v>2.8</v>
      </c>
      <c r="RR10" s="17">
        <v>2.8</v>
      </c>
      <c r="RS10" s="17">
        <v>0.3</v>
      </c>
      <c r="RT10" s="17">
        <v>0</v>
      </c>
      <c r="RU10" s="17"/>
      <c r="RV10" s="17">
        <v>0</v>
      </c>
      <c r="RW10" s="17">
        <v>0</v>
      </c>
      <c r="RX10" s="17"/>
      <c r="RY10" s="17"/>
      <c r="RZ10" s="17">
        <v>0</v>
      </c>
      <c r="SA10" s="17">
        <v>0</v>
      </c>
      <c r="SB10" s="17">
        <v>4.5999999999999996</v>
      </c>
      <c r="SC10" s="17">
        <v>14.073510000000001</v>
      </c>
      <c r="SD10" s="17">
        <v>13.516690000000001</v>
      </c>
      <c r="SE10" s="17">
        <v>-8.9166899999999991</v>
      </c>
      <c r="SF10" s="17"/>
      <c r="SG10" s="17">
        <v>2</v>
      </c>
      <c r="SH10" s="17">
        <v>2</v>
      </c>
      <c r="SI10" s="17">
        <v>-2</v>
      </c>
      <c r="SJ10" s="17">
        <v>0.4</v>
      </c>
      <c r="SK10" s="17">
        <v>0.7</v>
      </c>
      <c r="SL10" s="17">
        <v>0.7</v>
      </c>
      <c r="SM10" s="17">
        <v>-0.3</v>
      </c>
      <c r="SN10" s="17">
        <v>13.9</v>
      </c>
      <c r="SO10" s="17">
        <v>12.09756</v>
      </c>
      <c r="SP10" s="17">
        <v>12.09756</v>
      </c>
      <c r="SQ10" s="17">
        <v>1.80244</v>
      </c>
      <c r="SR10" s="17">
        <v>6.5</v>
      </c>
      <c r="SS10" s="17">
        <v>6.3</v>
      </c>
      <c r="ST10" s="17">
        <v>6.3</v>
      </c>
      <c r="SU10" s="17">
        <v>0.2</v>
      </c>
      <c r="SV10" s="17">
        <v>8.9</v>
      </c>
      <c r="SW10" s="17">
        <v>8</v>
      </c>
      <c r="SX10" s="17">
        <v>8</v>
      </c>
      <c r="SY10" s="17">
        <v>0.9</v>
      </c>
      <c r="SZ10" s="17">
        <v>13.1</v>
      </c>
      <c r="TA10" s="17">
        <v>12.682930000000001</v>
      </c>
      <c r="TB10" s="17">
        <v>12.682919999999999</v>
      </c>
      <c r="TC10" s="17">
        <v>0.41708000000000001</v>
      </c>
      <c r="TD10" s="17">
        <v>20</v>
      </c>
      <c r="TE10" s="17">
        <v>19.317070000000001</v>
      </c>
      <c r="TF10" s="17">
        <v>19.317070000000001</v>
      </c>
      <c r="TG10" s="17">
        <v>0.68293000000000004</v>
      </c>
      <c r="TH10" s="17">
        <v>18.100000000000001</v>
      </c>
      <c r="TI10" s="17">
        <v>17.928999999999998</v>
      </c>
      <c r="TJ10" s="17">
        <v>17.928999999999998</v>
      </c>
      <c r="TK10" s="17">
        <v>0.17100000000000001</v>
      </c>
      <c r="TL10" s="17">
        <v>24.4</v>
      </c>
      <c r="TM10" s="17">
        <v>24.664000000000001</v>
      </c>
      <c r="TN10" s="17">
        <v>24.664000000000001</v>
      </c>
      <c r="TO10" s="17">
        <v>-0.26400000000000001</v>
      </c>
      <c r="TP10" s="17">
        <v>0</v>
      </c>
      <c r="TQ10" s="17"/>
      <c r="TR10" s="17">
        <v>0</v>
      </c>
      <c r="TS10" s="17">
        <v>0</v>
      </c>
      <c r="TT10" s="17">
        <v>17.3</v>
      </c>
      <c r="TU10" s="17">
        <v>55.28</v>
      </c>
      <c r="TV10" s="17">
        <v>55.28</v>
      </c>
      <c r="TW10" s="17">
        <v>-37.979999999999997</v>
      </c>
      <c r="TX10" s="17">
        <v>34.299999999999997</v>
      </c>
      <c r="TY10" s="17">
        <v>50.03</v>
      </c>
      <c r="TZ10" s="17">
        <v>50.03</v>
      </c>
      <c r="UA10" s="17">
        <v>-15.73</v>
      </c>
      <c r="UB10" s="17">
        <v>1.3</v>
      </c>
      <c r="UC10" s="17">
        <v>3.94</v>
      </c>
      <c r="UD10" s="17">
        <v>3.94</v>
      </c>
      <c r="UE10" s="17">
        <v>-2.64</v>
      </c>
      <c r="UF10" s="17">
        <v>1.2</v>
      </c>
      <c r="UG10" s="17">
        <v>4.79</v>
      </c>
      <c r="UH10" s="17">
        <v>4.79</v>
      </c>
      <c r="UI10" s="17">
        <v>-3.59</v>
      </c>
      <c r="UJ10" s="17">
        <v>10.920999999999999</v>
      </c>
      <c r="UK10" s="17"/>
      <c r="UL10" s="17">
        <v>10</v>
      </c>
      <c r="UM10" s="17">
        <v>0.92100000000000004</v>
      </c>
      <c r="UN10" s="17">
        <v>4.9550000000000001</v>
      </c>
      <c r="UO10" s="17">
        <v>5</v>
      </c>
      <c r="UP10" s="17">
        <v>5</v>
      </c>
      <c r="UQ10" s="17">
        <v>-4.4999999999999998E-2</v>
      </c>
      <c r="UR10" s="17">
        <v>7.4</v>
      </c>
      <c r="US10" s="17">
        <v>7.1</v>
      </c>
      <c r="UT10" s="17">
        <v>7.1</v>
      </c>
      <c r="UU10" s="17">
        <v>0.3</v>
      </c>
      <c r="UV10" s="17">
        <v>19</v>
      </c>
      <c r="UW10" s="17">
        <v>12.682930000000001</v>
      </c>
      <c r="UX10" s="17">
        <v>12.682919999999999</v>
      </c>
      <c r="UY10" s="17">
        <v>6.3170799999999998</v>
      </c>
      <c r="UZ10" s="17">
        <v>20.399999999999999</v>
      </c>
      <c r="VA10" s="17">
        <v>12.682930000000001</v>
      </c>
      <c r="VB10" s="17">
        <v>12.682919999999999</v>
      </c>
      <c r="VC10" s="17">
        <v>7.7170800000000002</v>
      </c>
      <c r="VD10" s="17">
        <v>20</v>
      </c>
      <c r="VE10" s="17">
        <v>11.707319999999999</v>
      </c>
      <c r="VF10" s="17">
        <v>11.707319999999999</v>
      </c>
      <c r="VG10" s="17">
        <v>8.2926800000000007</v>
      </c>
      <c r="VH10" s="17">
        <v>12.8</v>
      </c>
      <c r="VI10" s="17">
        <v>10.102</v>
      </c>
      <c r="VJ10" s="17">
        <v>10.102</v>
      </c>
      <c r="VK10" s="17">
        <v>2.698</v>
      </c>
      <c r="VL10" s="17">
        <v>0</v>
      </c>
      <c r="VM10" s="17"/>
      <c r="VN10" s="17">
        <v>0</v>
      </c>
      <c r="VO10" s="17">
        <v>0</v>
      </c>
      <c r="VP10" s="17">
        <v>0</v>
      </c>
      <c r="VQ10" s="17"/>
      <c r="VR10" s="17">
        <v>0</v>
      </c>
      <c r="VS10" s="17">
        <v>0</v>
      </c>
      <c r="VT10" s="17">
        <v>0</v>
      </c>
      <c r="VU10" s="17"/>
      <c r="VV10" s="17">
        <v>0</v>
      </c>
      <c r="VW10" s="17">
        <v>0</v>
      </c>
      <c r="VX10" s="17">
        <v>0.6</v>
      </c>
      <c r="VY10" s="17">
        <v>0.6</v>
      </c>
      <c r="VZ10" s="17">
        <v>0.6</v>
      </c>
      <c r="WA10" s="17">
        <v>0</v>
      </c>
      <c r="WB10" s="17">
        <v>0</v>
      </c>
      <c r="WC10" s="17">
        <v>20</v>
      </c>
      <c r="WD10" s="17">
        <v>20</v>
      </c>
      <c r="WE10" s="17">
        <v>-20</v>
      </c>
      <c r="WF10" s="17">
        <v>0</v>
      </c>
      <c r="WG10" s="17">
        <v>12</v>
      </c>
      <c r="WH10" s="17">
        <v>12</v>
      </c>
      <c r="WI10" s="17">
        <v>-12</v>
      </c>
      <c r="WJ10" s="17">
        <v>0</v>
      </c>
      <c r="WK10" s="17"/>
      <c r="WL10" s="17">
        <v>0</v>
      </c>
      <c r="WM10" s="17">
        <v>0</v>
      </c>
      <c r="WN10" s="17">
        <v>0</v>
      </c>
      <c r="WO10" s="17"/>
      <c r="WP10" s="17">
        <v>0</v>
      </c>
      <c r="WQ10" s="17">
        <v>0</v>
      </c>
      <c r="WR10" s="17">
        <v>9.6</v>
      </c>
      <c r="WS10" s="17">
        <v>9.6</v>
      </c>
      <c r="WT10" s="17">
        <v>9.6</v>
      </c>
      <c r="WU10" s="17">
        <v>0</v>
      </c>
      <c r="WV10" s="17">
        <v>20</v>
      </c>
      <c r="WW10" s="17">
        <v>19.317070000000001</v>
      </c>
      <c r="WX10" s="17">
        <v>19.317070000000001</v>
      </c>
      <c r="WY10" s="17">
        <v>0.68293000000000004</v>
      </c>
      <c r="WZ10" s="17">
        <v>9</v>
      </c>
      <c r="XA10" s="17">
        <v>10.7</v>
      </c>
      <c r="XB10" s="17">
        <v>10.7</v>
      </c>
      <c r="XC10" s="17">
        <v>-1.7</v>
      </c>
      <c r="XD10" s="17">
        <v>43</v>
      </c>
      <c r="XE10" s="17">
        <v>35</v>
      </c>
      <c r="XF10" s="17">
        <v>35</v>
      </c>
      <c r="XG10" s="17">
        <v>8</v>
      </c>
      <c r="XH10" s="17">
        <v>10.8</v>
      </c>
      <c r="XI10" s="17">
        <v>15</v>
      </c>
      <c r="XJ10" s="17">
        <v>15</v>
      </c>
      <c r="XK10" s="17">
        <v>-4.2</v>
      </c>
      <c r="XL10" s="17"/>
      <c r="XM10" s="17"/>
      <c r="XN10" s="17"/>
      <c r="XO10" s="17">
        <v>0</v>
      </c>
      <c r="XP10" s="17"/>
      <c r="XQ10" s="17"/>
      <c r="XR10" s="17"/>
      <c r="XS10" s="17">
        <v>0</v>
      </c>
      <c r="XT10" s="17">
        <v>16.600000000000001</v>
      </c>
      <c r="XU10" s="17">
        <v>14</v>
      </c>
      <c r="XV10" s="17">
        <v>14</v>
      </c>
      <c r="XW10" s="17">
        <v>2.6</v>
      </c>
      <c r="XX10" s="17"/>
      <c r="XY10" s="17"/>
      <c r="XZ10" s="17"/>
      <c r="YA10" s="17">
        <v>0</v>
      </c>
      <c r="YB10" s="17"/>
      <c r="YC10" s="17"/>
      <c r="YD10" s="17"/>
      <c r="YE10" s="17">
        <v>0</v>
      </c>
    </row>
    <row r="11" spans="1:655" ht="24" customHeight="1" x14ac:dyDescent="0.3">
      <c r="A11" s="1"/>
      <c r="B11" s="16" t="s">
        <v>75</v>
      </c>
      <c r="C11" s="16" t="s">
        <v>818</v>
      </c>
      <c r="D11" s="17">
        <v>104.6</v>
      </c>
      <c r="E11" s="17">
        <v>104</v>
      </c>
      <c r="F11" s="17">
        <v>104</v>
      </c>
      <c r="G11" s="17">
        <v>0.6</v>
      </c>
      <c r="H11" s="17">
        <v>594.4</v>
      </c>
      <c r="I11" s="17">
        <v>597.06966999999997</v>
      </c>
      <c r="J11" s="17">
        <v>597.06966999999997</v>
      </c>
      <c r="K11" s="17">
        <v>-2.66967</v>
      </c>
      <c r="L11" s="17">
        <v>200.1</v>
      </c>
      <c r="M11" s="17">
        <v>195.18487999999999</v>
      </c>
      <c r="N11" s="17">
        <v>195.18486999999999</v>
      </c>
      <c r="O11" s="17">
        <v>4.9151300000000004</v>
      </c>
      <c r="P11" s="17"/>
      <c r="Q11" s="17"/>
      <c r="R11" s="17"/>
      <c r="S11" s="17">
        <v>0</v>
      </c>
      <c r="T11" s="17">
        <v>0</v>
      </c>
      <c r="U11" s="17"/>
      <c r="V11" s="17"/>
      <c r="W11" s="17">
        <v>0</v>
      </c>
      <c r="X11" s="17">
        <v>87.1</v>
      </c>
      <c r="Y11" s="17">
        <v>92.226339999999993</v>
      </c>
      <c r="Z11" s="17">
        <v>92.226339999999993</v>
      </c>
      <c r="AA11" s="17">
        <v>-5.1263399999999999</v>
      </c>
      <c r="AB11" s="17">
        <v>187.4</v>
      </c>
      <c r="AC11" s="17">
        <v>219.99992</v>
      </c>
      <c r="AD11" s="17">
        <v>219.99930000000001</v>
      </c>
      <c r="AE11" s="17">
        <v>-32.599299999999999</v>
      </c>
      <c r="AF11" s="17"/>
      <c r="AG11" s="17"/>
      <c r="AH11" s="17"/>
      <c r="AI11" s="17">
        <v>0</v>
      </c>
      <c r="AJ11" s="17"/>
      <c r="AK11" s="17"/>
      <c r="AL11" s="17"/>
      <c r="AM11" s="17">
        <v>0</v>
      </c>
      <c r="AN11" s="17">
        <v>113.1</v>
      </c>
      <c r="AO11" s="17">
        <v>110</v>
      </c>
      <c r="AP11" s="17">
        <v>110.00005</v>
      </c>
      <c r="AQ11" s="17">
        <v>3.0999500000000002</v>
      </c>
      <c r="AR11" s="17"/>
      <c r="AS11" s="17"/>
      <c r="AT11" s="17"/>
      <c r="AU11" s="17">
        <v>0</v>
      </c>
      <c r="AV11" s="17">
        <v>112.8</v>
      </c>
      <c r="AW11" s="17">
        <v>110</v>
      </c>
      <c r="AX11" s="17">
        <v>110.00005</v>
      </c>
      <c r="AY11" s="17">
        <v>2.7999499999999999</v>
      </c>
      <c r="AZ11" s="17">
        <v>139.80000000000001</v>
      </c>
      <c r="BA11" s="17">
        <v>110</v>
      </c>
      <c r="BB11" s="17">
        <v>110.00005</v>
      </c>
      <c r="BC11" s="17">
        <v>29.799949999999999</v>
      </c>
      <c r="BD11" s="17">
        <v>211.9</v>
      </c>
      <c r="BE11" s="17">
        <v>204.87800999999999</v>
      </c>
      <c r="BF11" s="17">
        <v>204.87799999999999</v>
      </c>
      <c r="BG11" s="17">
        <v>7.0220000000000002</v>
      </c>
      <c r="BH11" s="17">
        <v>109.9</v>
      </c>
      <c r="BI11" s="17">
        <v>102.43901</v>
      </c>
      <c r="BJ11" s="17">
        <v>102.43899999999999</v>
      </c>
      <c r="BK11" s="17">
        <v>7.4610000000000003</v>
      </c>
      <c r="BL11" s="17">
        <v>549.9</v>
      </c>
      <c r="BM11" s="17">
        <v>568.29854</v>
      </c>
      <c r="BN11" s="17">
        <v>568.29853000000003</v>
      </c>
      <c r="BO11" s="17">
        <v>-18.398530000000001</v>
      </c>
      <c r="BP11" s="17">
        <v>5.5</v>
      </c>
      <c r="BQ11" s="17">
        <v>5.4891500000000004</v>
      </c>
      <c r="BR11" s="17">
        <v>5.4891399999999999</v>
      </c>
      <c r="BS11" s="17">
        <v>1.086E-2</v>
      </c>
      <c r="BT11" s="17"/>
      <c r="BU11" s="17"/>
      <c r="BV11" s="17"/>
      <c r="BW11" s="17">
        <v>0</v>
      </c>
      <c r="BX11" s="17"/>
      <c r="BY11" s="17"/>
      <c r="BZ11" s="17"/>
      <c r="CA11" s="17">
        <v>0</v>
      </c>
      <c r="CB11" s="17"/>
      <c r="CC11" s="17"/>
      <c r="CD11" s="17"/>
      <c r="CE11" s="17">
        <v>0</v>
      </c>
      <c r="CF11" s="17"/>
      <c r="CG11" s="17"/>
      <c r="CH11" s="17"/>
      <c r="CI11" s="17">
        <v>0</v>
      </c>
      <c r="CJ11" s="17">
        <v>159</v>
      </c>
      <c r="CK11" s="17">
        <v>164.70732000000001</v>
      </c>
      <c r="CL11" s="17">
        <v>164.70732000000001</v>
      </c>
      <c r="CM11" s="17">
        <v>-5.7073200000000002</v>
      </c>
      <c r="CN11" s="17">
        <v>6.1</v>
      </c>
      <c r="CO11" s="17">
        <v>5.1346499999999997</v>
      </c>
      <c r="CP11" s="17">
        <v>5.1346499999999997</v>
      </c>
      <c r="CQ11" s="17">
        <v>0.96535000000000004</v>
      </c>
      <c r="CR11" s="17">
        <v>5.0999999999999996</v>
      </c>
      <c r="CS11" s="17">
        <v>2.8184800000000001</v>
      </c>
      <c r="CT11" s="17">
        <v>2.8184800000000001</v>
      </c>
      <c r="CU11" s="17">
        <v>2.28152</v>
      </c>
      <c r="CV11" s="17">
        <v>0</v>
      </c>
      <c r="CW11" s="17"/>
      <c r="CX11" s="17"/>
      <c r="CY11" s="17">
        <v>0</v>
      </c>
      <c r="CZ11" s="17">
        <v>6.9</v>
      </c>
      <c r="DA11" s="17">
        <v>6.8787000000000003</v>
      </c>
      <c r="DB11" s="17">
        <v>6.8787000000000003</v>
      </c>
      <c r="DC11" s="17">
        <v>2.1299999999999999E-2</v>
      </c>
      <c r="DD11" s="17">
        <v>11.6</v>
      </c>
      <c r="DE11" s="17">
        <v>14.99212</v>
      </c>
      <c r="DF11" s="17">
        <v>14.99217</v>
      </c>
      <c r="DG11" s="17">
        <v>-3.3921700000000001</v>
      </c>
      <c r="DH11" s="17">
        <v>71.400000000000006</v>
      </c>
      <c r="DI11" s="17">
        <v>85.222549999999998</v>
      </c>
      <c r="DJ11" s="17">
        <v>98.740279999999998</v>
      </c>
      <c r="DK11" s="17">
        <v>-27.34028</v>
      </c>
      <c r="DL11" s="17"/>
      <c r="DM11" s="17"/>
      <c r="DN11" s="17"/>
      <c r="DO11" s="17">
        <v>0</v>
      </c>
      <c r="DP11" s="17"/>
      <c r="DQ11" s="17"/>
      <c r="DR11" s="17"/>
      <c r="DS11" s="17">
        <v>0</v>
      </c>
      <c r="DT11" s="17"/>
      <c r="DU11" s="17"/>
      <c r="DV11" s="17"/>
      <c r="DW11" s="17">
        <v>0</v>
      </c>
      <c r="DX11" s="17"/>
      <c r="DY11" s="17"/>
      <c r="DZ11" s="17"/>
      <c r="EA11" s="17">
        <v>0</v>
      </c>
      <c r="EB11" s="17">
        <v>109.1</v>
      </c>
      <c r="EC11" s="17">
        <v>112.90537</v>
      </c>
      <c r="ED11" s="17">
        <v>112.90536</v>
      </c>
      <c r="EE11" s="17">
        <v>-3.8053599999999999</v>
      </c>
      <c r="EF11" s="17">
        <v>144</v>
      </c>
      <c r="EG11" s="17">
        <v>165.47291999999999</v>
      </c>
      <c r="EH11" s="17">
        <v>144.15647999999999</v>
      </c>
      <c r="EI11" s="17">
        <v>-0.15648000000000001</v>
      </c>
      <c r="EJ11" s="17"/>
      <c r="EK11" s="17"/>
      <c r="EL11" s="17"/>
      <c r="EM11" s="17">
        <v>0</v>
      </c>
      <c r="EN11" s="17"/>
      <c r="EO11" s="17"/>
      <c r="EP11" s="17"/>
      <c r="EQ11" s="17">
        <v>0</v>
      </c>
      <c r="ER11" s="17"/>
      <c r="ES11" s="17"/>
      <c r="ET11" s="17"/>
      <c r="EU11" s="17">
        <v>0</v>
      </c>
      <c r="EV11" s="17">
        <v>6.5</v>
      </c>
      <c r="EW11" s="17">
        <v>6.39</v>
      </c>
      <c r="EX11" s="17">
        <v>6.39</v>
      </c>
      <c r="EY11" s="17">
        <v>0.11</v>
      </c>
      <c r="EZ11" s="17">
        <v>226.1</v>
      </c>
      <c r="FA11" s="17">
        <v>229.30709999999999</v>
      </c>
      <c r="FB11" s="17">
        <v>229.30571</v>
      </c>
      <c r="FC11" s="17">
        <v>-3.2057099999999998</v>
      </c>
      <c r="FD11" s="17">
        <v>66.099999999999994</v>
      </c>
      <c r="FE11" s="17">
        <v>61.065249999999999</v>
      </c>
      <c r="FF11" s="17">
        <v>61.065249999999999</v>
      </c>
      <c r="FG11" s="17">
        <v>5.0347499999999998</v>
      </c>
      <c r="FH11" s="17">
        <v>133.6</v>
      </c>
      <c r="FI11" s="17">
        <v>150.27955</v>
      </c>
      <c r="FJ11" s="17">
        <v>64.955690000000004</v>
      </c>
      <c r="FK11" s="17">
        <v>68.644310000000004</v>
      </c>
      <c r="FL11" s="17">
        <v>36.299999999999997</v>
      </c>
      <c r="FM11" s="17">
        <v>32.040660000000003</v>
      </c>
      <c r="FN11" s="17">
        <v>32.040649999999999</v>
      </c>
      <c r="FO11" s="17">
        <v>4.2593500000000004</v>
      </c>
      <c r="FP11" s="17">
        <v>18.7</v>
      </c>
      <c r="FQ11" s="17">
        <v>19.28585</v>
      </c>
      <c r="FR11" s="17">
        <v>19.28585</v>
      </c>
      <c r="FS11" s="17">
        <v>-0.58584999999999998</v>
      </c>
      <c r="FT11" s="17">
        <v>19.7</v>
      </c>
      <c r="FU11" s="17">
        <v>19.317070000000001</v>
      </c>
      <c r="FV11" s="17">
        <v>19.317070000000001</v>
      </c>
      <c r="FW11" s="17">
        <v>0.38292999999999999</v>
      </c>
      <c r="FX11" s="17">
        <v>88.4</v>
      </c>
      <c r="FY11" s="17">
        <v>87.657560000000004</v>
      </c>
      <c r="FZ11" s="17">
        <v>87.657560000000004</v>
      </c>
      <c r="GA11" s="17">
        <v>0.74243999999999999</v>
      </c>
      <c r="GB11" s="17">
        <v>0</v>
      </c>
      <c r="GC11" s="17">
        <v>133.33333999999999</v>
      </c>
      <c r="GD11" s="17">
        <v>133.33355</v>
      </c>
      <c r="GE11" s="17">
        <v>-133.33355</v>
      </c>
      <c r="GF11" s="17">
        <v>174.73839000000001</v>
      </c>
      <c r="GG11" s="17">
        <v>133.33333999999999</v>
      </c>
      <c r="GH11" s="17">
        <v>133.33355</v>
      </c>
      <c r="GI11" s="17">
        <v>41.40484</v>
      </c>
      <c r="GJ11" s="17">
        <v>89.813770000000005</v>
      </c>
      <c r="GK11" s="17">
        <v>133.33333999999999</v>
      </c>
      <c r="GL11" s="17">
        <v>133.33355</v>
      </c>
      <c r="GM11" s="17">
        <v>-43.519779999999997</v>
      </c>
      <c r="GN11" s="17">
        <v>106.8</v>
      </c>
      <c r="GO11" s="17">
        <v>110.91293</v>
      </c>
      <c r="GP11" s="17">
        <v>110.91124000000001</v>
      </c>
      <c r="GQ11" s="17">
        <v>-4.1112399999999996</v>
      </c>
      <c r="GR11" s="17">
        <v>5.7</v>
      </c>
      <c r="GS11" s="17">
        <v>9.09</v>
      </c>
      <c r="GT11" s="17">
        <v>9.09</v>
      </c>
      <c r="GU11" s="17">
        <v>-3.39</v>
      </c>
      <c r="GV11" s="17">
        <v>3.1</v>
      </c>
      <c r="GW11" s="17">
        <v>6.6261000000000001</v>
      </c>
      <c r="GX11" s="17">
        <v>6.6261000000000001</v>
      </c>
      <c r="GY11" s="17">
        <v>-3.5261</v>
      </c>
      <c r="GZ11" s="17">
        <v>37.6</v>
      </c>
      <c r="HA11" s="17">
        <v>47.26634</v>
      </c>
      <c r="HB11" s="17">
        <v>10.083320000000001</v>
      </c>
      <c r="HC11" s="17">
        <v>27.516680000000001</v>
      </c>
      <c r="HD11" s="17">
        <v>13.3</v>
      </c>
      <c r="HE11" s="17"/>
      <c r="HF11" s="17"/>
      <c r="HG11" s="17">
        <v>13.3</v>
      </c>
      <c r="HH11" s="17">
        <v>3.8</v>
      </c>
      <c r="HI11" s="17">
        <v>3.8872599999999999</v>
      </c>
      <c r="HJ11" s="17">
        <v>3.8872599999999999</v>
      </c>
      <c r="HK11" s="17">
        <v>-8.7260000000000004E-2</v>
      </c>
      <c r="HL11" s="17">
        <v>22.8</v>
      </c>
      <c r="HM11" s="17">
        <v>33.323279999999997</v>
      </c>
      <c r="HN11" s="17">
        <v>33.323279999999997</v>
      </c>
      <c r="HO11" s="17">
        <v>-10.52328</v>
      </c>
      <c r="HP11" s="17">
        <v>53.1</v>
      </c>
      <c r="HQ11" s="17">
        <v>56.033299999999997</v>
      </c>
      <c r="HR11" s="17">
        <v>91.946470000000005</v>
      </c>
      <c r="HS11" s="17">
        <v>-38.846469999999997</v>
      </c>
      <c r="HT11" s="17"/>
      <c r="HU11" s="17"/>
      <c r="HV11" s="17"/>
      <c r="HW11" s="17">
        <v>0</v>
      </c>
      <c r="HX11" s="17"/>
      <c r="HY11" s="17"/>
      <c r="HZ11" s="17"/>
      <c r="IA11" s="17">
        <v>0</v>
      </c>
      <c r="IB11" s="17"/>
      <c r="IC11" s="17"/>
      <c r="ID11" s="17"/>
      <c r="IE11" s="17">
        <v>0</v>
      </c>
      <c r="IF11" s="17"/>
      <c r="IG11" s="17"/>
      <c r="IH11" s="17"/>
      <c r="II11" s="17">
        <v>0</v>
      </c>
      <c r="IJ11" s="17"/>
      <c r="IK11" s="17"/>
      <c r="IL11" s="17"/>
      <c r="IM11" s="17">
        <v>0</v>
      </c>
      <c r="IN11" s="17">
        <v>0</v>
      </c>
      <c r="IO11" s="17">
        <v>0</v>
      </c>
      <c r="IP11" s="17">
        <v>0</v>
      </c>
      <c r="IQ11" s="17">
        <v>0</v>
      </c>
      <c r="IR11" s="17"/>
      <c r="IS11" s="17"/>
      <c r="IT11" s="17"/>
      <c r="IU11" s="17">
        <v>0</v>
      </c>
      <c r="IV11" s="17"/>
      <c r="IW11" s="17"/>
      <c r="IX11" s="17"/>
      <c r="IY11" s="17">
        <v>0</v>
      </c>
      <c r="IZ11" s="17"/>
      <c r="JA11" s="17"/>
      <c r="JB11" s="17"/>
      <c r="JC11" s="17">
        <v>0</v>
      </c>
      <c r="JD11" s="17">
        <v>85.1</v>
      </c>
      <c r="JE11" s="17">
        <v>88.815600000000003</v>
      </c>
      <c r="JF11" s="17">
        <v>88.815600000000003</v>
      </c>
      <c r="JG11" s="17">
        <v>-3.7155999999999998</v>
      </c>
      <c r="JH11" s="17">
        <v>145.5</v>
      </c>
      <c r="JI11" s="17">
        <v>151.77777</v>
      </c>
      <c r="JJ11" s="17">
        <v>153.64878999999999</v>
      </c>
      <c r="JK11" s="17">
        <v>-8.14879</v>
      </c>
      <c r="JL11" s="17">
        <v>145.4</v>
      </c>
      <c r="JM11" s="17">
        <v>151.77777</v>
      </c>
      <c r="JN11" s="17">
        <v>153.64878999999999</v>
      </c>
      <c r="JO11" s="17">
        <v>-8.2487899999999996</v>
      </c>
      <c r="JP11" s="17">
        <v>140.19999999999999</v>
      </c>
      <c r="JQ11" s="17">
        <v>151.77777</v>
      </c>
      <c r="JR11" s="17">
        <v>153.64878999999999</v>
      </c>
      <c r="JS11" s="17">
        <v>-13.448790000000001</v>
      </c>
      <c r="JT11" s="17">
        <v>224.5</v>
      </c>
      <c r="JU11" s="17">
        <v>227.66665</v>
      </c>
      <c r="JV11" s="17">
        <v>230.47318999999999</v>
      </c>
      <c r="JW11" s="17">
        <v>-5.9731899999999998</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4.4000000000000004</v>
      </c>
      <c r="LE11" s="17">
        <v>3.9931199999999998</v>
      </c>
      <c r="LF11" s="17">
        <v>3.9931199999999998</v>
      </c>
      <c r="LG11" s="17">
        <v>0.40688000000000002</v>
      </c>
      <c r="LH11" s="17">
        <v>52.1</v>
      </c>
      <c r="LI11" s="17">
        <v>119.62824000000001</v>
      </c>
      <c r="LJ11" s="17">
        <v>129.67277999999999</v>
      </c>
      <c r="LK11" s="17">
        <v>-77.572779999999995</v>
      </c>
      <c r="LL11" s="17">
        <v>91</v>
      </c>
      <c r="LM11" s="17">
        <v>108.12935</v>
      </c>
      <c r="LN11" s="17">
        <v>119.41521</v>
      </c>
      <c r="LO11" s="17">
        <v>-28.415209999999998</v>
      </c>
      <c r="LP11" s="17">
        <v>63.3</v>
      </c>
      <c r="LQ11" s="17">
        <v>67.461460000000002</v>
      </c>
      <c r="LR11" s="17">
        <v>67.461460000000002</v>
      </c>
      <c r="LS11" s="17">
        <v>-4.1614599999999999</v>
      </c>
      <c r="LT11" s="17">
        <v>77.900000000000006</v>
      </c>
      <c r="LU11" s="17">
        <v>78.567999999999998</v>
      </c>
      <c r="LV11" s="17">
        <v>78.446420000000003</v>
      </c>
      <c r="LW11" s="17">
        <v>-0.54642000000000002</v>
      </c>
      <c r="LX11" s="17">
        <v>29.4</v>
      </c>
      <c r="LY11" s="17">
        <v>30.097560000000001</v>
      </c>
      <c r="LZ11" s="17">
        <v>30.097560000000001</v>
      </c>
      <c r="MA11" s="17">
        <v>-0.69755999999999996</v>
      </c>
      <c r="MB11" s="17"/>
      <c r="MC11" s="17"/>
      <c r="MD11" s="17"/>
      <c r="ME11" s="17">
        <v>0</v>
      </c>
      <c r="MF11" s="17"/>
      <c r="MG11" s="17"/>
      <c r="MH11" s="17"/>
      <c r="MI11" s="17">
        <v>0</v>
      </c>
      <c r="MJ11" s="17"/>
      <c r="MK11" s="17"/>
      <c r="ML11" s="17"/>
      <c r="MM11" s="17">
        <v>0</v>
      </c>
      <c r="MN11" s="17">
        <v>127.8</v>
      </c>
      <c r="MO11" s="17">
        <v>110.00001</v>
      </c>
      <c r="MP11" s="17">
        <v>130.08434</v>
      </c>
      <c r="MQ11" s="17">
        <v>-2.2843399999999998</v>
      </c>
      <c r="MR11" s="17">
        <v>128</v>
      </c>
      <c r="MS11" s="17">
        <v>110.00001</v>
      </c>
      <c r="MT11" s="17">
        <v>130.08434</v>
      </c>
      <c r="MU11" s="17">
        <v>-2.0843400000000001</v>
      </c>
      <c r="MV11" s="17">
        <v>140.69999999999999</v>
      </c>
      <c r="MW11" s="17">
        <v>110.00001</v>
      </c>
      <c r="MX11" s="17">
        <v>130.08434</v>
      </c>
      <c r="MY11" s="17">
        <v>10.61566</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v>0</v>
      </c>
      <c r="OE11" s="17">
        <v>0</v>
      </c>
      <c r="OF11" s="17">
        <v>13.9</v>
      </c>
      <c r="OG11" s="17">
        <v>58.511000000000003</v>
      </c>
      <c r="OH11" s="17">
        <v>58.511000000000003</v>
      </c>
      <c r="OI11" s="17">
        <v>-44.610999999999997</v>
      </c>
      <c r="OJ11" s="17">
        <v>0</v>
      </c>
      <c r="OK11" s="17"/>
      <c r="OL11" s="17">
        <v>0</v>
      </c>
      <c r="OM11" s="17">
        <v>0</v>
      </c>
      <c r="ON11" s="17">
        <v>16.7</v>
      </c>
      <c r="OO11" s="17">
        <v>14.037000000000001</v>
      </c>
      <c r="OP11" s="17">
        <v>14.037000000000001</v>
      </c>
      <c r="OQ11" s="17">
        <v>2.6629999999999998</v>
      </c>
      <c r="OR11" s="17">
        <v>0</v>
      </c>
      <c r="OS11" s="17"/>
      <c r="OT11" s="17">
        <v>0</v>
      </c>
      <c r="OU11" s="17">
        <v>0</v>
      </c>
      <c r="OV11" s="17">
        <v>20</v>
      </c>
      <c r="OW11" s="17">
        <v>17.560980000000001</v>
      </c>
      <c r="OX11" s="17">
        <v>17.560970000000001</v>
      </c>
      <c r="OY11" s="17">
        <v>2.4390299999999998</v>
      </c>
      <c r="OZ11" s="17">
        <v>9.9</v>
      </c>
      <c r="PA11" s="17">
        <v>9.9830000000000005</v>
      </c>
      <c r="PB11" s="17">
        <v>9.9830000000000005</v>
      </c>
      <c r="PC11" s="17">
        <v>-8.3000000000000004E-2</v>
      </c>
      <c r="PD11" s="17">
        <v>5.5</v>
      </c>
      <c r="PE11" s="17">
        <v>5.67</v>
      </c>
      <c r="PF11" s="17">
        <v>5.67</v>
      </c>
      <c r="PG11" s="17">
        <v>-0.17</v>
      </c>
      <c r="PH11" s="17">
        <v>1.1000000000000001</v>
      </c>
      <c r="PI11" s="17">
        <v>1</v>
      </c>
      <c r="PJ11" s="17">
        <v>1</v>
      </c>
      <c r="PK11" s="17">
        <v>0.1</v>
      </c>
      <c r="PL11" s="17">
        <v>3.3</v>
      </c>
      <c r="PM11" s="17">
        <v>2.2999999999999998</v>
      </c>
      <c r="PN11" s="17">
        <v>2.2999999999999998</v>
      </c>
      <c r="PO11" s="17">
        <v>1</v>
      </c>
      <c r="PP11" s="17">
        <v>4.5999999999999996</v>
      </c>
      <c r="PQ11" s="17">
        <v>4.5999999999999996</v>
      </c>
      <c r="PR11" s="17">
        <v>4.5999999999999996</v>
      </c>
      <c r="PS11" s="17">
        <v>0</v>
      </c>
      <c r="PT11" s="17">
        <v>19.8</v>
      </c>
      <c r="PU11" s="17"/>
      <c r="PV11" s="17">
        <v>19.51219</v>
      </c>
      <c r="PW11" s="17">
        <v>0.28781000000000001</v>
      </c>
      <c r="PX11" s="17">
        <v>20</v>
      </c>
      <c r="PY11" s="17">
        <v>19.51219</v>
      </c>
      <c r="PZ11" s="17">
        <v>19.51219</v>
      </c>
      <c r="QA11" s="17">
        <v>0.48781000000000002</v>
      </c>
      <c r="QB11" s="17">
        <v>19</v>
      </c>
      <c r="QC11" s="17">
        <v>18.2439</v>
      </c>
      <c r="QD11" s="17">
        <v>18.2439</v>
      </c>
      <c r="QE11" s="17">
        <v>0.75609999999999999</v>
      </c>
      <c r="QF11" s="17">
        <v>3.4</v>
      </c>
      <c r="QG11" s="17">
        <v>3.5</v>
      </c>
      <c r="QH11" s="17">
        <v>3.5</v>
      </c>
      <c r="QI11" s="17">
        <v>-0.1</v>
      </c>
      <c r="QJ11" s="17">
        <v>18.5</v>
      </c>
      <c r="QK11" s="17">
        <v>18.048780000000001</v>
      </c>
      <c r="QL11" s="17">
        <v>18.048780000000001</v>
      </c>
      <c r="QM11" s="17">
        <v>0.45122000000000001</v>
      </c>
      <c r="QN11" s="17">
        <v>0</v>
      </c>
      <c r="QO11" s="17"/>
      <c r="QP11" s="17">
        <v>0</v>
      </c>
      <c r="QQ11" s="17">
        <v>0</v>
      </c>
      <c r="QR11" s="17">
        <v>0</v>
      </c>
      <c r="QS11" s="17"/>
      <c r="QT11" s="17">
        <v>0</v>
      </c>
      <c r="QU11" s="17">
        <v>0</v>
      </c>
      <c r="QV11" s="17">
        <v>4.5999999999999996</v>
      </c>
      <c r="QW11" s="17">
        <v>6.351</v>
      </c>
      <c r="QX11" s="17">
        <v>6.351</v>
      </c>
      <c r="QY11" s="17">
        <v>-1.7509999999999999</v>
      </c>
      <c r="QZ11" s="17">
        <v>9.6</v>
      </c>
      <c r="RA11" s="17">
        <v>12.96</v>
      </c>
      <c r="RB11" s="17">
        <v>12.96</v>
      </c>
      <c r="RC11" s="17">
        <v>-3.36</v>
      </c>
      <c r="RD11" s="17">
        <v>4.5</v>
      </c>
      <c r="RE11" s="17">
        <v>4.2</v>
      </c>
      <c r="RF11" s="17">
        <v>4.2</v>
      </c>
      <c r="RG11" s="17">
        <v>0.3</v>
      </c>
      <c r="RH11" s="17">
        <v>1.1000000000000001</v>
      </c>
      <c r="RI11" s="17">
        <v>1.2</v>
      </c>
      <c r="RJ11" s="17">
        <v>1.2</v>
      </c>
      <c r="RK11" s="17">
        <v>-0.1</v>
      </c>
      <c r="RL11" s="17">
        <v>2.2000000000000002</v>
      </c>
      <c r="RM11" s="17">
        <v>1.2</v>
      </c>
      <c r="RN11" s="17">
        <v>1.2</v>
      </c>
      <c r="RO11" s="17">
        <v>1</v>
      </c>
      <c r="RP11" s="17">
        <v>3.1</v>
      </c>
      <c r="RQ11" s="17">
        <v>2.8</v>
      </c>
      <c r="RR11" s="17">
        <v>2.8</v>
      </c>
      <c r="RS11" s="17">
        <v>0.3</v>
      </c>
      <c r="RT11" s="17">
        <v>0</v>
      </c>
      <c r="RU11" s="17"/>
      <c r="RV11" s="17">
        <v>0</v>
      </c>
      <c r="RW11" s="17">
        <v>0</v>
      </c>
      <c r="RX11" s="17"/>
      <c r="RY11" s="17"/>
      <c r="RZ11" s="17">
        <v>0</v>
      </c>
      <c r="SA11" s="17">
        <v>0</v>
      </c>
      <c r="SB11" s="17">
        <v>4.3</v>
      </c>
      <c r="SC11" s="17">
        <v>12.776999999999999</v>
      </c>
      <c r="SD11" s="17">
        <v>12.83925</v>
      </c>
      <c r="SE11" s="17">
        <v>-8.5392499999999991</v>
      </c>
      <c r="SF11" s="17"/>
      <c r="SG11" s="17">
        <v>2</v>
      </c>
      <c r="SH11" s="17">
        <v>2</v>
      </c>
      <c r="SI11" s="17">
        <v>-2</v>
      </c>
      <c r="SJ11" s="17">
        <v>0.3</v>
      </c>
      <c r="SK11" s="17">
        <v>0.7</v>
      </c>
      <c r="SL11" s="17">
        <v>0.7</v>
      </c>
      <c r="SM11" s="17">
        <v>-0.4</v>
      </c>
      <c r="SN11" s="17">
        <v>13.9</v>
      </c>
      <c r="SO11" s="17">
        <v>12.09756</v>
      </c>
      <c r="SP11" s="17">
        <v>12.09756</v>
      </c>
      <c r="SQ11" s="17">
        <v>1.80244</v>
      </c>
      <c r="SR11" s="17">
        <v>6.5</v>
      </c>
      <c r="SS11" s="17">
        <v>6.3</v>
      </c>
      <c r="ST11" s="17">
        <v>6.3</v>
      </c>
      <c r="SU11" s="17">
        <v>0.2</v>
      </c>
      <c r="SV11" s="17">
        <v>8.8000000000000007</v>
      </c>
      <c r="SW11" s="17">
        <v>8</v>
      </c>
      <c r="SX11" s="17">
        <v>8</v>
      </c>
      <c r="SY11" s="17">
        <v>0.8</v>
      </c>
      <c r="SZ11" s="17">
        <v>12.6</v>
      </c>
      <c r="TA11" s="17">
        <v>12.682930000000001</v>
      </c>
      <c r="TB11" s="17">
        <v>12.682919999999999</v>
      </c>
      <c r="TC11" s="17">
        <v>-8.2919999999999994E-2</v>
      </c>
      <c r="TD11" s="17">
        <v>19.899999999999999</v>
      </c>
      <c r="TE11" s="17">
        <v>19.317070000000001</v>
      </c>
      <c r="TF11" s="17">
        <v>19.317070000000001</v>
      </c>
      <c r="TG11" s="17">
        <v>0.58292999999999995</v>
      </c>
      <c r="TH11" s="17">
        <v>16.899999999999999</v>
      </c>
      <c r="TI11" s="17">
        <v>18.524999999999999</v>
      </c>
      <c r="TJ11" s="17">
        <v>18.524999999999999</v>
      </c>
      <c r="TK11" s="17">
        <v>-1.625</v>
      </c>
      <c r="TL11" s="17">
        <v>20.3</v>
      </c>
      <c r="TM11" s="17">
        <v>22.035</v>
      </c>
      <c r="TN11" s="17">
        <v>22.035</v>
      </c>
      <c r="TO11" s="17">
        <v>-1.7350000000000001</v>
      </c>
      <c r="TP11" s="17">
        <v>0</v>
      </c>
      <c r="TQ11" s="17"/>
      <c r="TR11" s="17">
        <v>0</v>
      </c>
      <c r="TS11" s="17">
        <v>0</v>
      </c>
      <c r="TT11" s="17">
        <v>12.9</v>
      </c>
      <c r="TU11" s="17">
        <v>55.28</v>
      </c>
      <c r="TV11" s="17">
        <v>55.28</v>
      </c>
      <c r="TW11" s="17">
        <v>-42.38</v>
      </c>
      <c r="TX11" s="17">
        <v>26.7</v>
      </c>
      <c r="TY11" s="17">
        <v>50.03</v>
      </c>
      <c r="TZ11" s="17">
        <v>50.03</v>
      </c>
      <c r="UA11" s="17">
        <v>-23.33</v>
      </c>
      <c r="UB11" s="17">
        <v>0.5</v>
      </c>
      <c r="UC11" s="17">
        <v>3.94</v>
      </c>
      <c r="UD11" s="17">
        <v>3.94</v>
      </c>
      <c r="UE11" s="17">
        <v>-3.44</v>
      </c>
      <c r="UF11" s="17">
        <v>0.6</v>
      </c>
      <c r="UG11" s="17">
        <v>2.95</v>
      </c>
      <c r="UH11" s="17">
        <v>2.95</v>
      </c>
      <c r="UI11" s="17">
        <v>-2.35</v>
      </c>
      <c r="UJ11" s="17">
        <v>10.923999999999999</v>
      </c>
      <c r="UK11" s="17"/>
      <c r="UL11" s="17">
        <v>10</v>
      </c>
      <c r="UM11" s="17">
        <v>0.92400000000000004</v>
      </c>
      <c r="UN11" s="17">
        <v>4.9550000000000001</v>
      </c>
      <c r="UO11" s="17">
        <v>5</v>
      </c>
      <c r="UP11" s="17">
        <v>5</v>
      </c>
      <c r="UQ11" s="17">
        <v>-4.4999999999999998E-2</v>
      </c>
      <c r="UR11" s="17">
        <v>7.7</v>
      </c>
      <c r="US11" s="17">
        <v>7.1</v>
      </c>
      <c r="UT11" s="17">
        <v>7.1</v>
      </c>
      <c r="UU11" s="17">
        <v>0.6</v>
      </c>
      <c r="UV11" s="17">
        <v>18.600000000000001</v>
      </c>
      <c r="UW11" s="17">
        <v>12.682930000000001</v>
      </c>
      <c r="UX11" s="17">
        <v>12.682919999999999</v>
      </c>
      <c r="UY11" s="17">
        <v>5.9170800000000003</v>
      </c>
      <c r="UZ11" s="17">
        <v>20.399999999999999</v>
      </c>
      <c r="VA11" s="17">
        <v>12.682930000000001</v>
      </c>
      <c r="VB11" s="17">
        <v>12.682919999999999</v>
      </c>
      <c r="VC11" s="17">
        <v>7.7170800000000002</v>
      </c>
      <c r="VD11" s="17">
        <v>20</v>
      </c>
      <c r="VE11" s="17">
        <v>11.707319999999999</v>
      </c>
      <c r="VF11" s="17">
        <v>11.707319999999999</v>
      </c>
      <c r="VG11" s="17">
        <v>8.2926800000000007</v>
      </c>
      <c r="VH11" s="17">
        <v>14.9</v>
      </c>
      <c r="VI11" s="17">
        <v>9.8320000000000007</v>
      </c>
      <c r="VJ11" s="17">
        <v>9.8320000000000007</v>
      </c>
      <c r="VK11" s="17">
        <v>5.0679999999999996</v>
      </c>
      <c r="VL11" s="17">
        <v>0</v>
      </c>
      <c r="VM11" s="17"/>
      <c r="VN11" s="17">
        <v>0</v>
      </c>
      <c r="VO11" s="17">
        <v>0</v>
      </c>
      <c r="VP11" s="17">
        <v>0</v>
      </c>
      <c r="VQ11" s="17"/>
      <c r="VR11" s="17">
        <v>0</v>
      </c>
      <c r="VS11" s="17">
        <v>0</v>
      </c>
      <c r="VT11" s="17">
        <v>0</v>
      </c>
      <c r="VU11" s="17"/>
      <c r="VV11" s="17">
        <v>0</v>
      </c>
      <c r="VW11" s="17">
        <v>0</v>
      </c>
      <c r="VX11" s="17">
        <v>0.6</v>
      </c>
      <c r="VY11" s="17">
        <v>0.6</v>
      </c>
      <c r="VZ11" s="17">
        <v>0.6</v>
      </c>
      <c r="WA11" s="17">
        <v>0</v>
      </c>
      <c r="WB11" s="17">
        <v>0</v>
      </c>
      <c r="WC11" s="17">
        <v>17</v>
      </c>
      <c r="WD11" s="17">
        <v>17</v>
      </c>
      <c r="WE11" s="17">
        <v>-17</v>
      </c>
      <c r="WF11" s="17">
        <v>0</v>
      </c>
      <c r="WG11" s="17">
        <v>10</v>
      </c>
      <c r="WH11" s="17">
        <v>10</v>
      </c>
      <c r="WI11" s="17">
        <v>-10</v>
      </c>
      <c r="WJ11" s="17">
        <v>0</v>
      </c>
      <c r="WK11" s="17"/>
      <c r="WL11" s="17">
        <v>0</v>
      </c>
      <c r="WM11" s="17">
        <v>0</v>
      </c>
      <c r="WN11" s="17">
        <v>0</v>
      </c>
      <c r="WO11" s="17"/>
      <c r="WP11" s="17">
        <v>0</v>
      </c>
      <c r="WQ11" s="17">
        <v>0</v>
      </c>
      <c r="WR11" s="17">
        <v>9.6</v>
      </c>
      <c r="WS11" s="17">
        <v>9.6</v>
      </c>
      <c r="WT11" s="17">
        <v>9.6</v>
      </c>
      <c r="WU11" s="17">
        <v>0</v>
      </c>
      <c r="WV11" s="17">
        <v>20</v>
      </c>
      <c r="WW11" s="17">
        <v>19.317070000000001</v>
      </c>
      <c r="WX11" s="17">
        <v>19.317070000000001</v>
      </c>
      <c r="WY11" s="17">
        <v>0.68293000000000004</v>
      </c>
      <c r="WZ11" s="17">
        <v>9.3000000000000007</v>
      </c>
      <c r="XA11" s="17">
        <v>10.7</v>
      </c>
      <c r="XB11" s="17">
        <v>10.7</v>
      </c>
      <c r="XC11" s="17">
        <v>-1.4</v>
      </c>
      <c r="XD11" s="17">
        <v>43.2</v>
      </c>
      <c r="XE11" s="17">
        <v>35</v>
      </c>
      <c r="XF11" s="17">
        <v>35</v>
      </c>
      <c r="XG11" s="17">
        <v>8.1999999999999993</v>
      </c>
      <c r="XH11" s="17">
        <v>10.4</v>
      </c>
      <c r="XI11" s="17">
        <v>15</v>
      </c>
      <c r="XJ11" s="17">
        <v>15</v>
      </c>
      <c r="XK11" s="17">
        <v>-4.5999999999999996</v>
      </c>
      <c r="XL11" s="17"/>
      <c r="XM11" s="17"/>
      <c r="XN11" s="17"/>
      <c r="XO11" s="17">
        <v>0</v>
      </c>
      <c r="XP11" s="17"/>
      <c r="XQ11" s="17"/>
      <c r="XR11" s="17"/>
      <c r="XS11" s="17">
        <v>0</v>
      </c>
      <c r="XT11" s="17">
        <v>17.5</v>
      </c>
      <c r="XU11" s="17">
        <v>14</v>
      </c>
      <c r="XV11" s="17">
        <v>14</v>
      </c>
      <c r="XW11" s="17">
        <v>3.5</v>
      </c>
      <c r="XX11" s="17"/>
      <c r="XY11" s="17"/>
      <c r="XZ11" s="17"/>
      <c r="YA11" s="17">
        <v>0</v>
      </c>
      <c r="YB11" s="17"/>
      <c r="YC11" s="17"/>
      <c r="YD11" s="17"/>
      <c r="YE11" s="17">
        <v>0</v>
      </c>
    </row>
    <row r="12" spans="1:655" ht="24" customHeight="1" x14ac:dyDescent="0.3">
      <c r="A12" s="1"/>
      <c r="B12" s="16" t="s">
        <v>75</v>
      </c>
      <c r="C12" s="16" t="s">
        <v>819</v>
      </c>
      <c r="D12" s="17">
        <v>104.1</v>
      </c>
      <c r="E12" s="17">
        <v>104</v>
      </c>
      <c r="F12" s="17">
        <v>104</v>
      </c>
      <c r="G12" s="17">
        <v>0.1</v>
      </c>
      <c r="H12" s="17">
        <v>604.6</v>
      </c>
      <c r="I12" s="17">
        <v>597.06966999999997</v>
      </c>
      <c r="J12" s="17">
        <v>597.06966999999997</v>
      </c>
      <c r="K12" s="17">
        <v>7.5303300000000002</v>
      </c>
      <c r="L12" s="17">
        <v>203</v>
      </c>
      <c r="M12" s="17">
        <v>195.18487999999999</v>
      </c>
      <c r="N12" s="17">
        <v>195.18486999999999</v>
      </c>
      <c r="O12" s="17">
        <v>7.8151299999999999</v>
      </c>
      <c r="P12" s="17"/>
      <c r="Q12" s="17"/>
      <c r="R12" s="17"/>
      <c r="S12" s="17">
        <v>0</v>
      </c>
      <c r="T12" s="17">
        <v>0</v>
      </c>
      <c r="U12" s="17"/>
      <c r="V12" s="17"/>
      <c r="W12" s="17">
        <v>0</v>
      </c>
      <c r="X12" s="17">
        <v>90.2</v>
      </c>
      <c r="Y12" s="17">
        <v>92.226339999999993</v>
      </c>
      <c r="Z12" s="17">
        <v>92.226339999999993</v>
      </c>
      <c r="AA12" s="17">
        <v>-2.0263399999999998</v>
      </c>
      <c r="AB12" s="17">
        <v>190.6</v>
      </c>
      <c r="AC12" s="17">
        <v>219.99984000000001</v>
      </c>
      <c r="AD12" s="17">
        <v>219.99886000000001</v>
      </c>
      <c r="AE12" s="17">
        <v>-29.398859999999999</v>
      </c>
      <c r="AF12" s="17"/>
      <c r="AG12" s="17"/>
      <c r="AH12" s="17"/>
      <c r="AI12" s="17">
        <v>0</v>
      </c>
      <c r="AJ12" s="17"/>
      <c r="AK12" s="17"/>
      <c r="AL12" s="17"/>
      <c r="AM12" s="17">
        <v>0</v>
      </c>
      <c r="AN12" s="17">
        <v>113</v>
      </c>
      <c r="AO12" s="17">
        <v>110</v>
      </c>
      <c r="AP12" s="17">
        <v>110.00005</v>
      </c>
      <c r="AQ12" s="17">
        <v>2.9999500000000001</v>
      </c>
      <c r="AR12" s="17"/>
      <c r="AS12" s="17"/>
      <c r="AT12" s="17"/>
      <c r="AU12" s="17">
        <v>0</v>
      </c>
      <c r="AV12" s="17">
        <v>113.4</v>
      </c>
      <c r="AW12" s="17">
        <v>110</v>
      </c>
      <c r="AX12" s="17">
        <v>110.00005</v>
      </c>
      <c r="AY12" s="17">
        <v>3.39995</v>
      </c>
      <c r="AZ12" s="17">
        <v>139.19999999999999</v>
      </c>
      <c r="BA12" s="17">
        <v>110</v>
      </c>
      <c r="BB12" s="17">
        <v>110.00005</v>
      </c>
      <c r="BC12" s="17">
        <v>29.199950000000001</v>
      </c>
      <c r="BD12" s="17">
        <v>212.6</v>
      </c>
      <c r="BE12" s="17">
        <v>204.87800999999999</v>
      </c>
      <c r="BF12" s="17">
        <v>204.87799999999999</v>
      </c>
      <c r="BG12" s="17">
        <v>7.7220000000000004</v>
      </c>
      <c r="BH12" s="17">
        <v>110.3</v>
      </c>
      <c r="BI12" s="17">
        <v>102.43901</v>
      </c>
      <c r="BJ12" s="17">
        <v>102.43899999999999</v>
      </c>
      <c r="BK12" s="17">
        <v>7.8609999999999998</v>
      </c>
      <c r="BL12" s="17">
        <v>566</v>
      </c>
      <c r="BM12" s="17">
        <v>568.29854</v>
      </c>
      <c r="BN12" s="17">
        <v>568.29853000000003</v>
      </c>
      <c r="BO12" s="17">
        <v>-2.29853</v>
      </c>
      <c r="BP12" s="17">
        <v>5.8</v>
      </c>
      <c r="BQ12" s="17">
        <v>5.4891500000000004</v>
      </c>
      <c r="BR12" s="17">
        <v>5.4891399999999999</v>
      </c>
      <c r="BS12" s="17">
        <v>0.31086000000000003</v>
      </c>
      <c r="BT12" s="17"/>
      <c r="BU12" s="17"/>
      <c r="BV12" s="17"/>
      <c r="BW12" s="17">
        <v>0</v>
      </c>
      <c r="BX12" s="17"/>
      <c r="BY12" s="17"/>
      <c r="BZ12" s="17"/>
      <c r="CA12" s="17">
        <v>0</v>
      </c>
      <c r="CB12" s="17"/>
      <c r="CC12" s="17"/>
      <c r="CD12" s="17"/>
      <c r="CE12" s="17">
        <v>0</v>
      </c>
      <c r="CF12" s="17"/>
      <c r="CG12" s="17"/>
      <c r="CH12" s="17"/>
      <c r="CI12" s="17">
        <v>0</v>
      </c>
      <c r="CJ12" s="17">
        <v>164.7</v>
      </c>
      <c r="CK12" s="17">
        <v>164.70732000000001</v>
      </c>
      <c r="CL12" s="17">
        <v>164.70732000000001</v>
      </c>
      <c r="CM12" s="17">
        <v>-7.3200000000000001E-3</v>
      </c>
      <c r="CN12" s="17">
        <v>7.5</v>
      </c>
      <c r="CO12" s="17">
        <v>5.1346499999999997</v>
      </c>
      <c r="CP12" s="17">
        <v>5.1346499999999997</v>
      </c>
      <c r="CQ12" s="17">
        <v>2.3653499999999998</v>
      </c>
      <c r="CR12" s="17">
        <v>5.0999999999999996</v>
      </c>
      <c r="CS12" s="17">
        <v>2.8184800000000001</v>
      </c>
      <c r="CT12" s="17">
        <v>2.8184800000000001</v>
      </c>
      <c r="CU12" s="17">
        <v>2.28152</v>
      </c>
      <c r="CV12" s="17">
        <v>0</v>
      </c>
      <c r="CW12" s="17"/>
      <c r="CX12" s="17"/>
      <c r="CY12" s="17">
        <v>0</v>
      </c>
      <c r="CZ12" s="17">
        <v>6.9</v>
      </c>
      <c r="DA12" s="17">
        <v>6.8787000000000003</v>
      </c>
      <c r="DB12" s="17">
        <v>6.8787000000000003</v>
      </c>
      <c r="DC12" s="17">
        <v>2.1299999999999999E-2</v>
      </c>
      <c r="DD12" s="17">
        <v>11</v>
      </c>
      <c r="DE12" s="17">
        <v>14.99213</v>
      </c>
      <c r="DF12" s="17">
        <v>14.99217</v>
      </c>
      <c r="DG12" s="17">
        <v>-3.9921700000000002</v>
      </c>
      <c r="DH12" s="17">
        <v>70.599999999999994</v>
      </c>
      <c r="DI12" s="17">
        <v>86.080889999999997</v>
      </c>
      <c r="DJ12" s="17">
        <v>100.80564</v>
      </c>
      <c r="DK12" s="17">
        <v>-30.205639999999999</v>
      </c>
      <c r="DL12" s="17"/>
      <c r="DM12" s="17"/>
      <c r="DN12" s="17"/>
      <c r="DO12" s="17">
        <v>0</v>
      </c>
      <c r="DP12" s="17"/>
      <c r="DQ12" s="17"/>
      <c r="DR12" s="17"/>
      <c r="DS12" s="17">
        <v>0</v>
      </c>
      <c r="DT12" s="17"/>
      <c r="DU12" s="17"/>
      <c r="DV12" s="17"/>
      <c r="DW12" s="17">
        <v>0</v>
      </c>
      <c r="DX12" s="17"/>
      <c r="DY12" s="17"/>
      <c r="DZ12" s="17"/>
      <c r="EA12" s="17">
        <v>0</v>
      </c>
      <c r="EB12" s="17">
        <v>110.9</v>
      </c>
      <c r="EC12" s="17">
        <v>112.90537</v>
      </c>
      <c r="ED12" s="17">
        <v>112.90536</v>
      </c>
      <c r="EE12" s="17">
        <v>-2.00536</v>
      </c>
      <c r="EF12" s="17">
        <v>149.1</v>
      </c>
      <c r="EG12" s="17">
        <v>147.35576</v>
      </c>
      <c r="EH12" s="17">
        <v>146.18628000000001</v>
      </c>
      <c r="EI12" s="17">
        <v>2.9137200000000001</v>
      </c>
      <c r="EJ12" s="17"/>
      <c r="EK12" s="17"/>
      <c r="EL12" s="17"/>
      <c r="EM12" s="17">
        <v>0</v>
      </c>
      <c r="EN12" s="17"/>
      <c r="EO12" s="17"/>
      <c r="EP12" s="17"/>
      <c r="EQ12" s="17">
        <v>0</v>
      </c>
      <c r="ER12" s="17"/>
      <c r="ES12" s="17"/>
      <c r="ET12" s="17"/>
      <c r="EU12" s="17">
        <v>0</v>
      </c>
      <c r="EV12" s="17">
        <v>6.5</v>
      </c>
      <c r="EW12" s="17">
        <v>6.39</v>
      </c>
      <c r="EX12" s="17">
        <v>6.39</v>
      </c>
      <c r="EY12" s="17">
        <v>0.11</v>
      </c>
      <c r="EZ12" s="17">
        <v>232.8</v>
      </c>
      <c r="FA12" s="17">
        <v>229.30685</v>
      </c>
      <c r="FB12" s="17">
        <v>229.30543</v>
      </c>
      <c r="FC12" s="17">
        <v>3.49457</v>
      </c>
      <c r="FD12" s="17">
        <v>66.2</v>
      </c>
      <c r="FE12" s="17">
        <v>61.065249999999999</v>
      </c>
      <c r="FF12" s="17">
        <v>61.065249999999999</v>
      </c>
      <c r="FG12" s="17">
        <v>5.1347500000000004</v>
      </c>
      <c r="FH12" s="17">
        <v>131.69999999999999</v>
      </c>
      <c r="FI12" s="17">
        <v>150.27875</v>
      </c>
      <c r="FJ12" s="17">
        <v>64.955690000000004</v>
      </c>
      <c r="FK12" s="17">
        <v>66.744309999999999</v>
      </c>
      <c r="FL12" s="17">
        <v>35.5</v>
      </c>
      <c r="FM12" s="17">
        <v>32.040660000000003</v>
      </c>
      <c r="FN12" s="17">
        <v>32.040649999999999</v>
      </c>
      <c r="FO12" s="17">
        <v>3.4593500000000001</v>
      </c>
      <c r="FP12" s="17">
        <v>18.7</v>
      </c>
      <c r="FQ12" s="17">
        <v>19.28585</v>
      </c>
      <c r="FR12" s="17">
        <v>19.28585</v>
      </c>
      <c r="FS12" s="17">
        <v>-0.58584999999999998</v>
      </c>
      <c r="FT12" s="17">
        <v>19.7</v>
      </c>
      <c r="FU12" s="17">
        <v>19.317070000000001</v>
      </c>
      <c r="FV12" s="17">
        <v>19.317070000000001</v>
      </c>
      <c r="FW12" s="17">
        <v>0.38292999999999999</v>
      </c>
      <c r="FX12" s="17">
        <v>91.4</v>
      </c>
      <c r="FY12" s="17">
        <v>87.657560000000004</v>
      </c>
      <c r="FZ12" s="17">
        <v>87.657560000000004</v>
      </c>
      <c r="GA12" s="17">
        <v>3.7424400000000002</v>
      </c>
      <c r="GB12" s="17">
        <v>0</v>
      </c>
      <c r="GC12" s="17">
        <v>133.33333999999999</v>
      </c>
      <c r="GD12" s="17">
        <v>133.33355</v>
      </c>
      <c r="GE12" s="17">
        <v>-133.33355</v>
      </c>
      <c r="GF12" s="17">
        <v>123.55642</v>
      </c>
      <c r="GG12" s="17">
        <v>133.33333999999999</v>
      </c>
      <c r="GH12" s="17">
        <v>133.33355</v>
      </c>
      <c r="GI12" s="17">
        <v>-9.7771299999999997</v>
      </c>
      <c r="GJ12" s="17">
        <v>74.332830000000001</v>
      </c>
      <c r="GK12" s="17">
        <v>133.33333999999999</v>
      </c>
      <c r="GL12" s="17">
        <v>133.33355</v>
      </c>
      <c r="GM12" s="17">
        <v>-59.000720000000001</v>
      </c>
      <c r="GN12" s="17">
        <v>108.7</v>
      </c>
      <c r="GO12" s="17">
        <v>110.91252</v>
      </c>
      <c r="GP12" s="17">
        <v>110.91074</v>
      </c>
      <c r="GQ12" s="17">
        <v>-2.2107399999999999</v>
      </c>
      <c r="GR12" s="17">
        <v>5.8</v>
      </c>
      <c r="GS12" s="17">
        <v>9.09</v>
      </c>
      <c r="GT12" s="17">
        <v>9.09</v>
      </c>
      <c r="GU12" s="17">
        <v>-3.29</v>
      </c>
      <c r="GV12" s="17">
        <v>3.1</v>
      </c>
      <c r="GW12" s="17">
        <v>6.6261000000000001</v>
      </c>
      <c r="GX12" s="17">
        <v>6.6261000000000001</v>
      </c>
      <c r="GY12" s="17">
        <v>-3.5261</v>
      </c>
      <c r="GZ12" s="17">
        <v>39.700000000000003</v>
      </c>
      <c r="HA12" s="17">
        <v>47.26634</v>
      </c>
      <c r="HB12" s="17">
        <v>6.1713500000000003</v>
      </c>
      <c r="HC12" s="17">
        <v>33.528649999999999</v>
      </c>
      <c r="HD12" s="17">
        <v>13.5</v>
      </c>
      <c r="HE12" s="17"/>
      <c r="HF12" s="17"/>
      <c r="HG12" s="17">
        <v>13.5</v>
      </c>
      <c r="HH12" s="17">
        <v>3.8</v>
      </c>
      <c r="HI12" s="17">
        <v>3.8872599999999999</v>
      </c>
      <c r="HJ12" s="17">
        <v>3.8872599999999999</v>
      </c>
      <c r="HK12" s="17">
        <v>-8.7260000000000004E-2</v>
      </c>
      <c r="HL12" s="17">
        <v>23.7</v>
      </c>
      <c r="HM12" s="17">
        <v>33.323279999999997</v>
      </c>
      <c r="HN12" s="17">
        <v>33.323279999999997</v>
      </c>
      <c r="HO12" s="17">
        <v>-9.6232799999999994</v>
      </c>
      <c r="HP12" s="17">
        <v>130.1</v>
      </c>
      <c r="HQ12" s="17">
        <v>44.510559999999998</v>
      </c>
      <c r="HR12" s="17">
        <v>85.835650000000001</v>
      </c>
      <c r="HS12" s="17">
        <v>44.26435</v>
      </c>
      <c r="HT12" s="17"/>
      <c r="HU12" s="17"/>
      <c r="HV12" s="17"/>
      <c r="HW12" s="17">
        <v>0</v>
      </c>
      <c r="HX12" s="17"/>
      <c r="HY12" s="17"/>
      <c r="HZ12" s="17"/>
      <c r="IA12" s="17">
        <v>0</v>
      </c>
      <c r="IB12" s="17"/>
      <c r="IC12" s="17"/>
      <c r="ID12" s="17"/>
      <c r="IE12" s="17">
        <v>0</v>
      </c>
      <c r="IF12" s="17"/>
      <c r="IG12" s="17"/>
      <c r="IH12" s="17"/>
      <c r="II12" s="17">
        <v>0</v>
      </c>
      <c r="IJ12" s="17"/>
      <c r="IK12" s="17"/>
      <c r="IL12" s="17"/>
      <c r="IM12" s="17">
        <v>0</v>
      </c>
      <c r="IN12" s="17">
        <v>0</v>
      </c>
      <c r="IO12" s="17">
        <v>0</v>
      </c>
      <c r="IP12" s="17">
        <v>0</v>
      </c>
      <c r="IQ12" s="17">
        <v>0</v>
      </c>
      <c r="IR12" s="17"/>
      <c r="IS12" s="17"/>
      <c r="IT12" s="17"/>
      <c r="IU12" s="17">
        <v>0</v>
      </c>
      <c r="IV12" s="17"/>
      <c r="IW12" s="17"/>
      <c r="IX12" s="17"/>
      <c r="IY12" s="17">
        <v>0</v>
      </c>
      <c r="IZ12" s="17"/>
      <c r="JA12" s="17"/>
      <c r="JB12" s="17"/>
      <c r="JC12" s="17">
        <v>0</v>
      </c>
      <c r="JD12" s="17">
        <v>86.8</v>
      </c>
      <c r="JE12" s="17">
        <v>88.815600000000003</v>
      </c>
      <c r="JF12" s="17">
        <v>88.815600000000003</v>
      </c>
      <c r="JG12" s="17">
        <v>-2.0156000000000001</v>
      </c>
      <c r="JH12" s="17">
        <v>148.30000000000001</v>
      </c>
      <c r="JI12" s="17">
        <v>151.77777</v>
      </c>
      <c r="JJ12" s="17">
        <v>153.64878999999999</v>
      </c>
      <c r="JK12" s="17">
        <v>-5.3487900000000002</v>
      </c>
      <c r="JL12" s="17">
        <v>148.30000000000001</v>
      </c>
      <c r="JM12" s="17">
        <v>151.77777</v>
      </c>
      <c r="JN12" s="17">
        <v>153.64878999999999</v>
      </c>
      <c r="JO12" s="17">
        <v>-5.3487900000000002</v>
      </c>
      <c r="JP12" s="17">
        <v>148.30000000000001</v>
      </c>
      <c r="JQ12" s="17">
        <v>151.77777</v>
      </c>
      <c r="JR12" s="17">
        <v>153.64878999999999</v>
      </c>
      <c r="JS12" s="17">
        <v>-5.3487900000000002</v>
      </c>
      <c r="JT12" s="17">
        <v>231.3</v>
      </c>
      <c r="JU12" s="17">
        <v>227.66665</v>
      </c>
      <c r="JV12" s="17">
        <v>230.47318999999999</v>
      </c>
      <c r="JW12" s="17">
        <v>0.82681000000000004</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4.4000000000000004</v>
      </c>
      <c r="LE12" s="17">
        <v>3.9931199999999998</v>
      </c>
      <c r="LF12" s="17">
        <v>3.9931199999999998</v>
      </c>
      <c r="LG12" s="17">
        <v>0.40688000000000002</v>
      </c>
      <c r="LH12" s="17">
        <v>82.1</v>
      </c>
      <c r="LI12" s="17">
        <v>119.62824000000001</v>
      </c>
      <c r="LJ12" s="17">
        <v>129.67277999999999</v>
      </c>
      <c r="LK12" s="17">
        <v>-47.572780000000002</v>
      </c>
      <c r="LL12" s="17">
        <v>102.3</v>
      </c>
      <c r="LM12" s="17">
        <v>106.04868</v>
      </c>
      <c r="LN12" s="17">
        <v>118.75664</v>
      </c>
      <c r="LO12" s="17">
        <v>-16.45664</v>
      </c>
      <c r="LP12" s="17">
        <v>65.3</v>
      </c>
      <c r="LQ12" s="17">
        <v>67.461460000000002</v>
      </c>
      <c r="LR12" s="17">
        <v>67.461460000000002</v>
      </c>
      <c r="LS12" s="17">
        <v>-2.1614599999999999</v>
      </c>
      <c r="LT12" s="17">
        <v>78.900000000000006</v>
      </c>
      <c r="LU12" s="17">
        <v>78.567999999999998</v>
      </c>
      <c r="LV12" s="17">
        <v>78.555490000000006</v>
      </c>
      <c r="LW12" s="17">
        <v>0.34450999999999998</v>
      </c>
      <c r="LX12" s="17">
        <v>30.1</v>
      </c>
      <c r="LY12" s="17">
        <v>30.097560000000001</v>
      </c>
      <c r="LZ12" s="17">
        <v>30.097560000000001</v>
      </c>
      <c r="MA12" s="17">
        <v>2.4399999999999999E-3</v>
      </c>
      <c r="MB12" s="17"/>
      <c r="MC12" s="17"/>
      <c r="MD12" s="17"/>
      <c r="ME12" s="17">
        <v>0</v>
      </c>
      <c r="MF12" s="17"/>
      <c r="MG12" s="17"/>
      <c r="MH12" s="17"/>
      <c r="MI12" s="17">
        <v>0</v>
      </c>
      <c r="MJ12" s="17"/>
      <c r="MK12" s="17"/>
      <c r="ML12" s="17"/>
      <c r="MM12" s="17">
        <v>0</v>
      </c>
      <c r="MN12" s="17">
        <v>103.2</v>
      </c>
      <c r="MO12" s="17">
        <v>110.00001</v>
      </c>
      <c r="MP12" s="17">
        <v>121.8454</v>
      </c>
      <c r="MQ12" s="17">
        <v>-18.645399999999999</v>
      </c>
      <c r="MR12" s="17">
        <v>102.8</v>
      </c>
      <c r="MS12" s="17">
        <v>110.00001</v>
      </c>
      <c r="MT12" s="17">
        <v>121.8454</v>
      </c>
      <c r="MU12" s="17">
        <v>-19.045400000000001</v>
      </c>
      <c r="MV12" s="17">
        <v>122.7</v>
      </c>
      <c r="MW12" s="17">
        <v>110.00001</v>
      </c>
      <c r="MX12" s="17">
        <v>121.8454</v>
      </c>
      <c r="MY12" s="17">
        <v>0.85460000000000003</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v>0</v>
      </c>
      <c r="OE12" s="17">
        <v>0</v>
      </c>
      <c r="OF12" s="17">
        <v>14.4</v>
      </c>
      <c r="OG12" s="17">
        <v>55.781999999999996</v>
      </c>
      <c r="OH12" s="17">
        <v>55.781999999999996</v>
      </c>
      <c r="OI12" s="17">
        <v>-41.381999999999998</v>
      </c>
      <c r="OJ12" s="17">
        <v>0</v>
      </c>
      <c r="OK12" s="17"/>
      <c r="OL12" s="17">
        <v>0</v>
      </c>
      <c r="OM12" s="17">
        <v>0</v>
      </c>
      <c r="ON12" s="17">
        <v>16.100000000000001</v>
      </c>
      <c r="OO12" s="17">
        <v>13.506</v>
      </c>
      <c r="OP12" s="17">
        <v>13.506</v>
      </c>
      <c r="OQ12" s="17">
        <v>2.5939999999999999</v>
      </c>
      <c r="OR12" s="17">
        <v>0</v>
      </c>
      <c r="OS12" s="17"/>
      <c r="OT12" s="17">
        <v>0</v>
      </c>
      <c r="OU12" s="17">
        <v>0</v>
      </c>
      <c r="OV12" s="17">
        <v>20</v>
      </c>
      <c r="OW12" s="17">
        <v>17.560980000000001</v>
      </c>
      <c r="OX12" s="17">
        <v>17.560970000000001</v>
      </c>
      <c r="OY12" s="17">
        <v>2.4390299999999998</v>
      </c>
      <c r="OZ12" s="17">
        <v>9.9</v>
      </c>
      <c r="PA12" s="17">
        <v>9.9830000000000005</v>
      </c>
      <c r="PB12" s="17">
        <v>9.9830000000000005</v>
      </c>
      <c r="PC12" s="17">
        <v>-8.3000000000000004E-2</v>
      </c>
      <c r="PD12" s="17">
        <v>5.3</v>
      </c>
      <c r="PE12" s="17">
        <v>5.67</v>
      </c>
      <c r="PF12" s="17">
        <v>5.67</v>
      </c>
      <c r="PG12" s="17">
        <v>-0.37</v>
      </c>
      <c r="PH12" s="17">
        <v>1.2</v>
      </c>
      <c r="PI12" s="17">
        <v>1</v>
      </c>
      <c r="PJ12" s="17">
        <v>1</v>
      </c>
      <c r="PK12" s="17">
        <v>0.2</v>
      </c>
      <c r="PL12" s="17">
        <v>3.3</v>
      </c>
      <c r="PM12" s="17">
        <v>2.2999999999999998</v>
      </c>
      <c r="PN12" s="17">
        <v>2.2999999999999998</v>
      </c>
      <c r="PO12" s="17">
        <v>1</v>
      </c>
      <c r="PP12" s="17">
        <v>4.5999999999999996</v>
      </c>
      <c r="PQ12" s="17">
        <v>4.5999999999999996</v>
      </c>
      <c r="PR12" s="17">
        <v>4.5999999999999996</v>
      </c>
      <c r="PS12" s="17">
        <v>0</v>
      </c>
      <c r="PT12" s="17">
        <v>20.2</v>
      </c>
      <c r="PU12" s="17"/>
      <c r="PV12" s="17">
        <v>19.51219</v>
      </c>
      <c r="PW12" s="17">
        <v>0.68781000000000003</v>
      </c>
      <c r="PX12" s="17">
        <v>20</v>
      </c>
      <c r="PY12" s="17">
        <v>19.51219</v>
      </c>
      <c r="PZ12" s="17">
        <v>19.51219</v>
      </c>
      <c r="QA12" s="17">
        <v>0.48781000000000002</v>
      </c>
      <c r="QB12" s="17">
        <v>19</v>
      </c>
      <c r="QC12" s="17">
        <v>18.2439</v>
      </c>
      <c r="QD12" s="17">
        <v>18.2439</v>
      </c>
      <c r="QE12" s="17">
        <v>0.75609999999999999</v>
      </c>
      <c r="QF12" s="17">
        <v>3.4</v>
      </c>
      <c r="QG12" s="17">
        <v>3.5</v>
      </c>
      <c r="QH12" s="17">
        <v>3.5</v>
      </c>
      <c r="QI12" s="17">
        <v>-0.1</v>
      </c>
      <c r="QJ12" s="17">
        <v>18.5</v>
      </c>
      <c r="QK12" s="17">
        <v>18.048780000000001</v>
      </c>
      <c r="QL12" s="17">
        <v>18.048780000000001</v>
      </c>
      <c r="QM12" s="17">
        <v>0.45122000000000001</v>
      </c>
      <c r="QN12" s="17">
        <v>0</v>
      </c>
      <c r="QO12" s="17"/>
      <c r="QP12" s="17">
        <v>0</v>
      </c>
      <c r="QQ12" s="17">
        <v>0</v>
      </c>
      <c r="QR12" s="17">
        <v>0</v>
      </c>
      <c r="QS12" s="17"/>
      <c r="QT12" s="17">
        <v>0</v>
      </c>
      <c r="QU12" s="17">
        <v>0</v>
      </c>
      <c r="QV12" s="17">
        <v>4.5</v>
      </c>
      <c r="QW12" s="17">
        <v>5.7060000000000004</v>
      </c>
      <c r="QX12" s="17">
        <v>5.7060000000000004</v>
      </c>
      <c r="QY12" s="17">
        <v>-1.206</v>
      </c>
      <c r="QZ12" s="17">
        <v>9.8000000000000007</v>
      </c>
      <c r="RA12" s="17">
        <v>11.939</v>
      </c>
      <c r="RB12" s="17">
        <v>11.939</v>
      </c>
      <c r="RC12" s="17">
        <v>-2.1389999999999998</v>
      </c>
      <c r="RD12" s="17">
        <v>4.5</v>
      </c>
      <c r="RE12" s="17">
        <v>4.2</v>
      </c>
      <c r="RF12" s="17">
        <v>4.2</v>
      </c>
      <c r="RG12" s="17">
        <v>0.3</v>
      </c>
      <c r="RH12" s="17">
        <v>1.1000000000000001</v>
      </c>
      <c r="RI12" s="17">
        <v>1.2</v>
      </c>
      <c r="RJ12" s="17">
        <v>1.2</v>
      </c>
      <c r="RK12" s="17">
        <v>-0.1</v>
      </c>
      <c r="RL12" s="17">
        <v>2.2000000000000002</v>
      </c>
      <c r="RM12" s="17">
        <v>1.2</v>
      </c>
      <c r="RN12" s="17">
        <v>1.2</v>
      </c>
      <c r="RO12" s="17">
        <v>1</v>
      </c>
      <c r="RP12" s="17">
        <v>3.1</v>
      </c>
      <c r="RQ12" s="17">
        <v>2.8</v>
      </c>
      <c r="RR12" s="17">
        <v>2.8</v>
      </c>
      <c r="RS12" s="17">
        <v>0.3</v>
      </c>
      <c r="RT12" s="17">
        <v>0</v>
      </c>
      <c r="RU12" s="17"/>
      <c r="RV12" s="17">
        <v>0</v>
      </c>
      <c r="RW12" s="17">
        <v>0</v>
      </c>
      <c r="RX12" s="17"/>
      <c r="RY12" s="17"/>
      <c r="RZ12" s="17">
        <v>0</v>
      </c>
      <c r="SA12" s="17">
        <v>0</v>
      </c>
      <c r="SB12" s="17">
        <v>4.4000000000000004</v>
      </c>
      <c r="SC12" s="17">
        <v>13.625590000000001</v>
      </c>
      <c r="SD12" s="17">
        <v>14.09918</v>
      </c>
      <c r="SE12" s="17">
        <v>-9.6991800000000001</v>
      </c>
      <c r="SF12" s="17"/>
      <c r="SG12" s="17">
        <v>2</v>
      </c>
      <c r="SH12" s="17">
        <v>2</v>
      </c>
      <c r="SI12" s="17">
        <v>-2</v>
      </c>
      <c r="SJ12" s="17">
        <v>0.3</v>
      </c>
      <c r="SK12" s="17">
        <v>0.7</v>
      </c>
      <c r="SL12" s="17">
        <v>0.7</v>
      </c>
      <c r="SM12" s="17">
        <v>-0.4</v>
      </c>
      <c r="SN12" s="17">
        <v>13.9</v>
      </c>
      <c r="SO12" s="17">
        <v>12.09756</v>
      </c>
      <c r="SP12" s="17">
        <v>12.09756</v>
      </c>
      <c r="SQ12" s="17">
        <v>1.80244</v>
      </c>
      <c r="SR12" s="17">
        <v>6.5</v>
      </c>
      <c r="SS12" s="17">
        <v>6.3</v>
      </c>
      <c r="ST12" s="17">
        <v>6.3</v>
      </c>
      <c r="SU12" s="17">
        <v>0.2</v>
      </c>
      <c r="SV12" s="17">
        <v>9</v>
      </c>
      <c r="SW12" s="17">
        <v>8</v>
      </c>
      <c r="SX12" s="17">
        <v>8</v>
      </c>
      <c r="SY12" s="17">
        <v>1</v>
      </c>
      <c r="SZ12" s="17">
        <v>13.1</v>
      </c>
      <c r="TA12" s="17">
        <v>12.682930000000001</v>
      </c>
      <c r="TB12" s="17">
        <v>12.682919999999999</v>
      </c>
      <c r="TC12" s="17">
        <v>0.41708000000000001</v>
      </c>
      <c r="TD12" s="17">
        <v>19.899999999999999</v>
      </c>
      <c r="TE12" s="17">
        <v>19.317070000000001</v>
      </c>
      <c r="TF12" s="17">
        <v>19.317070000000001</v>
      </c>
      <c r="TG12" s="17">
        <v>0.58292999999999995</v>
      </c>
      <c r="TH12" s="17">
        <v>19.5</v>
      </c>
      <c r="TI12" s="17">
        <v>18.491</v>
      </c>
      <c r="TJ12" s="17">
        <v>18.491</v>
      </c>
      <c r="TK12" s="17">
        <v>1.0089999999999999</v>
      </c>
      <c r="TL12" s="17">
        <v>14</v>
      </c>
      <c r="TM12" s="17">
        <v>21.314</v>
      </c>
      <c r="TN12" s="17">
        <v>21.314</v>
      </c>
      <c r="TO12" s="17">
        <v>-7.3140000000000001</v>
      </c>
      <c r="TP12" s="17">
        <v>0</v>
      </c>
      <c r="TQ12" s="17"/>
      <c r="TR12" s="17">
        <v>0</v>
      </c>
      <c r="TS12" s="17">
        <v>0</v>
      </c>
      <c r="TT12" s="17">
        <v>15.9</v>
      </c>
      <c r="TU12" s="17">
        <v>29.76</v>
      </c>
      <c r="TV12" s="17">
        <v>29.76</v>
      </c>
      <c r="TW12" s="17">
        <v>-13.86</v>
      </c>
      <c r="TX12" s="17">
        <v>23.9</v>
      </c>
      <c r="TY12" s="17">
        <v>27.44</v>
      </c>
      <c r="TZ12" s="17">
        <v>27.44</v>
      </c>
      <c r="UA12" s="17">
        <v>-3.54</v>
      </c>
      <c r="UB12" s="17">
        <v>0.9</v>
      </c>
      <c r="UC12" s="17">
        <v>2.08</v>
      </c>
      <c r="UD12" s="17">
        <v>2.08</v>
      </c>
      <c r="UE12" s="17">
        <v>-1.18</v>
      </c>
      <c r="UF12" s="17">
        <v>0.8</v>
      </c>
      <c r="UG12" s="17">
        <v>2.95</v>
      </c>
      <c r="UH12" s="17">
        <v>2.95</v>
      </c>
      <c r="UI12" s="17">
        <v>-2.15</v>
      </c>
      <c r="UJ12" s="17">
        <v>10.925000000000001</v>
      </c>
      <c r="UK12" s="17"/>
      <c r="UL12" s="17">
        <v>10</v>
      </c>
      <c r="UM12" s="17">
        <v>0.92500000000000004</v>
      </c>
      <c r="UN12" s="17">
        <v>4.9550000000000001</v>
      </c>
      <c r="UO12" s="17">
        <v>5</v>
      </c>
      <c r="UP12" s="17">
        <v>5</v>
      </c>
      <c r="UQ12" s="17">
        <v>-4.4999999999999998E-2</v>
      </c>
      <c r="UR12" s="17">
        <v>7.6</v>
      </c>
      <c r="US12" s="17">
        <v>7.1</v>
      </c>
      <c r="UT12" s="17">
        <v>7.1</v>
      </c>
      <c r="UU12" s="17">
        <v>0.5</v>
      </c>
      <c r="UV12" s="17">
        <v>18.600000000000001</v>
      </c>
      <c r="UW12" s="17">
        <v>12.682930000000001</v>
      </c>
      <c r="UX12" s="17">
        <v>12.682919999999999</v>
      </c>
      <c r="UY12" s="17">
        <v>5.9170800000000003</v>
      </c>
      <c r="UZ12" s="17">
        <v>20.399999999999999</v>
      </c>
      <c r="VA12" s="17">
        <v>12.682930000000001</v>
      </c>
      <c r="VB12" s="17">
        <v>12.682919999999999</v>
      </c>
      <c r="VC12" s="17">
        <v>7.7170800000000002</v>
      </c>
      <c r="VD12" s="17">
        <v>20</v>
      </c>
      <c r="VE12" s="17">
        <v>11.707319999999999</v>
      </c>
      <c r="VF12" s="17">
        <v>11.707319999999999</v>
      </c>
      <c r="VG12" s="17">
        <v>8.2926800000000007</v>
      </c>
      <c r="VH12" s="17">
        <v>15.2</v>
      </c>
      <c r="VI12" s="17">
        <v>9.4719999999999995</v>
      </c>
      <c r="VJ12" s="17">
        <v>9.4719999999999995</v>
      </c>
      <c r="VK12" s="17">
        <v>5.7279999999999998</v>
      </c>
      <c r="VL12" s="17">
        <v>0</v>
      </c>
      <c r="VM12" s="17"/>
      <c r="VN12" s="17">
        <v>0</v>
      </c>
      <c r="VO12" s="17">
        <v>0</v>
      </c>
      <c r="VP12" s="17">
        <v>0</v>
      </c>
      <c r="VQ12" s="17"/>
      <c r="VR12" s="17">
        <v>0</v>
      </c>
      <c r="VS12" s="17">
        <v>0</v>
      </c>
      <c r="VT12" s="17">
        <v>0</v>
      </c>
      <c r="VU12" s="17"/>
      <c r="VV12" s="17">
        <v>0</v>
      </c>
      <c r="VW12" s="17">
        <v>0</v>
      </c>
      <c r="VX12" s="17">
        <v>0.6</v>
      </c>
      <c r="VY12" s="17">
        <v>0.6</v>
      </c>
      <c r="VZ12" s="17">
        <v>0.6</v>
      </c>
      <c r="WA12" s="17">
        <v>0</v>
      </c>
      <c r="WB12" s="17">
        <v>0</v>
      </c>
      <c r="WC12" s="17">
        <v>15</v>
      </c>
      <c r="WD12" s="17">
        <v>15</v>
      </c>
      <c r="WE12" s="17">
        <v>-15</v>
      </c>
      <c r="WF12" s="17">
        <v>0</v>
      </c>
      <c r="WG12" s="17">
        <v>9</v>
      </c>
      <c r="WH12" s="17">
        <v>9</v>
      </c>
      <c r="WI12" s="17">
        <v>-9</v>
      </c>
      <c r="WJ12" s="17">
        <v>0</v>
      </c>
      <c r="WK12" s="17"/>
      <c r="WL12" s="17">
        <v>0</v>
      </c>
      <c r="WM12" s="17">
        <v>0</v>
      </c>
      <c r="WN12" s="17">
        <v>0</v>
      </c>
      <c r="WO12" s="17"/>
      <c r="WP12" s="17">
        <v>0</v>
      </c>
      <c r="WQ12" s="17">
        <v>0</v>
      </c>
      <c r="WR12" s="17">
        <v>9.8000000000000007</v>
      </c>
      <c r="WS12" s="17">
        <v>9.6</v>
      </c>
      <c r="WT12" s="17">
        <v>9.6</v>
      </c>
      <c r="WU12" s="17">
        <v>0.2</v>
      </c>
      <c r="WV12" s="17">
        <v>20</v>
      </c>
      <c r="WW12" s="17">
        <v>19.317070000000001</v>
      </c>
      <c r="WX12" s="17">
        <v>19.317070000000001</v>
      </c>
      <c r="WY12" s="17">
        <v>0.68293000000000004</v>
      </c>
      <c r="WZ12" s="17">
        <v>9</v>
      </c>
      <c r="XA12" s="17">
        <v>10.7</v>
      </c>
      <c r="XB12" s="17">
        <v>10.7</v>
      </c>
      <c r="XC12" s="17">
        <v>-1.7</v>
      </c>
      <c r="XD12" s="17">
        <v>43.6</v>
      </c>
      <c r="XE12" s="17">
        <v>35</v>
      </c>
      <c r="XF12" s="17">
        <v>35</v>
      </c>
      <c r="XG12" s="17">
        <v>8.6</v>
      </c>
      <c r="XH12" s="17">
        <v>10.5</v>
      </c>
      <c r="XI12" s="17">
        <v>15</v>
      </c>
      <c r="XJ12" s="17">
        <v>15</v>
      </c>
      <c r="XK12" s="17">
        <v>-4.5</v>
      </c>
      <c r="XL12" s="17"/>
      <c r="XM12" s="17"/>
      <c r="XN12" s="17"/>
      <c r="XO12" s="17">
        <v>0</v>
      </c>
      <c r="XP12" s="17"/>
      <c r="XQ12" s="17"/>
      <c r="XR12" s="17"/>
      <c r="XS12" s="17">
        <v>0</v>
      </c>
      <c r="XT12" s="17">
        <v>17.5</v>
      </c>
      <c r="XU12" s="17">
        <v>14</v>
      </c>
      <c r="XV12" s="17">
        <v>14</v>
      </c>
      <c r="XW12" s="17">
        <v>3.5</v>
      </c>
      <c r="XX12" s="17"/>
      <c r="XY12" s="17"/>
      <c r="XZ12" s="17"/>
      <c r="YA12" s="17">
        <v>0</v>
      </c>
      <c r="YB12" s="17"/>
      <c r="YC12" s="17"/>
      <c r="YD12" s="17"/>
      <c r="YE12" s="17">
        <v>0</v>
      </c>
    </row>
    <row r="13" spans="1:655" ht="24" customHeight="1" x14ac:dyDescent="0.3">
      <c r="A13" s="1"/>
      <c r="B13" s="16" t="s">
        <v>75</v>
      </c>
      <c r="C13" s="16" t="s">
        <v>820</v>
      </c>
      <c r="D13" s="17">
        <v>104.4</v>
      </c>
      <c r="E13" s="17">
        <v>104</v>
      </c>
      <c r="F13" s="17">
        <v>104</v>
      </c>
      <c r="G13" s="17">
        <v>0.4</v>
      </c>
      <c r="H13" s="17">
        <v>608.9</v>
      </c>
      <c r="I13" s="17">
        <v>597.06966999999997</v>
      </c>
      <c r="J13" s="17">
        <v>597.06966999999997</v>
      </c>
      <c r="K13" s="17">
        <v>11.83033</v>
      </c>
      <c r="L13" s="17">
        <v>203.8</v>
      </c>
      <c r="M13" s="17">
        <v>195.18487999999999</v>
      </c>
      <c r="N13" s="17">
        <v>195.18486999999999</v>
      </c>
      <c r="O13" s="17">
        <v>8.6151300000000006</v>
      </c>
      <c r="P13" s="17"/>
      <c r="Q13" s="17"/>
      <c r="R13" s="17"/>
      <c r="S13" s="17">
        <v>0</v>
      </c>
      <c r="T13" s="17">
        <v>0</v>
      </c>
      <c r="U13" s="17"/>
      <c r="V13" s="17"/>
      <c r="W13" s="17">
        <v>0</v>
      </c>
      <c r="X13" s="17">
        <v>92.7</v>
      </c>
      <c r="Y13" s="17">
        <v>92.226339999999993</v>
      </c>
      <c r="Z13" s="17">
        <v>92.226339999999993</v>
      </c>
      <c r="AA13" s="17">
        <v>0.47366000000000003</v>
      </c>
      <c r="AB13" s="17">
        <v>192.9</v>
      </c>
      <c r="AC13" s="17">
        <v>219.99984000000001</v>
      </c>
      <c r="AD13" s="17">
        <v>219.99897999999999</v>
      </c>
      <c r="AE13" s="17">
        <v>-27.098980000000001</v>
      </c>
      <c r="AF13" s="17"/>
      <c r="AG13" s="17"/>
      <c r="AH13" s="17"/>
      <c r="AI13" s="17">
        <v>0</v>
      </c>
      <c r="AJ13" s="17"/>
      <c r="AK13" s="17"/>
      <c r="AL13" s="17"/>
      <c r="AM13" s="17">
        <v>0</v>
      </c>
      <c r="AN13" s="17">
        <v>103.4</v>
      </c>
      <c r="AO13" s="17">
        <v>110</v>
      </c>
      <c r="AP13" s="17">
        <v>110.00005</v>
      </c>
      <c r="AQ13" s="17">
        <v>-6.6000500000000004</v>
      </c>
      <c r="AR13" s="17"/>
      <c r="AS13" s="17"/>
      <c r="AT13" s="17"/>
      <c r="AU13" s="17">
        <v>0</v>
      </c>
      <c r="AV13" s="17">
        <v>102.8</v>
      </c>
      <c r="AW13" s="17">
        <v>110</v>
      </c>
      <c r="AX13" s="17">
        <v>110.00005</v>
      </c>
      <c r="AY13" s="17">
        <v>-7.2000500000000001</v>
      </c>
      <c r="AZ13" s="17">
        <v>136.30000000000001</v>
      </c>
      <c r="BA13" s="17">
        <v>110</v>
      </c>
      <c r="BB13" s="17">
        <v>110.00005</v>
      </c>
      <c r="BC13" s="17">
        <v>26.299949999999999</v>
      </c>
      <c r="BD13" s="17">
        <v>154.30000000000001</v>
      </c>
      <c r="BE13" s="17">
        <v>204.87800999999999</v>
      </c>
      <c r="BF13" s="17">
        <v>204.87799999999999</v>
      </c>
      <c r="BG13" s="17">
        <v>-50.578000000000003</v>
      </c>
      <c r="BH13" s="17">
        <v>93.4</v>
      </c>
      <c r="BI13" s="17">
        <v>102.43901</v>
      </c>
      <c r="BJ13" s="17">
        <v>102.43899999999999</v>
      </c>
      <c r="BK13" s="17">
        <v>-9.0389999999999997</v>
      </c>
      <c r="BL13" s="17">
        <v>565.6</v>
      </c>
      <c r="BM13" s="17">
        <v>568.29854</v>
      </c>
      <c r="BN13" s="17">
        <v>568.29853000000003</v>
      </c>
      <c r="BO13" s="17">
        <v>-2.6985299999999999</v>
      </c>
      <c r="BP13" s="17">
        <v>6</v>
      </c>
      <c r="BQ13" s="17">
        <v>5.4891500000000004</v>
      </c>
      <c r="BR13" s="17">
        <v>5.4891399999999999</v>
      </c>
      <c r="BS13" s="17">
        <v>0.51085999999999998</v>
      </c>
      <c r="BT13" s="17"/>
      <c r="BU13" s="17"/>
      <c r="BV13" s="17"/>
      <c r="BW13" s="17">
        <v>0</v>
      </c>
      <c r="BX13" s="17"/>
      <c r="BY13" s="17"/>
      <c r="BZ13" s="17"/>
      <c r="CA13" s="17">
        <v>0</v>
      </c>
      <c r="CB13" s="17"/>
      <c r="CC13" s="17"/>
      <c r="CD13" s="17"/>
      <c r="CE13" s="17">
        <v>0</v>
      </c>
      <c r="CF13" s="17"/>
      <c r="CG13" s="17"/>
      <c r="CH13" s="17"/>
      <c r="CI13" s="17">
        <v>0</v>
      </c>
      <c r="CJ13" s="17">
        <v>172.6</v>
      </c>
      <c r="CK13" s="17">
        <v>164.70732000000001</v>
      </c>
      <c r="CL13" s="17">
        <v>164.70732000000001</v>
      </c>
      <c r="CM13" s="17">
        <v>7.8926800000000004</v>
      </c>
      <c r="CN13" s="17">
        <v>8</v>
      </c>
      <c r="CO13" s="17">
        <v>5.1346499999999997</v>
      </c>
      <c r="CP13" s="17">
        <v>5.1346499999999997</v>
      </c>
      <c r="CQ13" s="17">
        <v>2.8653499999999998</v>
      </c>
      <c r="CR13" s="17">
        <v>5.2</v>
      </c>
      <c r="CS13" s="17">
        <v>2.8184800000000001</v>
      </c>
      <c r="CT13" s="17">
        <v>2.8184800000000001</v>
      </c>
      <c r="CU13" s="17">
        <v>2.3815200000000001</v>
      </c>
      <c r="CV13" s="17">
        <v>0</v>
      </c>
      <c r="CW13" s="17"/>
      <c r="CX13" s="17"/>
      <c r="CY13" s="17">
        <v>0</v>
      </c>
      <c r="CZ13" s="17">
        <v>6.9</v>
      </c>
      <c r="DA13" s="17">
        <v>6.8787000000000003</v>
      </c>
      <c r="DB13" s="17">
        <v>6.8787000000000003</v>
      </c>
      <c r="DC13" s="17">
        <v>2.1299999999999999E-2</v>
      </c>
      <c r="DD13" s="17">
        <v>10.8</v>
      </c>
      <c r="DE13" s="17">
        <v>14.99213</v>
      </c>
      <c r="DF13" s="17">
        <v>14.99217</v>
      </c>
      <c r="DG13" s="17">
        <v>-4.19217</v>
      </c>
      <c r="DH13" s="17">
        <v>71.400000000000006</v>
      </c>
      <c r="DI13" s="17">
        <v>85.219880000000003</v>
      </c>
      <c r="DJ13" s="17">
        <v>100.7123</v>
      </c>
      <c r="DK13" s="17">
        <v>-29.3123</v>
      </c>
      <c r="DL13" s="17"/>
      <c r="DM13" s="17"/>
      <c r="DN13" s="17"/>
      <c r="DO13" s="17">
        <v>0</v>
      </c>
      <c r="DP13" s="17"/>
      <c r="DQ13" s="17"/>
      <c r="DR13" s="17"/>
      <c r="DS13" s="17">
        <v>0</v>
      </c>
      <c r="DT13" s="17"/>
      <c r="DU13" s="17"/>
      <c r="DV13" s="17"/>
      <c r="DW13" s="17">
        <v>0</v>
      </c>
      <c r="DX13" s="17"/>
      <c r="DY13" s="17"/>
      <c r="DZ13" s="17"/>
      <c r="EA13" s="17">
        <v>0</v>
      </c>
      <c r="EB13" s="17">
        <v>111.4</v>
      </c>
      <c r="EC13" s="17">
        <v>112.90537</v>
      </c>
      <c r="ED13" s="17">
        <v>112.90536</v>
      </c>
      <c r="EE13" s="17">
        <v>-1.50536</v>
      </c>
      <c r="EF13" s="17">
        <v>179.7</v>
      </c>
      <c r="EG13" s="17">
        <v>185.94693000000001</v>
      </c>
      <c r="EH13" s="17">
        <v>202.66140999999999</v>
      </c>
      <c r="EI13" s="17">
        <v>-22.961410000000001</v>
      </c>
      <c r="EJ13" s="17"/>
      <c r="EK13" s="17"/>
      <c r="EL13" s="17"/>
      <c r="EM13" s="17">
        <v>0</v>
      </c>
      <c r="EN13" s="17"/>
      <c r="EO13" s="17"/>
      <c r="EP13" s="17"/>
      <c r="EQ13" s="17">
        <v>0</v>
      </c>
      <c r="ER13" s="17"/>
      <c r="ES13" s="17"/>
      <c r="ET13" s="17"/>
      <c r="EU13" s="17">
        <v>0</v>
      </c>
      <c r="EV13" s="17">
        <v>6.5</v>
      </c>
      <c r="EW13" s="17">
        <v>6.39</v>
      </c>
      <c r="EX13" s="17">
        <v>6.39</v>
      </c>
      <c r="EY13" s="17">
        <v>0.11</v>
      </c>
      <c r="EZ13" s="17">
        <v>235</v>
      </c>
      <c r="FA13" s="17">
        <v>229.30682999999999</v>
      </c>
      <c r="FB13" s="17">
        <v>229.30549999999999</v>
      </c>
      <c r="FC13" s="17">
        <v>5.6944999999999997</v>
      </c>
      <c r="FD13" s="17">
        <v>66</v>
      </c>
      <c r="FE13" s="17">
        <v>61.065249999999999</v>
      </c>
      <c r="FF13" s="17">
        <v>61.065249999999999</v>
      </c>
      <c r="FG13" s="17">
        <v>4.9347500000000002</v>
      </c>
      <c r="FH13" s="17">
        <v>136.19999999999999</v>
      </c>
      <c r="FI13" s="17">
        <v>150.27931000000001</v>
      </c>
      <c r="FJ13" s="17">
        <v>74.999970000000005</v>
      </c>
      <c r="FK13" s="17">
        <v>61.200029999999998</v>
      </c>
      <c r="FL13" s="17">
        <v>37.299999999999997</v>
      </c>
      <c r="FM13" s="17">
        <v>32.040660000000003</v>
      </c>
      <c r="FN13" s="17">
        <v>32.040649999999999</v>
      </c>
      <c r="FO13" s="17">
        <v>5.2593500000000004</v>
      </c>
      <c r="FP13" s="17">
        <v>18.7</v>
      </c>
      <c r="FQ13" s="17">
        <v>19.28585</v>
      </c>
      <c r="FR13" s="17">
        <v>19.28585</v>
      </c>
      <c r="FS13" s="17">
        <v>-0.58584999999999998</v>
      </c>
      <c r="FT13" s="17">
        <v>19.7</v>
      </c>
      <c r="FU13" s="17">
        <v>19.317070000000001</v>
      </c>
      <c r="FV13" s="17">
        <v>19.317070000000001</v>
      </c>
      <c r="FW13" s="17">
        <v>0.38292999999999999</v>
      </c>
      <c r="FX13" s="17">
        <v>86.2</v>
      </c>
      <c r="FY13" s="17">
        <v>87.657560000000004</v>
      </c>
      <c r="FZ13" s="17">
        <v>87.657560000000004</v>
      </c>
      <c r="GA13" s="17">
        <v>-1.45756</v>
      </c>
      <c r="GB13" s="17">
        <v>0</v>
      </c>
      <c r="GC13" s="17">
        <v>133.33333999999999</v>
      </c>
      <c r="GD13" s="17">
        <v>133.33363</v>
      </c>
      <c r="GE13" s="17">
        <v>-133.33363</v>
      </c>
      <c r="GF13" s="17">
        <v>123.09832</v>
      </c>
      <c r="GG13" s="17">
        <v>133.33333999999999</v>
      </c>
      <c r="GH13" s="17">
        <v>133.33363</v>
      </c>
      <c r="GI13" s="17">
        <v>-10.23531</v>
      </c>
      <c r="GJ13" s="17">
        <v>73.899109999999993</v>
      </c>
      <c r="GK13" s="17">
        <v>133.33333999999999</v>
      </c>
      <c r="GL13" s="17">
        <v>133.33363</v>
      </c>
      <c r="GM13" s="17">
        <v>-59.434519999999999</v>
      </c>
      <c r="GN13" s="17">
        <v>110.9</v>
      </c>
      <c r="GO13" s="17">
        <v>110.91261</v>
      </c>
      <c r="GP13" s="17">
        <v>110.91103</v>
      </c>
      <c r="GQ13" s="17">
        <v>-1.103E-2</v>
      </c>
      <c r="GR13" s="17">
        <v>6</v>
      </c>
      <c r="GS13" s="17">
        <v>9.09</v>
      </c>
      <c r="GT13" s="17">
        <v>9.09</v>
      </c>
      <c r="GU13" s="17">
        <v>-3.09</v>
      </c>
      <c r="GV13" s="17">
        <v>3.2</v>
      </c>
      <c r="GW13" s="17">
        <v>6.6261000000000001</v>
      </c>
      <c r="GX13" s="17">
        <v>6.6261000000000001</v>
      </c>
      <c r="GY13" s="17">
        <v>-3.4260999999999999</v>
      </c>
      <c r="GZ13" s="17">
        <v>41.4</v>
      </c>
      <c r="HA13" s="17">
        <v>47.26634</v>
      </c>
      <c r="HB13" s="17">
        <v>9.4347999999999992</v>
      </c>
      <c r="HC13" s="17">
        <v>31.965199999999999</v>
      </c>
      <c r="HD13" s="17">
        <v>13.9</v>
      </c>
      <c r="HE13" s="17">
        <v>13.66098</v>
      </c>
      <c r="HF13" s="17"/>
      <c r="HG13" s="17">
        <v>13.9</v>
      </c>
      <c r="HH13" s="17">
        <v>3.8</v>
      </c>
      <c r="HI13" s="17">
        <v>3.8872599999999999</v>
      </c>
      <c r="HJ13" s="17">
        <v>3.8872599999999999</v>
      </c>
      <c r="HK13" s="17">
        <v>-8.7260000000000004E-2</v>
      </c>
      <c r="HL13" s="17">
        <v>24.8</v>
      </c>
      <c r="HM13" s="17">
        <v>33.323279999999997</v>
      </c>
      <c r="HN13" s="17">
        <v>33.323279999999997</v>
      </c>
      <c r="HO13" s="17">
        <v>-8.5232799999999997</v>
      </c>
      <c r="HP13" s="17">
        <v>86.4</v>
      </c>
      <c r="HQ13" s="17">
        <v>46.484450000000002</v>
      </c>
      <c r="HR13" s="17">
        <v>89.479039999999998</v>
      </c>
      <c r="HS13" s="17">
        <v>-3.07904</v>
      </c>
      <c r="HT13" s="17"/>
      <c r="HU13" s="17"/>
      <c r="HV13" s="17"/>
      <c r="HW13" s="17">
        <v>0</v>
      </c>
      <c r="HX13" s="17"/>
      <c r="HY13" s="17"/>
      <c r="HZ13" s="17"/>
      <c r="IA13" s="17">
        <v>0</v>
      </c>
      <c r="IB13" s="17"/>
      <c r="IC13" s="17"/>
      <c r="ID13" s="17"/>
      <c r="IE13" s="17">
        <v>0</v>
      </c>
      <c r="IF13" s="17"/>
      <c r="IG13" s="17"/>
      <c r="IH13" s="17"/>
      <c r="II13" s="17">
        <v>0</v>
      </c>
      <c r="IJ13" s="17"/>
      <c r="IK13" s="17"/>
      <c r="IL13" s="17"/>
      <c r="IM13" s="17">
        <v>0</v>
      </c>
      <c r="IN13" s="17">
        <v>0</v>
      </c>
      <c r="IO13" s="17">
        <v>0</v>
      </c>
      <c r="IP13" s="17">
        <v>0</v>
      </c>
      <c r="IQ13" s="17">
        <v>0</v>
      </c>
      <c r="IR13" s="17"/>
      <c r="IS13" s="17"/>
      <c r="IT13" s="17"/>
      <c r="IU13" s="17">
        <v>0</v>
      </c>
      <c r="IV13" s="17"/>
      <c r="IW13" s="17"/>
      <c r="IX13" s="17"/>
      <c r="IY13" s="17">
        <v>0</v>
      </c>
      <c r="IZ13" s="17"/>
      <c r="JA13" s="17"/>
      <c r="JB13" s="17"/>
      <c r="JC13" s="17">
        <v>0</v>
      </c>
      <c r="JD13" s="17">
        <v>87.9</v>
      </c>
      <c r="JE13" s="17">
        <v>88.815600000000003</v>
      </c>
      <c r="JF13" s="17">
        <v>88.815600000000003</v>
      </c>
      <c r="JG13" s="17">
        <v>-0.91559999999999997</v>
      </c>
      <c r="JH13" s="17">
        <v>127.5</v>
      </c>
      <c r="JI13" s="17">
        <v>133.33332999999999</v>
      </c>
      <c r="JJ13" s="17">
        <v>133.33332999999999</v>
      </c>
      <c r="JK13" s="17">
        <v>-5.8333300000000001</v>
      </c>
      <c r="JL13" s="17">
        <v>127.4</v>
      </c>
      <c r="JM13" s="17">
        <v>133.33332999999999</v>
      </c>
      <c r="JN13" s="17">
        <v>133.33332999999999</v>
      </c>
      <c r="JO13" s="17">
        <v>-5.9333299999999998</v>
      </c>
      <c r="JP13" s="17">
        <v>127.5</v>
      </c>
      <c r="JQ13" s="17">
        <v>133.33332999999999</v>
      </c>
      <c r="JR13" s="17">
        <v>133.33332999999999</v>
      </c>
      <c r="JS13" s="17">
        <v>-5.8333300000000001</v>
      </c>
      <c r="JT13" s="17">
        <v>211.6</v>
      </c>
      <c r="JU13" s="17">
        <v>200</v>
      </c>
      <c r="JV13" s="17">
        <v>199.99999</v>
      </c>
      <c r="JW13" s="17">
        <v>11.600009999999999</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4.4000000000000004</v>
      </c>
      <c r="LE13" s="17">
        <v>3.9931199999999998</v>
      </c>
      <c r="LF13" s="17">
        <v>3.9931199999999998</v>
      </c>
      <c r="LG13" s="17">
        <v>0.40688000000000002</v>
      </c>
      <c r="LH13" s="17">
        <v>130.9</v>
      </c>
      <c r="LI13" s="17">
        <v>116.63704</v>
      </c>
      <c r="LJ13" s="17">
        <v>68.208749999999995</v>
      </c>
      <c r="LK13" s="17">
        <v>62.691249999999997</v>
      </c>
      <c r="LL13" s="17">
        <v>114.1</v>
      </c>
      <c r="LM13" s="17">
        <v>106.95610000000001</v>
      </c>
      <c r="LN13" s="17">
        <v>125.19932</v>
      </c>
      <c r="LO13" s="17">
        <v>-11.099320000000001</v>
      </c>
      <c r="LP13" s="17">
        <v>65.099999999999994</v>
      </c>
      <c r="LQ13" s="17">
        <v>67.461460000000002</v>
      </c>
      <c r="LR13" s="17">
        <v>67.461460000000002</v>
      </c>
      <c r="LS13" s="17">
        <v>-2.3614600000000001</v>
      </c>
      <c r="LT13" s="17">
        <v>79.7</v>
      </c>
      <c r="LU13" s="17">
        <v>78.567999999999998</v>
      </c>
      <c r="LV13" s="17">
        <v>78.558310000000006</v>
      </c>
      <c r="LW13" s="17">
        <v>1.1416900000000001</v>
      </c>
      <c r="LX13" s="17">
        <v>30.7</v>
      </c>
      <c r="LY13" s="17">
        <v>30.097560000000001</v>
      </c>
      <c r="LZ13" s="17">
        <v>30.097560000000001</v>
      </c>
      <c r="MA13" s="17">
        <v>0.60243999999999998</v>
      </c>
      <c r="MB13" s="17"/>
      <c r="MC13" s="17"/>
      <c r="MD13" s="17"/>
      <c r="ME13" s="17">
        <v>0</v>
      </c>
      <c r="MF13" s="17"/>
      <c r="MG13" s="17"/>
      <c r="MH13" s="17"/>
      <c r="MI13" s="17">
        <v>0</v>
      </c>
      <c r="MJ13" s="17"/>
      <c r="MK13" s="17"/>
      <c r="ML13" s="17"/>
      <c r="MM13" s="17">
        <v>0</v>
      </c>
      <c r="MN13" s="17">
        <v>102.3</v>
      </c>
      <c r="MO13" s="17">
        <v>110.00001</v>
      </c>
      <c r="MP13" s="17">
        <v>130.60397</v>
      </c>
      <c r="MQ13" s="17">
        <v>-28.30397</v>
      </c>
      <c r="MR13" s="17">
        <v>102.5</v>
      </c>
      <c r="MS13" s="17">
        <v>110.00001</v>
      </c>
      <c r="MT13" s="17">
        <v>130.60397</v>
      </c>
      <c r="MU13" s="17">
        <v>-28.10397</v>
      </c>
      <c r="MV13" s="17">
        <v>121.7</v>
      </c>
      <c r="MW13" s="17">
        <v>110.00001</v>
      </c>
      <c r="MX13" s="17">
        <v>130.60397</v>
      </c>
      <c r="MY13" s="17">
        <v>-8.9039699999999993</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v>0</v>
      </c>
      <c r="OE13" s="17">
        <v>0</v>
      </c>
      <c r="OF13" s="17">
        <v>14.9</v>
      </c>
      <c r="OG13" s="17">
        <v>53.466999999999999</v>
      </c>
      <c r="OH13" s="17">
        <v>53.466999999999999</v>
      </c>
      <c r="OI13" s="17">
        <v>-38.567</v>
      </c>
      <c r="OJ13" s="17">
        <v>0</v>
      </c>
      <c r="OK13" s="17"/>
      <c r="OL13" s="17">
        <v>0</v>
      </c>
      <c r="OM13" s="17">
        <v>0</v>
      </c>
      <c r="ON13" s="17">
        <v>15.9</v>
      </c>
      <c r="OO13" s="17">
        <v>13.145</v>
      </c>
      <c r="OP13" s="17">
        <v>13.145</v>
      </c>
      <c r="OQ13" s="17">
        <v>2.7549999999999999</v>
      </c>
      <c r="OR13" s="17">
        <v>0</v>
      </c>
      <c r="OS13" s="17"/>
      <c r="OT13" s="17">
        <v>0</v>
      </c>
      <c r="OU13" s="17">
        <v>0</v>
      </c>
      <c r="OV13" s="17">
        <v>20</v>
      </c>
      <c r="OW13" s="17">
        <v>17.560980000000001</v>
      </c>
      <c r="OX13" s="17">
        <v>17.560970000000001</v>
      </c>
      <c r="OY13" s="17">
        <v>2.4390299999999998</v>
      </c>
      <c r="OZ13" s="17">
        <v>10</v>
      </c>
      <c r="PA13" s="17">
        <v>9.9830000000000005</v>
      </c>
      <c r="PB13" s="17">
        <v>9.9830000000000005</v>
      </c>
      <c r="PC13" s="17">
        <v>1.7000000000000001E-2</v>
      </c>
      <c r="PD13" s="17">
        <v>5.5</v>
      </c>
      <c r="PE13" s="17">
        <v>5.67</v>
      </c>
      <c r="PF13" s="17">
        <v>5.67</v>
      </c>
      <c r="PG13" s="17">
        <v>-0.17</v>
      </c>
      <c r="PH13" s="17">
        <v>1.2</v>
      </c>
      <c r="PI13" s="17">
        <v>1</v>
      </c>
      <c r="PJ13" s="17">
        <v>1</v>
      </c>
      <c r="PK13" s="17">
        <v>0.2</v>
      </c>
      <c r="PL13" s="17">
        <v>3.3</v>
      </c>
      <c r="PM13" s="17">
        <v>2.2999999999999998</v>
      </c>
      <c r="PN13" s="17">
        <v>2.2999999999999998</v>
      </c>
      <c r="PO13" s="17">
        <v>1</v>
      </c>
      <c r="PP13" s="17">
        <v>4.5999999999999996</v>
      </c>
      <c r="PQ13" s="17">
        <v>4.5999999999999996</v>
      </c>
      <c r="PR13" s="17">
        <v>4.5999999999999996</v>
      </c>
      <c r="PS13" s="17">
        <v>0</v>
      </c>
      <c r="PT13" s="17">
        <v>21</v>
      </c>
      <c r="PU13" s="17"/>
      <c r="PV13" s="17">
        <v>19.51219</v>
      </c>
      <c r="PW13" s="17">
        <v>1.4878100000000001</v>
      </c>
      <c r="PX13" s="17">
        <v>20</v>
      </c>
      <c r="PY13" s="17">
        <v>19.51219</v>
      </c>
      <c r="PZ13" s="17">
        <v>19.51219</v>
      </c>
      <c r="QA13" s="17">
        <v>0.48781000000000002</v>
      </c>
      <c r="QB13" s="17">
        <v>19</v>
      </c>
      <c r="QC13" s="17">
        <v>18.2439</v>
      </c>
      <c r="QD13" s="17">
        <v>18.2439</v>
      </c>
      <c r="QE13" s="17">
        <v>0.75609999999999999</v>
      </c>
      <c r="QF13" s="17">
        <v>3.4</v>
      </c>
      <c r="QG13" s="17">
        <v>3.5</v>
      </c>
      <c r="QH13" s="17">
        <v>3.5</v>
      </c>
      <c r="QI13" s="17">
        <v>-0.1</v>
      </c>
      <c r="QJ13" s="17">
        <v>18.5</v>
      </c>
      <c r="QK13" s="17">
        <v>18.048780000000001</v>
      </c>
      <c r="QL13" s="17">
        <v>18.048780000000001</v>
      </c>
      <c r="QM13" s="17">
        <v>0.45122000000000001</v>
      </c>
      <c r="QN13" s="17">
        <v>0</v>
      </c>
      <c r="QO13" s="17"/>
      <c r="QP13" s="17">
        <v>0</v>
      </c>
      <c r="QQ13" s="17">
        <v>0</v>
      </c>
      <c r="QR13" s="17">
        <v>0</v>
      </c>
      <c r="QS13" s="17"/>
      <c r="QT13" s="17">
        <v>0</v>
      </c>
      <c r="QU13" s="17">
        <v>0</v>
      </c>
      <c r="QV13" s="17">
        <v>3.5</v>
      </c>
      <c r="QW13" s="17">
        <v>5.1319999999999997</v>
      </c>
      <c r="QX13" s="17">
        <v>5.1319999999999997</v>
      </c>
      <c r="QY13" s="17">
        <v>-1.6319999999999999</v>
      </c>
      <c r="QZ13" s="17">
        <v>9.6</v>
      </c>
      <c r="RA13" s="17">
        <v>11.137</v>
      </c>
      <c r="RB13" s="17">
        <v>11.137</v>
      </c>
      <c r="RC13" s="17">
        <v>-1.5369999999999999</v>
      </c>
      <c r="RD13" s="17">
        <v>4.5</v>
      </c>
      <c r="RE13" s="17">
        <v>4.2</v>
      </c>
      <c r="RF13" s="17">
        <v>4.2</v>
      </c>
      <c r="RG13" s="17">
        <v>0.3</v>
      </c>
      <c r="RH13" s="17">
        <v>1.1000000000000001</v>
      </c>
      <c r="RI13" s="17">
        <v>1.2</v>
      </c>
      <c r="RJ13" s="17">
        <v>1.2</v>
      </c>
      <c r="RK13" s="17">
        <v>-0.1</v>
      </c>
      <c r="RL13" s="17">
        <v>2.2000000000000002</v>
      </c>
      <c r="RM13" s="17">
        <v>1.2</v>
      </c>
      <c r="RN13" s="17">
        <v>1.2</v>
      </c>
      <c r="RO13" s="17">
        <v>1</v>
      </c>
      <c r="RP13" s="17">
        <v>3.1</v>
      </c>
      <c r="RQ13" s="17">
        <v>2.8</v>
      </c>
      <c r="RR13" s="17">
        <v>2.8</v>
      </c>
      <c r="RS13" s="17">
        <v>0.3</v>
      </c>
      <c r="RT13" s="17">
        <v>0</v>
      </c>
      <c r="RU13" s="17"/>
      <c r="RV13" s="17">
        <v>0</v>
      </c>
      <c r="RW13" s="17">
        <v>0</v>
      </c>
      <c r="RX13" s="17"/>
      <c r="RY13" s="17"/>
      <c r="RZ13" s="17">
        <v>0</v>
      </c>
      <c r="SA13" s="17">
        <v>0</v>
      </c>
      <c r="SB13" s="17">
        <v>4.4000000000000004</v>
      </c>
      <c r="SC13" s="17">
        <v>15.35249</v>
      </c>
      <c r="SD13" s="17">
        <v>17.38317</v>
      </c>
      <c r="SE13" s="17">
        <v>-12.983169999999999</v>
      </c>
      <c r="SF13" s="17"/>
      <c r="SG13" s="17">
        <v>2</v>
      </c>
      <c r="SH13" s="17">
        <v>2</v>
      </c>
      <c r="SI13" s="17">
        <v>-2</v>
      </c>
      <c r="SJ13" s="17">
        <v>0.4</v>
      </c>
      <c r="SK13" s="17">
        <v>0.7</v>
      </c>
      <c r="SL13" s="17">
        <v>0.7</v>
      </c>
      <c r="SM13" s="17">
        <v>-0.3</v>
      </c>
      <c r="SN13" s="17">
        <v>13.9</v>
      </c>
      <c r="SO13" s="17">
        <v>12.09756</v>
      </c>
      <c r="SP13" s="17">
        <v>12.09756</v>
      </c>
      <c r="SQ13" s="17">
        <v>1.80244</v>
      </c>
      <c r="SR13" s="17">
        <v>6.5</v>
      </c>
      <c r="SS13" s="17">
        <v>6.3</v>
      </c>
      <c r="ST13" s="17">
        <v>6.3</v>
      </c>
      <c r="SU13" s="17">
        <v>0.2</v>
      </c>
      <c r="SV13" s="17">
        <v>9</v>
      </c>
      <c r="SW13" s="17">
        <v>8</v>
      </c>
      <c r="SX13" s="17">
        <v>8</v>
      </c>
      <c r="SY13" s="17">
        <v>1</v>
      </c>
      <c r="SZ13" s="17">
        <v>13.1</v>
      </c>
      <c r="TA13" s="17">
        <v>12.682930000000001</v>
      </c>
      <c r="TB13" s="17">
        <v>12.682919999999999</v>
      </c>
      <c r="TC13" s="17">
        <v>0.41708000000000001</v>
      </c>
      <c r="TD13" s="17">
        <v>20</v>
      </c>
      <c r="TE13" s="17">
        <v>19.317070000000001</v>
      </c>
      <c r="TF13" s="17">
        <v>19.317070000000001</v>
      </c>
      <c r="TG13" s="17">
        <v>0.68293000000000004</v>
      </c>
      <c r="TH13" s="17">
        <v>21.5</v>
      </c>
      <c r="TI13" s="17">
        <v>18.593</v>
      </c>
      <c r="TJ13" s="17">
        <v>18.593</v>
      </c>
      <c r="TK13" s="17">
        <v>2.907</v>
      </c>
      <c r="TL13" s="17">
        <v>15.2</v>
      </c>
      <c r="TM13" s="17">
        <v>20.61</v>
      </c>
      <c r="TN13" s="17">
        <v>20.61</v>
      </c>
      <c r="TO13" s="17">
        <v>-5.41</v>
      </c>
      <c r="TP13" s="17">
        <v>0</v>
      </c>
      <c r="TQ13" s="17"/>
      <c r="TR13" s="17">
        <v>0</v>
      </c>
      <c r="TS13" s="17">
        <v>0</v>
      </c>
      <c r="TT13" s="17">
        <v>16</v>
      </c>
      <c r="TU13" s="17">
        <v>29.76</v>
      </c>
      <c r="TV13" s="17">
        <v>29.76</v>
      </c>
      <c r="TW13" s="17">
        <v>-13.76</v>
      </c>
      <c r="TX13" s="17">
        <v>16.3</v>
      </c>
      <c r="TY13" s="17">
        <v>27.44</v>
      </c>
      <c r="TZ13" s="17">
        <v>27.44</v>
      </c>
      <c r="UA13" s="17">
        <v>-11.14</v>
      </c>
      <c r="UB13" s="17">
        <v>1.3</v>
      </c>
      <c r="UC13" s="17">
        <v>2.08</v>
      </c>
      <c r="UD13" s="17">
        <v>2.08</v>
      </c>
      <c r="UE13" s="17">
        <v>-0.78</v>
      </c>
      <c r="UF13" s="17">
        <v>0.8</v>
      </c>
      <c r="UG13" s="17">
        <v>1.64</v>
      </c>
      <c r="UH13" s="17">
        <v>1.64</v>
      </c>
      <c r="UI13" s="17">
        <v>-0.84</v>
      </c>
      <c r="UJ13" s="17">
        <v>10.920999999999999</v>
      </c>
      <c r="UK13" s="17"/>
      <c r="UL13" s="17">
        <v>10</v>
      </c>
      <c r="UM13" s="17">
        <v>0.92100000000000004</v>
      </c>
      <c r="UN13" s="17">
        <v>4.952</v>
      </c>
      <c r="UO13" s="17">
        <v>5</v>
      </c>
      <c r="UP13" s="17">
        <v>5</v>
      </c>
      <c r="UQ13" s="17">
        <v>-4.8000000000000001E-2</v>
      </c>
      <c r="UR13" s="17">
        <v>7.2</v>
      </c>
      <c r="US13" s="17">
        <v>7.1</v>
      </c>
      <c r="UT13" s="17">
        <v>7.1</v>
      </c>
      <c r="UU13" s="17">
        <v>0.1</v>
      </c>
      <c r="UV13" s="17">
        <v>18.600000000000001</v>
      </c>
      <c r="UW13" s="17">
        <v>12.682930000000001</v>
      </c>
      <c r="UX13" s="17">
        <v>12.682919999999999</v>
      </c>
      <c r="UY13" s="17">
        <v>5.9170800000000003</v>
      </c>
      <c r="UZ13" s="17">
        <v>20.399999999999999</v>
      </c>
      <c r="VA13" s="17">
        <v>12.682930000000001</v>
      </c>
      <c r="VB13" s="17">
        <v>12.682919999999999</v>
      </c>
      <c r="VC13" s="17">
        <v>7.7170800000000002</v>
      </c>
      <c r="VD13" s="17">
        <v>20</v>
      </c>
      <c r="VE13" s="17">
        <v>11.707319999999999</v>
      </c>
      <c r="VF13" s="17">
        <v>11.707319999999999</v>
      </c>
      <c r="VG13" s="17">
        <v>8.2926800000000007</v>
      </c>
      <c r="VH13" s="17">
        <v>14.6</v>
      </c>
      <c r="VI13" s="17">
        <v>9.1530000000000005</v>
      </c>
      <c r="VJ13" s="17">
        <v>9.1530000000000005</v>
      </c>
      <c r="VK13" s="17">
        <v>5.4470000000000001</v>
      </c>
      <c r="VL13" s="17">
        <v>0</v>
      </c>
      <c r="VM13" s="17"/>
      <c r="VN13" s="17">
        <v>0</v>
      </c>
      <c r="VO13" s="17">
        <v>0</v>
      </c>
      <c r="VP13" s="17">
        <v>0</v>
      </c>
      <c r="VQ13" s="17"/>
      <c r="VR13" s="17">
        <v>0</v>
      </c>
      <c r="VS13" s="17">
        <v>0</v>
      </c>
      <c r="VT13" s="17">
        <v>0</v>
      </c>
      <c r="VU13" s="17"/>
      <c r="VV13" s="17">
        <v>0</v>
      </c>
      <c r="VW13" s="17">
        <v>0</v>
      </c>
      <c r="VX13" s="17">
        <v>0.6</v>
      </c>
      <c r="VY13" s="17">
        <v>0.6</v>
      </c>
      <c r="VZ13" s="17">
        <v>0.6</v>
      </c>
      <c r="WA13" s="17">
        <v>0</v>
      </c>
      <c r="WB13" s="17">
        <v>21.3</v>
      </c>
      <c r="WC13" s="17">
        <v>14</v>
      </c>
      <c r="WD13" s="17">
        <v>14</v>
      </c>
      <c r="WE13" s="17">
        <v>7.3</v>
      </c>
      <c r="WF13" s="17">
        <v>26.2</v>
      </c>
      <c r="WG13" s="17">
        <v>8</v>
      </c>
      <c r="WH13" s="17">
        <v>8</v>
      </c>
      <c r="WI13" s="17">
        <v>18.2</v>
      </c>
      <c r="WJ13" s="17">
        <v>0</v>
      </c>
      <c r="WK13" s="17"/>
      <c r="WL13" s="17">
        <v>0</v>
      </c>
      <c r="WM13" s="17">
        <v>0</v>
      </c>
      <c r="WN13" s="17">
        <v>0</v>
      </c>
      <c r="WO13" s="17"/>
      <c r="WP13" s="17">
        <v>0</v>
      </c>
      <c r="WQ13" s="17">
        <v>0</v>
      </c>
      <c r="WR13" s="17">
        <v>9.6</v>
      </c>
      <c r="WS13" s="17">
        <v>9.6</v>
      </c>
      <c r="WT13" s="17">
        <v>9.6</v>
      </c>
      <c r="WU13" s="17">
        <v>0</v>
      </c>
      <c r="WV13" s="17">
        <v>20</v>
      </c>
      <c r="WW13" s="17">
        <v>19.317070000000001</v>
      </c>
      <c r="WX13" s="17">
        <v>19.317070000000001</v>
      </c>
      <c r="WY13" s="17">
        <v>0.68293000000000004</v>
      </c>
      <c r="WZ13" s="17">
        <v>9.1</v>
      </c>
      <c r="XA13" s="17">
        <v>10.7</v>
      </c>
      <c r="XB13" s="17">
        <v>10.7</v>
      </c>
      <c r="XC13" s="17">
        <v>-1.6</v>
      </c>
      <c r="XD13" s="17">
        <v>43.9</v>
      </c>
      <c r="XE13" s="17">
        <v>35</v>
      </c>
      <c r="XF13" s="17">
        <v>35</v>
      </c>
      <c r="XG13" s="17">
        <v>8.9</v>
      </c>
      <c r="XH13" s="17">
        <v>10.5</v>
      </c>
      <c r="XI13" s="17">
        <v>15</v>
      </c>
      <c r="XJ13" s="17">
        <v>15</v>
      </c>
      <c r="XK13" s="17">
        <v>-4.5</v>
      </c>
      <c r="XL13" s="17"/>
      <c r="XM13" s="17"/>
      <c r="XN13" s="17"/>
      <c r="XO13" s="17">
        <v>0</v>
      </c>
      <c r="XP13" s="17"/>
      <c r="XQ13" s="17"/>
      <c r="XR13" s="17"/>
      <c r="XS13" s="17">
        <v>0</v>
      </c>
      <c r="XT13" s="17">
        <v>17.2</v>
      </c>
      <c r="XU13" s="17">
        <v>14</v>
      </c>
      <c r="XV13" s="17">
        <v>14</v>
      </c>
      <c r="XW13" s="17">
        <v>3.2</v>
      </c>
      <c r="XX13" s="17"/>
      <c r="XY13" s="17"/>
      <c r="XZ13" s="17"/>
      <c r="YA13" s="17">
        <v>0</v>
      </c>
      <c r="YB13" s="17"/>
      <c r="YC13" s="17"/>
      <c r="YD13" s="17"/>
      <c r="YE13" s="17">
        <v>0</v>
      </c>
    </row>
    <row r="14" spans="1:655" ht="24" customHeight="1" x14ac:dyDescent="0.3">
      <c r="A14" s="1"/>
      <c r="B14" s="16" t="s">
        <v>75</v>
      </c>
      <c r="C14" s="16" t="s">
        <v>821</v>
      </c>
      <c r="D14" s="17">
        <v>104.5</v>
      </c>
      <c r="E14" s="17">
        <v>104</v>
      </c>
      <c r="F14" s="17">
        <v>104</v>
      </c>
      <c r="G14" s="17">
        <v>0.5</v>
      </c>
      <c r="H14" s="17">
        <v>602.6</v>
      </c>
      <c r="I14" s="17">
        <v>597.06966999999997</v>
      </c>
      <c r="J14" s="17">
        <v>597.06966999999997</v>
      </c>
      <c r="K14" s="17">
        <v>5.5303300000000002</v>
      </c>
      <c r="L14" s="17">
        <v>202.9</v>
      </c>
      <c r="M14" s="17">
        <v>195.18487999999999</v>
      </c>
      <c r="N14" s="17">
        <v>195.18486999999999</v>
      </c>
      <c r="O14" s="17">
        <v>7.7151300000000003</v>
      </c>
      <c r="P14" s="17"/>
      <c r="Q14" s="17"/>
      <c r="R14" s="17"/>
      <c r="S14" s="17">
        <v>0</v>
      </c>
      <c r="T14" s="17">
        <v>0</v>
      </c>
      <c r="U14" s="17"/>
      <c r="V14" s="17"/>
      <c r="W14" s="17">
        <v>0</v>
      </c>
      <c r="X14" s="17">
        <v>85</v>
      </c>
      <c r="Y14" s="17">
        <v>92.026830000000004</v>
      </c>
      <c r="Z14" s="17">
        <v>92.026820000000001</v>
      </c>
      <c r="AA14" s="17">
        <v>-7.0268199999999998</v>
      </c>
      <c r="AB14" s="17">
        <v>190.6</v>
      </c>
      <c r="AC14" s="17">
        <v>219.99984000000001</v>
      </c>
      <c r="AD14" s="17">
        <v>219.99856</v>
      </c>
      <c r="AE14" s="17">
        <v>-29.39856</v>
      </c>
      <c r="AF14" s="17"/>
      <c r="AG14" s="17"/>
      <c r="AH14" s="17"/>
      <c r="AI14" s="17">
        <v>0</v>
      </c>
      <c r="AJ14" s="17"/>
      <c r="AK14" s="17"/>
      <c r="AL14" s="17"/>
      <c r="AM14" s="17">
        <v>0</v>
      </c>
      <c r="AN14" s="17">
        <v>103</v>
      </c>
      <c r="AO14" s="17">
        <v>110</v>
      </c>
      <c r="AP14" s="17">
        <v>110.00005</v>
      </c>
      <c r="AQ14" s="17">
        <v>-7.0000499999999999</v>
      </c>
      <c r="AR14" s="17"/>
      <c r="AS14" s="17"/>
      <c r="AT14" s="17"/>
      <c r="AU14" s="17">
        <v>0</v>
      </c>
      <c r="AV14" s="17">
        <v>104.1</v>
      </c>
      <c r="AW14" s="17">
        <v>110</v>
      </c>
      <c r="AX14" s="17">
        <v>110.00005</v>
      </c>
      <c r="AY14" s="17">
        <v>-5.9000500000000002</v>
      </c>
      <c r="AZ14" s="17">
        <v>134.69999999999999</v>
      </c>
      <c r="BA14" s="17">
        <v>110</v>
      </c>
      <c r="BB14" s="17">
        <v>110.00005</v>
      </c>
      <c r="BC14" s="17">
        <v>24.699950000000001</v>
      </c>
      <c r="BD14" s="17">
        <v>183.9</v>
      </c>
      <c r="BE14" s="17">
        <v>204.87800999999999</v>
      </c>
      <c r="BF14" s="17">
        <v>204.87799999999999</v>
      </c>
      <c r="BG14" s="17">
        <v>-20.978000000000002</v>
      </c>
      <c r="BH14" s="17">
        <v>96.4</v>
      </c>
      <c r="BI14" s="17">
        <v>102.43901</v>
      </c>
      <c r="BJ14" s="17">
        <v>102.43899999999999</v>
      </c>
      <c r="BK14" s="17">
        <v>-6.0389999999999997</v>
      </c>
      <c r="BL14" s="17">
        <v>554.6</v>
      </c>
      <c r="BM14" s="17">
        <v>568.29854</v>
      </c>
      <c r="BN14" s="17">
        <v>568.29853000000003</v>
      </c>
      <c r="BO14" s="17">
        <v>-13.69853</v>
      </c>
      <c r="BP14" s="17">
        <v>6.1</v>
      </c>
      <c r="BQ14" s="17">
        <v>5.4891500000000004</v>
      </c>
      <c r="BR14" s="17">
        <v>5.4891399999999999</v>
      </c>
      <c r="BS14" s="17">
        <v>0.61085999999999996</v>
      </c>
      <c r="BT14" s="17"/>
      <c r="BU14" s="17"/>
      <c r="BV14" s="17"/>
      <c r="BW14" s="17">
        <v>0</v>
      </c>
      <c r="BX14" s="17"/>
      <c r="BY14" s="17"/>
      <c r="BZ14" s="17"/>
      <c r="CA14" s="17">
        <v>0</v>
      </c>
      <c r="CB14" s="17"/>
      <c r="CC14" s="17"/>
      <c r="CD14" s="17"/>
      <c r="CE14" s="17">
        <v>0</v>
      </c>
      <c r="CF14" s="17"/>
      <c r="CG14" s="17"/>
      <c r="CH14" s="17"/>
      <c r="CI14" s="17">
        <v>0</v>
      </c>
      <c r="CJ14" s="17">
        <v>165</v>
      </c>
      <c r="CK14" s="17">
        <v>164.70732000000001</v>
      </c>
      <c r="CL14" s="17">
        <v>164.70732000000001</v>
      </c>
      <c r="CM14" s="17">
        <v>0.29268</v>
      </c>
      <c r="CN14" s="17">
        <v>7.6</v>
      </c>
      <c r="CO14" s="17">
        <v>5.1346499999999997</v>
      </c>
      <c r="CP14" s="17">
        <v>5.1346499999999997</v>
      </c>
      <c r="CQ14" s="17">
        <v>2.4653499999999999</v>
      </c>
      <c r="CR14" s="17">
        <v>5.6</v>
      </c>
      <c r="CS14" s="17">
        <v>2.8184800000000001</v>
      </c>
      <c r="CT14" s="17">
        <v>2.8184800000000001</v>
      </c>
      <c r="CU14" s="17">
        <v>2.78152</v>
      </c>
      <c r="CV14" s="17">
        <v>0</v>
      </c>
      <c r="CW14" s="17"/>
      <c r="CX14" s="17"/>
      <c r="CY14" s="17">
        <v>0</v>
      </c>
      <c r="CZ14" s="17">
        <v>6.9</v>
      </c>
      <c r="DA14" s="17">
        <v>6.8787000000000003</v>
      </c>
      <c r="DB14" s="17">
        <v>6.8787000000000003</v>
      </c>
      <c r="DC14" s="17">
        <v>2.1299999999999999E-2</v>
      </c>
      <c r="DD14" s="17">
        <v>10.8</v>
      </c>
      <c r="DE14" s="17">
        <v>14.992150000000001</v>
      </c>
      <c r="DF14" s="17">
        <v>14.99217</v>
      </c>
      <c r="DG14" s="17">
        <v>-4.19217</v>
      </c>
      <c r="DH14" s="17">
        <v>70.599999999999994</v>
      </c>
      <c r="DI14" s="17">
        <v>91.532650000000004</v>
      </c>
      <c r="DJ14" s="17">
        <v>105.43428</v>
      </c>
      <c r="DK14" s="17">
        <v>-34.83428</v>
      </c>
      <c r="DL14" s="17"/>
      <c r="DM14" s="17"/>
      <c r="DN14" s="17"/>
      <c r="DO14" s="17">
        <v>0</v>
      </c>
      <c r="DP14" s="17"/>
      <c r="DQ14" s="17"/>
      <c r="DR14" s="17"/>
      <c r="DS14" s="17">
        <v>0</v>
      </c>
      <c r="DT14" s="17"/>
      <c r="DU14" s="17"/>
      <c r="DV14" s="17"/>
      <c r="DW14" s="17">
        <v>0</v>
      </c>
      <c r="DX14" s="17"/>
      <c r="DY14" s="17"/>
      <c r="DZ14" s="17"/>
      <c r="EA14" s="17">
        <v>0</v>
      </c>
      <c r="EB14" s="17">
        <v>110.9</v>
      </c>
      <c r="EC14" s="17">
        <v>112.90537</v>
      </c>
      <c r="ED14" s="17">
        <v>112.90536</v>
      </c>
      <c r="EE14" s="17">
        <v>-2.00536</v>
      </c>
      <c r="EF14" s="17">
        <v>207.7</v>
      </c>
      <c r="EG14" s="17">
        <v>221.2962</v>
      </c>
      <c r="EH14" s="17">
        <v>212.56178</v>
      </c>
      <c r="EI14" s="17">
        <v>-4.8617800000000004</v>
      </c>
      <c r="EJ14" s="17"/>
      <c r="EK14" s="17"/>
      <c r="EL14" s="17"/>
      <c r="EM14" s="17">
        <v>0</v>
      </c>
      <c r="EN14" s="17"/>
      <c r="EO14" s="17"/>
      <c r="EP14" s="17"/>
      <c r="EQ14" s="17">
        <v>0</v>
      </c>
      <c r="ER14" s="17"/>
      <c r="ES14" s="17"/>
      <c r="ET14" s="17"/>
      <c r="EU14" s="17">
        <v>0</v>
      </c>
      <c r="EV14" s="17">
        <v>6.5</v>
      </c>
      <c r="EW14" s="17">
        <v>6.39</v>
      </c>
      <c r="EX14" s="17">
        <v>6.39</v>
      </c>
      <c r="EY14" s="17">
        <v>0.11</v>
      </c>
      <c r="EZ14" s="17">
        <v>230.5</v>
      </c>
      <c r="FA14" s="17">
        <v>229.30688000000001</v>
      </c>
      <c r="FB14" s="17">
        <v>229.30476999999999</v>
      </c>
      <c r="FC14" s="17">
        <v>1.19523</v>
      </c>
      <c r="FD14" s="17">
        <v>66</v>
      </c>
      <c r="FE14" s="17">
        <v>61.065249999999999</v>
      </c>
      <c r="FF14" s="17">
        <v>61.065249999999999</v>
      </c>
      <c r="FG14" s="17">
        <v>4.9347500000000002</v>
      </c>
      <c r="FH14" s="17">
        <v>136.69999999999999</v>
      </c>
      <c r="FI14" s="17">
        <v>150.27961999999999</v>
      </c>
      <c r="FJ14" s="17">
        <v>74.549199999999999</v>
      </c>
      <c r="FK14" s="17">
        <v>62.150799999999997</v>
      </c>
      <c r="FL14" s="17">
        <v>37.5</v>
      </c>
      <c r="FM14" s="17">
        <v>32.040660000000003</v>
      </c>
      <c r="FN14" s="17">
        <v>32.040649999999999</v>
      </c>
      <c r="FO14" s="17">
        <v>5.4593499999999997</v>
      </c>
      <c r="FP14" s="17">
        <v>18.7</v>
      </c>
      <c r="FQ14" s="17">
        <v>19.28585</v>
      </c>
      <c r="FR14" s="17">
        <v>19.28585</v>
      </c>
      <c r="FS14" s="17">
        <v>-0.58584999999999998</v>
      </c>
      <c r="FT14" s="17">
        <v>19.7</v>
      </c>
      <c r="FU14" s="17">
        <v>19.317070000000001</v>
      </c>
      <c r="FV14" s="17">
        <v>19.317070000000001</v>
      </c>
      <c r="FW14" s="17">
        <v>0.38292999999999999</v>
      </c>
      <c r="FX14" s="17">
        <v>91.3</v>
      </c>
      <c r="FY14" s="17">
        <v>87.657560000000004</v>
      </c>
      <c r="FZ14" s="17">
        <v>87.657560000000004</v>
      </c>
      <c r="GA14" s="17">
        <v>3.6424400000000001</v>
      </c>
      <c r="GB14" s="17">
        <v>0</v>
      </c>
      <c r="GC14" s="17">
        <v>133.33333999999999</v>
      </c>
      <c r="GD14" s="17">
        <v>133.33364</v>
      </c>
      <c r="GE14" s="17">
        <v>-133.33364</v>
      </c>
      <c r="GF14" s="17">
        <v>118.07509</v>
      </c>
      <c r="GG14" s="17">
        <v>133.33333999999999</v>
      </c>
      <c r="GH14" s="17">
        <v>133.33364</v>
      </c>
      <c r="GI14" s="17">
        <v>-15.25855</v>
      </c>
      <c r="GJ14" s="17">
        <v>74.253699999999995</v>
      </c>
      <c r="GK14" s="17">
        <v>133.33333999999999</v>
      </c>
      <c r="GL14" s="17">
        <v>133.33364</v>
      </c>
      <c r="GM14" s="17">
        <v>-59.079940000000001</v>
      </c>
      <c r="GN14" s="17">
        <v>108.6</v>
      </c>
      <c r="GO14" s="17">
        <v>110.91278</v>
      </c>
      <c r="GP14" s="17">
        <v>110.9106</v>
      </c>
      <c r="GQ14" s="17">
        <v>-2.3106</v>
      </c>
      <c r="GR14" s="17">
        <v>5.8</v>
      </c>
      <c r="GS14" s="17">
        <v>9.09</v>
      </c>
      <c r="GT14" s="17">
        <v>9.09</v>
      </c>
      <c r="GU14" s="17">
        <v>-3.29</v>
      </c>
      <c r="GV14" s="17">
        <v>3.1</v>
      </c>
      <c r="GW14" s="17">
        <v>6.6261000000000001</v>
      </c>
      <c r="GX14" s="17">
        <v>6.6261000000000001</v>
      </c>
      <c r="GY14" s="17">
        <v>-3.5261</v>
      </c>
      <c r="GZ14" s="17">
        <v>41.2</v>
      </c>
      <c r="HA14" s="17">
        <v>47.26634</v>
      </c>
      <c r="HB14" s="17">
        <v>7.7606799999999998</v>
      </c>
      <c r="HC14" s="17">
        <v>33.439320000000002</v>
      </c>
      <c r="HD14" s="17">
        <v>14.4</v>
      </c>
      <c r="HE14" s="17">
        <v>13.66098</v>
      </c>
      <c r="HF14" s="17"/>
      <c r="HG14" s="17">
        <v>14.4</v>
      </c>
      <c r="HH14" s="17">
        <v>3.8</v>
      </c>
      <c r="HI14" s="17">
        <v>3.8872599999999999</v>
      </c>
      <c r="HJ14" s="17">
        <v>3.8872599999999999</v>
      </c>
      <c r="HK14" s="17">
        <v>-8.7260000000000004E-2</v>
      </c>
      <c r="HL14" s="17">
        <v>25.4</v>
      </c>
      <c r="HM14" s="17">
        <v>33.323279999999997</v>
      </c>
      <c r="HN14" s="17">
        <v>33.323279999999997</v>
      </c>
      <c r="HO14" s="17">
        <v>-7.9232800000000001</v>
      </c>
      <c r="HP14" s="17">
        <v>82</v>
      </c>
      <c r="HQ14" s="17">
        <v>46.486359999999998</v>
      </c>
      <c r="HR14" s="17">
        <v>83.624669999999995</v>
      </c>
      <c r="HS14" s="17">
        <v>-1.6246700000000001</v>
      </c>
      <c r="HT14" s="17"/>
      <c r="HU14" s="17"/>
      <c r="HV14" s="17"/>
      <c r="HW14" s="17">
        <v>0</v>
      </c>
      <c r="HX14" s="17"/>
      <c r="HY14" s="17"/>
      <c r="HZ14" s="17"/>
      <c r="IA14" s="17">
        <v>0</v>
      </c>
      <c r="IB14" s="17"/>
      <c r="IC14" s="17"/>
      <c r="ID14" s="17"/>
      <c r="IE14" s="17">
        <v>0</v>
      </c>
      <c r="IF14" s="17"/>
      <c r="IG14" s="17"/>
      <c r="IH14" s="17"/>
      <c r="II14" s="17">
        <v>0</v>
      </c>
      <c r="IJ14" s="17"/>
      <c r="IK14" s="17"/>
      <c r="IL14" s="17"/>
      <c r="IM14" s="17">
        <v>0</v>
      </c>
      <c r="IN14" s="17">
        <v>0</v>
      </c>
      <c r="IO14" s="17">
        <v>0</v>
      </c>
      <c r="IP14" s="17">
        <v>0</v>
      </c>
      <c r="IQ14" s="17">
        <v>0</v>
      </c>
      <c r="IR14" s="17"/>
      <c r="IS14" s="17"/>
      <c r="IT14" s="17"/>
      <c r="IU14" s="17">
        <v>0</v>
      </c>
      <c r="IV14" s="17"/>
      <c r="IW14" s="17"/>
      <c r="IX14" s="17"/>
      <c r="IY14" s="17">
        <v>0</v>
      </c>
      <c r="IZ14" s="17"/>
      <c r="JA14" s="17"/>
      <c r="JB14" s="17"/>
      <c r="JC14" s="17">
        <v>0</v>
      </c>
      <c r="JD14" s="17">
        <v>87.5</v>
      </c>
      <c r="JE14" s="17">
        <v>88.815600000000003</v>
      </c>
      <c r="JF14" s="17">
        <v>88.815600000000003</v>
      </c>
      <c r="JG14" s="17">
        <v>-1.3156000000000001</v>
      </c>
      <c r="JH14" s="17">
        <v>125.9</v>
      </c>
      <c r="JI14" s="17">
        <v>133.33332999999999</v>
      </c>
      <c r="JJ14" s="17">
        <v>133.33332999999999</v>
      </c>
      <c r="JK14" s="17">
        <v>-7.4333299999999998</v>
      </c>
      <c r="JL14" s="17">
        <v>126</v>
      </c>
      <c r="JM14" s="17">
        <v>133.33332999999999</v>
      </c>
      <c r="JN14" s="17">
        <v>133.33332999999999</v>
      </c>
      <c r="JO14" s="17">
        <v>-7.3333300000000001</v>
      </c>
      <c r="JP14" s="17">
        <v>125.9</v>
      </c>
      <c r="JQ14" s="17">
        <v>133.33332999999999</v>
      </c>
      <c r="JR14" s="17">
        <v>133.33332999999999</v>
      </c>
      <c r="JS14" s="17">
        <v>-7.4333299999999998</v>
      </c>
      <c r="JT14" s="17">
        <v>214.9</v>
      </c>
      <c r="JU14" s="17">
        <v>200</v>
      </c>
      <c r="JV14" s="17">
        <v>199.99999</v>
      </c>
      <c r="JW14" s="17">
        <v>14.90001</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4.4000000000000004</v>
      </c>
      <c r="LE14" s="17">
        <v>3.9931199999999998</v>
      </c>
      <c r="LF14" s="17">
        <v>3.9931199999999998</v>
      </c>
      <c r="LG14" s="17">
        <v>0.40688000000000002</v>
      </c>
      <c r="LH14" s="17">
        <v>39.4</v>
      </c>
      <c r="LI14" s="17">
        <v>60.14105</v>
      </c>
      <c r="LJ14" s="17">
        <v>60.592570000000002</v>
      </c>
      <c r="LK14" s="17">
        <v>-21.19257</v>
      </c>
      <c r="LL14" s="17">
        <v>114.1</v>
      </c>
      <c r="LM14" s="17">
        <v>116.06236</v>
      </c>
      <c r="LN14" s="17">
        <v>125.67939</v>
      </c>
      <c r="LO14" s="17">
        <v>-11.57939</v>
      </c>
      <c r="LP14" s="17">
        <v>63.6</v>
      </c>
      <c r="LQ14" s="17">
        <v>67.461460000000002</v>
      </c>
      <c r="LR14" s="17">
        <v>67.461460000000002</v>
      </c>
      <c r="LS14" s="17">
        <v>-3.8614600000000001</v>
      </c>
      <c r="LT14" s="17">
        <v>78.900000000000006</v>
      </c>
      <c r="LU14" s="17">
        <v>78.567999999999998</v>
      </c>
      <c r="LV14" s="17">
        <v>78.558269999999993</v>
      </c>
      <c r="LW14" s="17">
        <v>0.34172999999999998</v>
      </c>
      <c r="LX14" s="17">
        <v>30.4</v>
      </c>
      <c r="LY14" s="17">
        <v>30.097560000000001</v>
      </c>
      <c r="LZ14" s="17">
        <v>30.097560000000001</v>
      </c>
      <c r="MA14" s="17">
        <v>0.30243999999999999</v>
      </c>
      <c r="MB14" s="17"/>
      <c r="MC14" s="17"/>
      <c r="MD14" s="17"/>
      <c r="ME14" s="17">
        <v>0</v>
      </c>
      <c r="MF14" s="17"/>
      <c r="MG14" s="17"/>
      <c r="MH14" s="17"/>
      <c r="MI14" s="17">
        <v>0</v>
      </c>
      <c r="MJ14" s="17"/>
      <c r="MK14" s="17"/>
      <c r="ML14" s="17"/>
      <c r="MM14" s="17">
        <v>0</v>
      </c>
      <c r="MN14" s="17">
        <v>102.1</v>
      </c>
      <c r="MO14" s="17">
        <v>110.00001</v>
      </c>
      <c r="MP14" s="17">
        <v>129.79177000000001</v>
      </c>
      <c r="MQ14" s="17">
        <v>-27.691770000000002</v>
      </c>
      <c r="MR14" s="17">
        <v>101.8</v>
      </c>
      <c r="MS14" s="17">
        <v>110.00001</v>
      </c>
      <c r="MT14" s="17">
        <v>129.79177000000001</v>
      </c>
      <c r="MU14" s="17">
        <v>-27.991769999999999</v>
      </c>
      <c r="MV14" s="17">
        <v>121.3</v>
      </c>
      <c r="MW14" s="17">
        <v>110.00001</v>
      </c>
      <c r="MX14" s="17">
        <v>129.79177000000001</v>
      </c>
      <c r="MY14" s="17">
        <v>-8.4917700000000007</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v>0</v>
      </c>
      <c r="OE14" s="17">
        <v>0</v>
      </c>
      <c r="OF14" s="17">
        <v>11.9</v>
      </c>
      <c r="OG14" s="17">
        <v>52.393999999999998</v>
      </c>
      <c r="OH14" s="17">
        <v>52.393999999999998</v>
      </c>
      <c r="OI14" s="17">
        <v>-40.494</v>
      </c>
      <c r="OJ14" s="17">
        <v>0</v>
      </c>
      <c r="OK14" s="17"/>
      <c r="OL14" s="17">
        <v>0</v>
      </c>
      <c r="OM14" s="17">
        <v>0</v>
      </c>
      <c r="ON14" s="17">
        <v>14.2</v>
      </c>
      <c r="OO14" s="17">
        <v>13.292</v>
      </c>
      <c r="OP14" s="17">
        <v>13.292</v>
      </c>
      <c r="OQ14" s="17">
        <v>0.90800000000000003</v>
      </c>
      <c r="OR14" s="17">
        <v>0</v>
      </c>
      <c r="OS14" s="17"/>
      <c r="OT14" s="17">
        <v>0</v>
      </c>
      <c r="OU14" s="17">
        <v>0</v>
      </c>
      <c r="OV14" s="17">
        <v>20</v>
      </c>
      <c r="OW14" s="17">
        <v>17.560980000000001</v>
      </c>
      <c r="OX14" s="17">
        <v>17.560970000000001</v>
      </c>
      <c r="OY14" s="17">
        <v>2.4390299999999998</v>
      </c>
      <c r="OZ14" s="17">
        <v>9.9</v>
      </c>
      <c r="PA14" s="17">
        <v>9.9830000000000005</v>
      </c>
      <c r="PB14" s="17">
        <v>9.9830000000000005</v>
      </c>
      <c r="PC14" s="17">
        <v>-8.3000000000000004E-2</v>
      </c>
      <c r="PD14" s="17">
        <v>5.3</v>
      </c>
      <c r="PE14" s="17">
        <v>5.67</v>
      </c>
      <c r="PF14" s="17">
        <v>5.67</v>
      </c>
      <c r="PG14" s="17">
        <v>-0.37</v>
      </c>
      <c r="PH14" s="17">
        <v>1.2</v>
      </c>
      <c r="PI14" s="17">
        <v>1</v>
      </c>
      <c r="PJ14" s="17">
        <v>1</v>
      </c>
      <c r="PK14" s="17">
        <v>0.2</v>
      </c>
      <c r="PL14" s="17">
        <v>3.3</v>
      </c>
      <c r="PM14" s="17">
        <v>2.2999999999999998</v>
      </c>
      <c r="PN14" s="17">
        <v>2.2999999999999998</v>
      </c>
      <c r="PO14" s="17">
        <v>1</v>
      </c>
      <c r="PP14" s="17">
        <v>4.5999999999999996</v>
      </c>
      <c r="PQ14" s="17">
        <v>4.5999999999999996</v>
      </c>
      <c r="PR14" s="17">
        <v>4.5999999999999996</v>
      </c>
      <c r="PS14" s="17">
        <v>0</v>
      </c>
      <c r="PT14" s="17">
        <v>20.3</v>
      </c>
      <c r="PU14" s="17"/>
      <c r="PV14" s="17">
        <v>19.51219</v>
      </c>
      <c r="PW14" s="17">
        <v>0.78781000000000001</v>
      </c>
      <c r="PX14" s="17">
        <v>20</v>
      </c>
      <c r="PY14" s="17">
        <v>19.51219</v>
      </c>
      <c r="PZ14" s="17">
        <v>19.51219</v>
      </c>
      <c r="QA14" s="17">
        <v>0.48781000000000002</v>
      </c>
      <c r="QB14" s="17">
        <v>19</v>
      </c>
      <c r="QC14" s="17">
        <v>18.2439</v>
      </c>
      <c r="QD14" s="17">
        <v>18.2439</v>
      </c>
      <c r="QE14" s="17">
        <v>0.75609999999999999</v>
      </c>
      <c r="QF14" s="17">
        <v>3.4</v>
      </c>
      <c r="QG14" s="17">
        <v>3.5</v>
      </c>
      <c r="QH14" s="17">
        <v>3.5</v>
      </c>
      <c r="QI14" s="17">
        <v>-0.1</v>
      </c>
      <c r="QJ14" s="17">
        <v>18.5</v>
      </c>
      <c r="QK14" s="17">
        <v>18.048780000000001</v>
      </c>
      <c r="QL14" s="17">
        <v>18.048780000000001</v>
      </c>
      <c r="QM14" s="17">
        <v>0.45122000000000001</v>
      </c>
      <c r="QN14" s="17">
        <v>0</v>
      </c>
      <c r="QO14" s="17"/>
      <c r="QP14" s="17">
        <v>0</v>
      </c>
      <c r="QQ14" s="17">
        <v>0</v>
      </c>
      <c r="QR14" s="17">
        <v>0</v>
      </c>
      <c r="QS14" s="17"/>
      <c r="QT14" s="17">
        <v>0</v>
      </c>
      <c r="QU14" s="17">
        <v>0</v>
      </c>
      <c r="QV14" s="17">
        <v>3</v>
      </c>
      <c r="QW14" s="17">
        <v>4.6289999999999996</v>
      </c>
      <c r="QX14" s="17">
        <v>4.6289999999999996</v>
      </c>
      <c r="QY14" s="17">
        <v>-1.629</v>
      </c>
      <c r="QZ14" s="17">
        <v>8</v>
      </c>
      <c r="RA14" s="17">
        <v>10.554</v>
      </c>
      <c r="RB14" s="17">
        <v>10.554</v>
      </c>
      <c r="RC14" s="17">
        <v>-2.5539999999999998</v>
      </c>
      <c r="RD14" s="17">
        <v>4.5</v>
      </c>
      <c r="RE14" s="17">
        <v>4.2</v>
      </c>
      <c r="RF14" s="17">
        <v>4.2</v>
      </c>
      <c r="RG14" s="17">
        <v>0.3</v>
      </c>
      <c r="RH14" s="17">
        <v>1.1000000000000001</v>
      </c>
      <c r="RI14" s="17">
        <v>1.2</v>
      </c>
      <c r="RJ14" s="17">
        <v>1.2</v>
      </c>
      <c r="RK14" s="17">
        <v>-0.1</v>
      </c>
      <c r="RL14" s="17">
        <v>2.2000000000000002</v>
      </c>
      <c r="RM14" s="17">
        <v>1.2</v>
      </c>
      <c r="RN14" s="17">
        <v>1.2</v>
      </c>
      <c r="RO14" s="17">
        <v>1</v>
      </c>
      <c r="RP14" s="17">
        <v>3.1</v>
      </c>
      <c r="RQ14" s="17">
        <v>2.8</v>
      </c>
      <c r="RR14" s="17">
        <v>2.8</v>
      </c>
      <c r="RS14" s="17">
        <v>0.3</v>
      </c>
      <c r="RT14" s="17">
        <v>0</v>
      </c>
      <c r="RU14" s="17"/>
      <c r="RV14" s="17">
        <v>0</v>
      </c>
      <c r="RW14" s="17">
        <v>0</v>
      </c>
      <c r="RX14" s="17"/>
      <c r="RY14" s="17"/>
      <c r="RZ14" s="17">
        <v>0</v>
      </c>
      <c r="SA14" s="17">
        <v>0</v>
      </c>
      <c r="SB14" s="17">
        <v>9.4</v>
      </c>
      <c r="SC14" s="17">
        <v>19.29852</v>
      </c>
      <c r="SD14" s="17">
        <v>18.330939999999998</v>
      </c>
      <c r="SE14" s="17">
        <v>-8.9309399999999997</v>
      </c>
      <c r="SF14" s="17"/>
      <c r="SG14" s="17">
        <v>2</v>
      </c>
      <c r="SH14" s="17">
        <v>2</v>
      </c>
      <c r="SI14" s="17">
        <v>-2</v>
      </c>
      <c r="SJ14" s="17">
        <v>0.4</v>
      </c>
      <c r="SK14" s="17">
        <v>0.7</v>
      </c>
      <c r="SL14" s="17">
        <v>0.7</v>
      </c>
      <c r="SM14" s="17">
        <v>-0.3</v>
      </c>
      <c r="SN14" s="17">
        <v>13.9</v>
      </c>
      <c r="SO14" s="17">
        <v>12.09756</v>
      </c>
      <c r="SP14" s="17">
        <v>12.09756</v>
      </c>
      <c r="SQ14" s="17">
        <v>1.80244</v>
      </c>
      <c r="SR14" s="17">
        <v>6.5</v>
      </c>
      <c r="SS14" s="17">
        <v>6.3</v>
      </c>
      <c r="ST14" s="17">
        <v>6.3</v>
      </c>
      <c r="SU14" s="17">
        <v>0.2</v>
      </c>
      <c r="SV14" s="17">
        <v>8.6999999999999993</v>
      </c>
      <c r="SW14" s="17">
        <v>8</v>
      </c>
      <c r="SX14" s="17">
        <v>8</v>
      </c>
      <c r="SY14" s="17">
        <v>0.7</v>
      </c>
      <c r="SZ14" s="17">
        <v>12.1</v>
      </c>
      <c r="TA14" s="17">
        <v>12.682930000000001</v>
      </c>
      <c r="TB14" s="17">
        <v>12.682919999999999</v>
      </c>
      <c r="TC14" s="17">
        <v>-0.58291999999999999</v>
      </c>
      <c r="TD14" s="17">
        <v>20</v>
      </c>
      <c r="TE14" s="17">
        <v>19.317070000000001</v>
      </c>
      <c r="TF14" s="17">
        <v>19.317070000000001</v>
      </c>
      <c r="TG14" s="17">
        <v>0.68293000000000004</v>
      </c>
      <c r="TH14" s="17">
        <v>16.7</v>
      </c>
      <c r="TI14" s="17">
        <v>19.099</v>
      </c>
      <c r="TJ14" s="17">
        <v>19.099</v>
      </c>
      <c r="TK14" s="17">
        <v>-2.399</v>
      </c>
      <c r="TL14" s="17">
        <v>12.3</v>
      </c>
      <c r="TM14" s="17">
        <v>19.954999999999998</v>
      </c>
      <c r="TN14" s="17">
        <v>19.954999999999998</v>
      </c>
      <c r="TO14" s="17">
        <v>-7.6550000000000002</v>
      </c>
      <c r="TP14" s="17">
        <v>0</v>
      </c>
      <c r="TQ14" s="17"/>
      <c r="TR14" s="17">
        <v>0</v>
      </c>
      <c r="TS14" s="17">
        <v>0</v>
      </c>
      <c r="TT14" s="17">
        <v>11.9</v>
      </c>
      <c r="TU14" s="17">
        <v>13.22</v>
      </c>
      <c r="TV14" s="17">
        <v>13.22</v>
      </c>
      <c r="TW14" s="17">
        <v>-1.32</v>
      </c>
      <c r="TX14" s="17">
        <v>16.2</v>
      </c>
      <c r="TY14" s="17">
        <v>12.54</v>
      </c>
      <c r="TZ14" s="17">
        <v>12.54</v>
      </c>
      <c r="UA14" s="17">
        <v>3.66</v>
      </c>
      <c r="UB14" s="17">
        <v>1.3</v>
      </c>
      <c r="UC14" s="17">
        <v>0.87</v>
      </c>
      <c r="UD14" s="17">
        <v>0.87</v>
      </c>
      <c r="UE14" s="17">
        <v>0.43</v>
      </c>
      <c r="UF14" s="17">
        <v>0.9</v>
      </c>
      <c r="UG14" s="17">
        <v>1.64</v>
      </c>
      <c r="UH14" s="17">
        <v>1.64</v>
      </c>
      <c r="UI14" s="17">
        <v>-0.74</v>
      </c>
      <c r="UJ14" s="17">
        <v>10.917999999999999</v>
      </c>
      <c r="UK14" s="17"/>
      <c r="UL14" s="17">
        <v>10</v>
      </c>
      <c r="UM14" s="17">
        <v>0.91800000000000004</v>
      </c>
      <c r="UN14" s="17">
        <v>4.9189999999999996</v>
      </c>
      <c r="UO14" s="17">
        <v>5</v>
      </c>
      <c r="UP14" s="17">
        <v>5</v>
      </c>
      <c r="UQ14" s="17">
        <v>-8.1000000000000003E-2</v>
      </c>
      <c r="UR14" s="17">
        <v>7.3</v>
      </c>
      <c r="US14" s="17">
        <v>7.1</v>
      </c>
      <c r="UT14" s="17">
        <v>7.1</v>
      </c>
      <c r="UU14" s="17">
        <v>0.2</v>
      </c>
      <c r="UV14" s="17">
        <v>18</v>
      </c>
      <c r="UW14" s="17">
        <v>12.682930000000001</v>
      </c>
      <c r="UX14" s="17">
        <v>12.682919999999999</v>
      </c>
      <c r="UY14" s="17">
        <v>5.3170799999999998</v>
      </c>
      <c r="UZ14" s="17">
        <v>20.399999999999999</v>
      </c>
      <c r="VA14" s="17">
        <v>12.682930000000001</v>
      </c>
      <c r="VB14" s="17">
        <v>12.682919999999999</v>
      </c>
      <c r="VC14" s="17">
        <v>7.7170800000000002</v>
      </c>
      <c r="VD14" s="17">
        <v>20</v>
      </c>
      <c r="VE14" s="17">
        <v>11.707319999999999</v>
      </c>
      <c r="VF14" s="17">
        <v>11.707319999999999</v>
      </c>
      <c r="VG14" s="17">
        <v>8.2926800000000007</v>
      </c>
      <c r="VH14" s="17">
        <v>13.6</v>
      </c>
      <c r="VI14" s="17">
        <v>8.9589999999999996</v>
      </c>
      <c r="VJ14" s="17">
        <v>8.9589999999999996</v>
      </c>
      <c r="VK14" s="17">
        <v>4.641</v>
      </c>
      <c r="VL14" s="17">
        <v>0</v>
      </c>
      <c r="VM14" s="17"/>
      <c r="VN14" s="17">
        <v>0</v>
      </c>
      <c r="VO14" s="17">
        <v>0</v>
      </c>
      <c r="VP14" s="17">
        <v>0</v>
      </c>
      <c r="VQ14" s="17"/>
      <c r="VR14" s="17">
        <v>0</v>
      </c>
      <c r="VS14" s="17">
        <v>0</v>
      </c>
      <c r="VT14" s="17">
        <v>0</v>
      </c>
      <c r="VU14" s="17"/>
      <c r="VV14" s="17">
        <v>0</v>
      </c>
      <c r="VW14" s="17">
        <v>0</v>
      </c>
      <c r="VX14" s="17">
        <v>0.6</v>
      </c>
      <c r="VY14" s="17">
        <v>0.6</v>
      </c>
      <c r="VZ14" s="17">
        <v>0.6</v>
      </c>
      <c r="WA14" s="17">
        <v>0</v>
      </c>
      <c r="WB14" s="17">
        <v>37.299999999999997</v>
      </c>
      <c r="WC14" s="17">
        <v>14</v>
      </c>
      <c r="WD14" s="17">
        <v>14</v>
      </c>
      <c r="WE14" s="17">
        <v>23.3</v>
      </c>
      <c r="WF14" s="17">
        <v>38.700000000000003</v>
      </c>
      <c r="WG14" s="17">
        <v>9</v>
      </c>
      <c r="WH14" s="17">
        <v>9</v>
      </c>
      <c r="WI14" s="17">
        <v>29.7</v>
      </c>
      <c r="WJ14" s="17">
        <v>0</v>
      </c>
      <c r="WK14" s="17"/>
      <c r="WL14" s="17">
        <v>0</v>
      </c>
      <c r="WM14" s="17">
        <v>0</v>
      </c>
      <c r="WN14" s="17">
        <v>0</v>
      </c>
      <c r="WO14" s="17"/>
      <c r="WP14" s="17">
        <v>0</v>
      </c>
      <c r="WQ14" s="17">
        <v>0</v>
      </c>
      <c r="WR14" s="17">
        <v>9.6</v>
      </c>
      <c r="WS14" s="17">
        <v>9.6</v>
      </c>
      <c r="WT14" s="17">
        <v>9.6</v>
      </c>
      <c r="WU14" s="17">
        <v>0</v>
      </c>
      <c r="WV14" s="17">
        <v>20</v>
      </c>
      <c r="WW14" s="17">
        <v>19.317070000000001</v>
      </c>
      <c r="WX14" s="17">
        <v>19.317070000000001</v>
      </c>
      <c r="WY14" s="17">
        <v>0.68293000000000004</v>
      </c>
      <c r="WZ14" s="17">
        <v>9.3000000000000007</v>
      </c>
      <c r="XA14" s="17">
        <v>10.7</v>
      </c>
      <c r="XB14" s="17">
        <v>10.7</v>
      </c>
      <c r="XC14" s="17">
        <v>-1.4</v>
      </c>
      <c r="XD14" s="17">
        <v>43.6</v>
      </c>
      <c r="XE14" s="17">
        <v>35</v>
      </c>
      <c r="XF14" s="17">
        <v>35</v>
      </c>
      <c r="XG14" s="17">
        <v>8.6</v>
      </c>
      <c r="XH14" s="17">
        <v>10.6</v>
      </c>
      <c r="XI14" s="17">
        <v>15</v>
      </c>
      <c r="XJ14" s="17">
        <v>15</v>
      </c>
      <c r="XK14" s="17">
        <v>-4.4000000000000004</v>
      </c>
      <c r="XL14" s="17"/>
      <c r="XM14" s="17"/>
      <c r="XN14" s="17"/>
      <c r="XO14" s="17">
        <v>0</v>
      </c>
      <c r="XP14" s="17"/>
      <c r="XQ14" s="17"/>
      <c r="XR14" s="17"/>
      <c r="XS14" s="17">
        <v>0</v>
      </c>
      <c r="XT14" s="17">
        <v>16.2</v>
      </c>
      <c r="XU14" s="17">
        <v>14</v>
      </c>
      <c r="XV14" s="17">
        <v>14</v>
      </c>
      <c r="XW14" s="17">
        <v>2.2000000000000002</v>
      </c>
      <c r="XX14" s="17"/>
      <c r="XY14" s="17"/>
      <c r="XZ14" s="17"/>
      <c r="YA14" s="17">
        <v>0</v>
      </c>
      <c r="YB14" s="17"/>
      <c r="YC14" s="17"/>
      <c r="YD14" s="17"/>
      <c r="YE14" s="17">
        <v>0</v>
      </c>
    </row>
    <row r="15" spans="1:655" ht="24" customHeight="1" x14ac:dyDescent="0.3">
      <c r="A15" s="1"/>
      <c r="B15" s="16" t="s">
        <v>75</v>
      </c>
      <c r="C15" s="16" t="s">
        <v>822</v>
      </c>
      <c r="D15" s="17">
        <v>105</v>
      </c>
      <c r="E15" s="17">
        <v>104</v>
      </c>
      <c r="F15" s="17">
        <v>104</v>
      </c>
      <c r="G15" s="17">
        <v>1</v>
      </c>
      <c r="H15" s="17">
        <v>601</v>
      </c>
      <c r="I15" s="17">
        <v>597.06966999999997</v>
      </c>
      <c r="J15" s="17">
        <v>597.06966999999997</v>
      </c>
      <c r="K15" s="17">
        <v>3.9303300000000001</v>
      </c>
      <c r="L15" s="17">
        <v>200.2</v>
      </c>
      <c r="M15" s="17">
        <v>195.18487999999999</v>
      </c>
      <c r="N15" s="17">
        <v>195.18486999999999</v>
      </c>
      <c r="O15" s="17">
        <v>5.0151300000000001</v>
      </c>
      <c r="P15" s="17"/>
      <c r="Q15" s="17"/>
      <c r="R15" s="17"/>
      <c r="S15" s="17">
        <v>0</v>
      </c>
      <c r="T15" s="17">
        <v>0</v>
      </c>
      <c r="U15" s="17"/>
      <c r="V15" s="17"/>
      <c r="W15" s="17">
        <v>0</v>
      </c>
      <c r="X15" s="17">
        <v>91.6</v>
      </c>
      <c r="Y15" s="17">
        <v>92.226339999999993</v>
      </c>
      <c r="Z15" s="17">
        <v>92.226339999999993</v>
      </c>
      <c r="AA15" s="17">
        <v>-0.62634000000000001</v>
      </c>
      <c r="AB15" s="17">
        <v>192.5</v>
      </c>
      <c r="AC15" s="17">
        <v>219.37118000000001</v>
      </c>
      <c r="AD15" s="17">
        <v>219.99698000000001</v>
      </c>
      <c r="AE15" s="17">
        <v>-27.496980000000001</v>
      </c>
      <c r="AF15" s="17"/>
      <c r="AG15" s="17"/>
      <c r="AH15" s="17"/>
      <c r="AI15" s="17">
        <v>0</v>
      </c>
      <c r="AJ15" s="17"/>
      <c r="AK15" s="17"/>
      <c r="AL15" s="17"/>
      <c r="AM15" s="17">
        <v>0</v>
      </c>
      <c r="AN15" s="17">
        <v>102.3</v>
      </c>
      <c r="AO15" s="17">
        <v>110</v>
      </c>
      <c r="AP15" s="17">
        <v>110.00005</v>
      </c>
      <c r="AQ15" s="17">
        <v>-7.7000500000000001</v>
      </c>
      <c r="AR15" s="17"/>
      <c r="AS15" s="17"/>
      <c r="AT15" s="17"/>
      <c r="AU15" s="17">
        <v>0</v>
      </c>
      <c r="AV15" s="17">
        <v>102.3</v>
      </c>
      <c r="AW15" s="17">
        <v>110</v>
      </c>
      <c r="AX15" s="17">
        <v>110.00005</v>
      </c>
      <c r="AY15" s="17">
        <v>-7.7000500000000001</v>
      </c>
      <c r="AZ15" s="17">
        <v>132.30000000000001</v>
      </c>
      <c r="BA15" s="17">
        <v>110</v>
      </c>
      <c r="BB15" s="17">
        <v>110.00005</v>
      </c>
      <c r="BC15" s="17">
        <v>22.299949999999999</v>
      </c>
      <c r="BD15" s="17">
        <v>181.4</v>
      </c>
      <c r="BE15" s="17">
        <v>204.87800999999999</v>
      </c>
      <c r="BF15" s="17">
        <v>204.87799999999999</v>
      </c>
      <c r="BG15" s="17">
        <v>-23.478000000000002</v>
      </c>
      <c r="BH15" s="17">
        <v>95.4</v>
      </c>
      <c r="BI15" s="17">
        <v>102.43899999999999</v>
      </c>
      <c r="BJ15" s="17">
        <v>102.43899999999999</v>
      </c>
      <c r="BK15" s="17">
        <v>-7.0389999999999997</v>
      </c>
      <c r="BL15" s="17">
        <v>558</v>
      </c>
      <c r="BM15" s="17">
        <v>568.29854</v>
      </c>
      <c r="BN15" s="17">
        <v>568.29853000000003</v>
      </c>
      <c r="BO15" s="17">
        <v>-10.29853</v>
      </c>
      <c r="BP15" s="17">
        <v>6.2</v>
      </c>
      <c r="BQ15" s="17">
        <v>5.4891500000000004</v>
      </c>
      <c r="BR15" s="17">
        <v>5.4891399999999999</v>
      </c>
      <c r="BS15" s="17">
        <v>0.71086000000000005</v>
      </c>
      <c r="BT15" s="17"/>
      <c r="BU15" s="17"/>
      <c r="BV15" s="17"/>
      <c r="BW15" s="17">
        <v>0</v>
      </c>
      <c r="BX15" s="17"/>
      <c r="BY15" s="17"/>
      <c r="BZ15" s="17"/>
      <c r="CA15" s="17">
        <v>0</v>
      </c>
      <c r="CB15" s="17"/>
      <c r="CC15" s="17"/>
      <c r="CD15" s="17"/>
      <c r="CE15" s="17">
        <v>0</v>
      </c>
      <c r="CF15" s="17"/>
      <c r="CG15" s="17"/>
      <c r="CH15" s="17"/>
      <c r="CI15" s="17">
        <v>0</v>
      </c>
      <c r="CJ15" s="17">
        <v>165.8</v>
      </c>
      <c r="CK15" s="17">
        <v>164.70732000000001</v>
      </c>
      <c r="CL15" s="17">
        <v>164.70732000000001</v>
      </c>
      <c r="CM15" s="17">
        <v>1.0926800000000001</v>
      </c>
      <c r="CN15" s="17">
        <v>7.6</v>
      </c>
      <c r="CO15" s="17">
        <v>5.1346499999999997</v>
      </c>
      <c r="CP15" s="17">
        <v>5.1346499999999997</v>
      </c>
      <c r="CQ15" s="17">
        <v>2.4653499999999999</v>
      </c>
      <c r="CR15" s="17">
        <v>5.3</v>
      </c>
      <c r="CS15" s="17">
        <v>2.8184800000000001</v>
      </c>
      <c r="CT15" s="17">
        <v>2.8184800000000001</v>
      </c>
      <c r="CU15" s="17">
        <v>2.4815200000000002</v>
      </c>
      <c r="CV15" s="17">
        <v>0</v>
      </c>
      <c r="CW15" s="17"/>
      <c r="CX15" s="17"/>
      <c r="CY15" s="17">
        <v>0</v>
      </c>
      <c r="CZ15" s="17">
        <v>6.9</v>
      </c>
      <c r="DA15" s="17">
        <v>6.8787000000000003</v>
      </c>
      <c r="DB15" s="17">
        <v>6.8787000000000003</v>
      </c>
      <c r="DC15" s="17">
        <v>2.1299999999999999E-2</v>
      </c>
      <c r="DD15" s="17">
        <v>10.8</v>
      </c>
      <c r="DE15" s="17">
        <v>14.99213</v>
      </c>
      <c r="DF15" s="17">
        <v>14.99217</v>
      </c>
      <c r="DG15" s="17">
        <v>-4.19217</v>
      </c>
      <c r="DH15" s="17">
        <v>70.3</v>
      </c>
      <c r="DI15" s="17">
        <v>85.101159999999993</v>
      </c>
      <c r="DJ15" s="17">
        <v>104.05279</v>
      </c>
      <c r="DK15" s="17">
        <v>-33.752789999999997</v>
      </c>
      <c r="DL15" s="17"/>
      <c r="DM15" s="17"/>
      <c r="DN15" s="17"/>
      <c r="DO15" s="17">
        <v>0</v>
      </c>
      <c r="DP15" s="17"/>
      <c r="DQ15" s="17"/>
      <c r="DR15" s="17"/>
      <c r="DS15" s="17">
        <v>0</v>
      </c>
      <c r="DT15" s="17"/>
      <c r="DU15" s="17"/>
      <c r="DV15" s="17"/>
      <c r="DW15" s="17">
        <v>0</v>
      </c>
      <c r="DX15" s="17"/>
      <c r="DY15" s="17"/>
      <c r="DZ15" s="17"/>
      <c r="EA15" s="17">
        <v>0</v>
      </c>
      <c r="EB15" s="17">
        <v>111.1</v>
      </c>
      <c r="EC15" s="17">
        <v>112.90537</v>
      </c>
      <c r="ED15" s="17">
        <v>112.90536</v>
      </c>
      <c r="EE15" s="17">
        <v>-1.8053600000000001</v>
      </c>
      <c r="EF15" s="17">
        <v>151.9</v>
      </c>
      <c r="EG15" s="17">
        <v>131.01317</v>
      </c>
      <c r="EH15" s="17">
        <v>110.49991</v>
      </c>
      <c r="EI15" s="17">
        <v>41.400089999999999</v>
      </c>
      <c r="EJ15" s="17"/>
      <c r="EK15" s="17"/>
      <c r="EL15" s="17"/>
      <c r="EM15" s="17">
        <v>0</v>
      </c>
      <c r="EN15" s="17"/>
      <c r="EO15" s="17"/>
      <c r="EP15" s="17"/>
      <c r="EQ15" s="17">
        <v>0</v>
      </c>
      <c r="ER15" s="17"/>
      <c r="ES15" s="17"/>
      <c r="ET15" s="17"/>
      <c r="EU15" s="17">
        <v>0</v>
      </c>
      <c r="EV15" s="17">
        <v>6.5</v>
      </c>
      <c r="EW15" s="17">
        <v>6.39</v>
      </c>
      <c r="EX15" s="17">
        <v>6.39</v>
      </c>
      <c r="EY15" s="17">
        <v>0.11</v>
      </c>
      <c r="EZ15" s="17">
        <v>226.7</v>
      </c>
      <c r="FA15" s="17">
        <v>229.07849999999999</v>
      </c>
      <c r="FB15" s="17">
        <v>229.30571</v>
      </c>
      <c r="FC15" s="17">
        <v>-2.6057100000000002</v>
      </c>
      <c r="FD15" s="17">
        <v>66</v>
      </c>
      <c r="FE15" s="17">
        <v>61.065249999999999</v>
      </c>
      <c r="FF15" s="17">
        <v>61.065249999999999</v>
      </c>
      <c r="FG15" s="17">
        <v>4.9347500000000002</v>
      </c>
      <c r="FH15" s="17">
        <v>124.3</v>
      </c>
      <c r="FI15" s="17">
        <v>142.76319000000001</v>
      </c>
      <c r="FJ15" s="17">
        <v>74.999529999999993</v>
      </c>
      <c r="FK15" s="17">
        <v>49.300469999999997</v>
      </c>
      <c r="FL15" s="17">
        <v>35.9</v>
      </c>
      <c r="FM15" s="17">
        <v>32.040660000000003</v>
      </c>
      <c r="FN15" s="17">
        <v>32.040649999999999</v>
      </c>
      <c r="FO15" s="17">
        <v>3.8593500000000001</v>
      </c>
      <c r="FP15" s="17">
        <v>18.7</v>
      </c>
      <c r="FQ15" s="17">
        <v>19.28585</v>
      </c>
      <c r="FR15" s="17">
        <v>19.28585</v>
      </c>
      <c r="FS15" s="17">
        <v>-0.58584999999999998</v>
      </c>
      <c r="FT15" s="17">
        <v>19.7</v>
      </c>
      <c r="FU15" s="17">
        <v>19.317070000000001</v>
      </c>
      <c r="FV15" s="17">
        <v>19.317070000000001</v>
      </c>
      <c r="FW15" s="17">
        <v>0.38292999999999999</v>
      </c>
      <c r="FX15" s="17">
        <v>91.4</v>
      </c>
      <c r="FY15" s="17">
        <v>87.657560000000004</v>
      </c>
      <c r="FZ15" s="17">
        <v>87.657560000000004</v>
      </c>
      <c r="GA15" s="17">
        <v>3.7424400000000002</v>
      </c>
      <c r="GB15" s="17">
        <v>0</v>
      </c>
      <c r="GC15" s="17">
        <v>133.33333999999999</v>
      </c>
      <c r="GD15" s="17">
        <v>133.33358000000001</v>
      </c>
      <c r="GE15" s="17">
        <v>-133.33358000000001</v>
      </c>
      <c r="GF15" s="17">
        <v>124.69732999999999</v>
      </c>
      <c r="GG15" s="17">
        <v>133.33333999999999</v>
      </c>
      <c r="GH15" s="17">
        <v>133.33358000000001</v>
      </c>
      <c r="GI15" s="17">
        <v>-8.6362500000000004</v>
      </c>
      <c r="GJ15" s="17">
        <v>73.199359999999999</v>
      </c>
      <c r="GK15" s="17">
        <v>133.33333999999999</v>
      </c>
      <c r="GL15" s="17">
        <v>133.33358000000001</v>
      </c>
      <c r="GM15" s="17">
        <v>-60.134219999999999</v>
      </c>
      <c r="GN15" s="17">
        <v>108</v>
      </c>
      <c r="GO15" s="17">
        <v>110.33425</v>
      </c>
      <c r="GP15" s="17">
        <v>110.91146000000001</v>
      </c>
      <c r="GQ15" s="17">
        <v>-2.9114599999999999</v>
      </c>
      <c r="GR15" s="17">
        <v>5.7</v>
      </c>
      <c r="GS15" s="17">
        <v>9.09</v>
      </c>
      <c r="GT15" s="17">
        <v>9.09</v>
      </c>
      <c r="GU15" s="17">
        <v>-3.39</v>
      </c>
      <c r="GV15" s="17">
        <v>3.2</v>
      </c>
      <c r="GW15" s="17">
        <v>6.6261000000000001</v>
      </c>
      <c r="GX15" s="17">
        <v>6.6261000000000001</v>
      </c>
      <c r="GY15" s="17">
        <v>-3.4260999999999999</v>
      </c>
      <c r="GZ15" s="17">
        <v>41.2</v>
      </c>
      <c r="HA15" s="17">
        <v>47.26634</v>
      </c>
      <c r="HB15" s="17">
        <v>0</v>
      </c>
      <c r="HC15" s="17">
        <v>41.2</v>
      </c>
      <c r="HD15" s="17">
        <v>13.7</v>
      </c>
      <c r="HE15" s="17">
        <v>13.66098</v>
      </c>
      <c r="HF15" s="17"/>
      <c r="HG15" s="17">
        <v>13.7</v>
      </c>
      <c r="HH15" s="17">
        <v>3.8</v>
      </c>
      <c r="HI15" s="17">
        <v>3.8872599999999999</v>
      </c>
      <c r="HJ15" s="17">
        <v>3.8872599999999999</v>
      </c>
      <c r="HK15" s="17">
        <v>-8.7260000000000004E-2</v>
      </c>
      <c r="HL15" s="17">
        <v>25</v>
      </c>
      <c r="HM15" s="17">
        <v>33.323279999999997</v>
      </c>
      <c r="HN15" s="17">
        <v>33.323279999999997</v>
      </c>
      <c r="HO15" s="17">
        <v>-8.3232800000000005</v>
      </c>
      <c r="HP15" s="17">
        <v>60.3</v>
      </c>
      <c r="HQ15" s="17">
        <v>27.924579999999999</v>
      </c>
      <c r="HR15" s="17">
        <v>80.711010000000002</v>
      </c>
      <c r="HS15" s="17">
        <v>-20.411010000000001</v>
      </c>
      <c r="HT15" s="17"/>
      <c r="HU15" s="17"/>
      <c r="HV15" s="17"/>
      <c r="HW15" s="17">
        <v>0</v>
      </c>
      <c r="HX15" s="17"/>
      <c r="HY15" s="17"/>
      <c r="HZ15" s="17"/>
      <c r="IA15" s="17">
        <v>0</v>
      </c>
      <c r="IB15" s="17"/>
      <c r="IC15" s="17"/>
      <c r="ID15" s="17"/>
      <c r="IE15" s="17">
        <v>0</v>
      </c>
      <c r="IF15" s="17"/>
      <c r="IG15" s="17"/>
      <c r="IH15" s="17"/>
      <c r="II15" s="17">
        <v>0</v>
      </c>
      <c r="IJ15" s="17"/>
      <c r="IK15" s="17"/>
      <c r="IL15" s="17"/>
      <c r="IM15" s="17">
        <v>0</v>
      </c>
      <c r="IN15" s="17">
        <v>0</v>
      </c>
      <c r="IO15" s="17">
        <v>0</v>
      </c>
      <c r="IP15" s="17">
        <v>0</v>
      </c>
      <c r="IQ15" s="17">
        <v>0</v>
      </c>
      <c r="IR15" s="17"/>
      <c r="IS15" s="17"/>
      <c r="IT15" s="17"/>
      <c r="IU15" s="17">
        <v>0</v>
      </c>
      <c r="IV15" s="17"/>
      <c r="IW15" s="17"/>
      <c r="IX15" s="17"/>
      <c r="IY15" s="17">
        <v>0</v>
      </c>
      <c r="IZ15" s="17"/>
      <c r="JA15" s="17"/>
      <c r="JB15" s="17"/>
      <c r="JC15" s="17">
        <v>0</v>
      </c>
      <c r="JD15" s="17">
        <v>87.4</v>
      </c>
      <c r="JE15" s="17">
        <v>88.815600000000003</v>
      </c>
      <c r="JF15" s="17">
        <v>88.815600000000003</v>
      </c>
      <c r="JG15" s="17">
        <v>-1.4156</v>
      </c>
      <c r="JH15" s="17">
        <v>145.5</v>
      </c>
      <c r="JI15" s="17">
        <v>151.77776</v>
      </c>
      <c r="JJ15" s="17">
        <v>151.77773999999999</v>
      </c>
      <c r="JK15" s="17">
        <v>-6.2777399999999997</v>
      </c>
      <c r="JL15" s="17">
        <v>145.6</v>
      </c>
      <c r="JM15" s="17">
        <v>151.77776</v>
      </c>
      <c r="JN15" s="17">
        <v>151.77773999999999</v>
      </c>
      <c r="JO15" s="17">
        <v>-6.17774</v>
      </c>
      <c r="JP15" s="17">
        <v>145.80000000000001</v>
      </c>
      <c r="JQ15" s="17">
        <v>151.77776</v>
      </c>
      <c r="JR15" s="17">
        <v>151.77773999999999</v>
      </c>
      <c r="JS15" s="17">
        <v>-5.9777399999999998</v>
      </c>
      <c r="JT15" s="17">
        <v>231.4</v>
      </c>
      <c r="JU15" s="17">
        <v>227.66665</v>
      </c>
      <c r="JV15" s="17">
        <v>227.66660999999999</v>
      </c>
      <c r="JW15" s="17">
        <v>3.73339</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4.4000000000000004</v>
      </c>
      <c r="LE15" s="17">
        <v>3.9931199999999998</v>
      </c>
      <c r="LF15" s="17">
        <v>3.9931199999999998</v>
      </c>
      <c r="LG15" s="17">
        <v>0.40688000000000002</v>
      </c>
      <c r="LH15" s="17">
        <v>21.5</v>
      </c>
      <c r="LI15" s="17">
        <v>113.47439</v>
      </c>
      <c r="LJ15" s="17">
        <v>119.6296</v>
      </c>
      <c r="LK15" s="17">
        <v>-98.129599999999996</v>
      </c>
      <c r="LL15" s="17">
        <v>96.9</v>
      </c>
      <c r="LM15" s="17">
        <v>106.80965999999999</v>
      </c>
      <c r="LN15" s="17">
        <v>120.74666000000001</v>
      </c>
      <c r="LO15" s="17">
        <v>-23.84666</v>
      </c>
      <c r="LP15" s="17">
        <v>63.3</v>
      </c>
      <c r="LQ15" s="17">
        <v>67.461460000000002</v>
      </c>
      <c r="LR15" s="17">
        <v>67.461460000000002</v>
      </c>
      <c r="LS15" s="17">
        <v>-4.1614599999999999</v>
      </c>
      <c r="LT15" s="17">
        <v>79</v>
      </c>
      <c r="LU15" s="17">
        <v>78.567999999999998</v>
      </c>
      <c r="LV15" s="17">
        <v>78.558099999999996</v>
      </c>
      <c r="LW15" s="17">
        <v>0.44190000000000002</v>
      </c>
      <c r="LX15" s="17">
        <v>30.3</v>
      </c>
      <c r="LY15" s="17">
        <v>30.097560000000001</v>
      </c>
      <c r="LZ15" s="17">
        <v>30.097560000000001</v>
      </c>
      <c r="MA15" s="17">
        <v>0.20244000000000001</v>
      </c>
      <c r="MB15" s="17"/>
      <c r="MC15" s="17"/>
      <c r="MD15" s="17"/>
      <c r="ME15" s="17">
        <v>0</v>
      </c>
      <c r="MF15" s="17"/>
      <c r="MG15" s="17"/>
      <c r="MH15" s="17"/>
      <c r="MI15" s="17">
        <v>0</v>
      </c>
      <c r="MJ15" s="17"/>
      <c r="MK15" s="17"/>
      <c r="ML15" s="17"/>
      <c r="MM15" s="17">
        <v>0</v>
      </c>
      <c r="MN15" s="17">
        <v>101.2</v>
      </c>
      <c r="MO15" s="17">
        <v>110.00001</v>
      </c>
      <c r="MP15" s="17">
        <v>117.32472</v>
      </c>
      <c r="MQ15" s="17">
        <v>-16.12472</v>
      </c>
      <c r="MR15" s="17">
        <v>100.7</v>
      </c>
      <c r="MS15" s="17">
        <v>110.00001</v>
      </c>
      <c r="MT15" s="17">
        <v>117.32472</v>
      </c>
      <c r="MU15" s="17">
        <v>-16.62472</v>
      </c>
      <c r="MV15" s="17">
        <v>120.3</v>
      </c>
      <c r="MW15" s="17">
        <v>110.00001</v>
      </c>
      <c r="MX15" s="17">
        <v>117.32472</v>
      </c>
      <c r="MY15" s="17">
        <v>2.9752800000000001</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v>0</v>
      </c>
      <c r="OE15" s="17">
        <v>0</v>
      </c>
      <c r="OF15" s="17">
        <v>9.9</v>
      </c>
      <c r="OG15" s="17">
        <v>51.637999999999998</v>
      </c>
      <c r="OH15" s="17">
        <v>51.637999999999998</v>
      </c>
      <c r="OI15" s="17">
        <v>-41.738</v>
      </c>
      <c r="OJ15" s="17">
        <v>0</v>
      </c>
      <c r="OK15" s="17"/>
      <c r="OL15" s="17">
        <v>0</v>
      </c>
      <c r="OM15" s="17">
        <v>0</v>
      </c>
      <c r="ON15" s="17">
        <v>15.6</v>
      </c>
      <c r="OO15" s="17">
        <v>13.414</v>
      </c>
      <c r="OP15" s="17">
        <v>13.414</v>
      </c>
      <c r="OQ15" s="17">
        <v>2.1859999999999999</v>
      </c>
      <c r="OR15" s="17">
        <v>0</v>
      </c>
      <c r="OS15" s="17"/>
      <c r="OT15" s="17">
        <v>0</v>
      </c>
      <c r="OU15" s="17">
        <v>0</v>
      </c>
      <c r="OV15" s="17">
        <v>20</v>
      </c>
      <c r="OW15" s="17">
        <v>17.560980000000001</v>
      </c>
      <c r="OX15" s="17">
        <v>17.560970000000001</v>
      </c>
      <c r="OY15" s="17">
        <v>2.4390299999999998</v>
      </c>
      <c r="OZ15" s="17">
        <v>9.9</v>
      </c>
      <c r="PA15" s="17">
        <v>9.9830000000000005</v>
      </c>
      <c r="PB15" s="17">
        <v>9.9830000000000005</v>
      </c>
      <c r="PC15" s="17">
        <v>-8.3000000000000004E-2</v>
      </c>
      <c r="PD15" s="17">
        <v>5.4</v>
      </c>
      <c r="PE15" s="17">
        <v>5.67</v>
      </c>
      <c r="PF15" s="17">
        <v>5.67</v>
      </c>
      <c r="PG15" s="17">
        <v>-0.27</v>
      </c>
      <c r="PH15" s="17">
        <v>1.1000000000000001</v>
      </c>
      <c r="PI15" s="17">
        <v>1</v>
      </c>
      <c r="PJ15" s="17">
        <v>1</v>
      </c>
      <c r="PK15" s="17">
        <v>0.1</v>
      </c>
      <c r="PL15" s="17">
        <v>3.3</v>
      </c>
      <c r="PM15" s="17">
        <v>2.2999999999999998</v>
      </c>
      <c r="PN15" s="17">
        <v>2.2999999999999998</v>
      </c>
      <c r="PO15" s="17">
        <v>1</v>
      </c>
      <c r="PP15" s="17">
        <v>4.5999999999999996</v>
      </c>
      <c r="PQ15" s="17">
        <v>4.5999999999999996</v>
      </c>
      <c r="PR15" s="17">
        <v>4.5999999999999996</v>
      </c>
      <c r="PS15" s="17">
        <v>0</v>
      </c>
      <c r="PT15" s="17">
        <v>20.100000000000001</v>
      </c>
      <c r="PU15" s="17"/>
      <c r="PV15" s="17">
        <v>19.51219</v>
      </c>
      <c r="PW15" s="17">
        <v>0.58781000000000005</v>
      </c>
      <c r="PX15" s="17">
        <v>20</v>
      </c>
      <c r="PY15" s="17">
        <v>19.51219</v>
      </c>
      <c r="PZ15" s="17">
        <v>19.51219</v>
      </c>
      <c r="QA15" s="17">
        <v>0.48781000000000002</v>
      </c>
      <c r="QB15" s="17">
        <v>19</v>
      </c>
      <c r="QC15" s="17">
        <v>18.2439</v>
      </c>
      <c r="QD15" s="17">
        <v>18.2439</v>
      </c>
      <c r="QE15" s="17">
        <v>0.75609999999999999</v>
      </c>
      <c r="QF15" s="17">
        <v>3.4</v>
      </c>
      <c r="QG15" s="17">
        <v>3.5</v>
      </c>
      <c r="QH15" s="17">
        <v>3.5</v>
      </c>
      <c r="QI15" s="17">
        <v>-0.1</v>
      </c>
      <c r="QJ15" s="17">
        <v>18.5</v>
      </c>
      <c r="QK15" s="17">
        <v>18.048780000000001</v>
      </c>
      <c r="QL15" s="17">
        <v>18.048780000000001</v>
      </c>
      <c r="QM15" s="17">
        <v>0.45122000000000001</v>
      </c>
      <c r="QN15" s="17">
        <v>0</v>
      </c>
      <c r="QO15" s="17"/>
      <c r="QP15" s="17">
        <v>0</v>
      </c>
      <c r="QQ15" s="17">
        <v>0</v>
      </c>
      <c r="QR15" s="17">
        <v>0</v>
      </c>
      <c r="QS15" s="17"/>
      <c r="QT15" s="17">
        <v>0</v>
      </c>
      <c r="QU15" s="17">
        <v>0</v>
      </c>
      <c r="QV15" s="17">
        <v>2.2000000000000002</v>
      </c>
      <c r="QW15" s="17">
        <v>4.3680000000000003</v>
      </c>
      <c r="QX15" s="17">
        <v>4.3680000000000003</v>
      </c>
      <c r="QY15" s="17">
        <v>-2.1680000000000001</v>
      </c>
      <c r="QZ15" s="17">
        <v>6.5</v>
      </c>
      <c r="RA15" s="17">
        <v>10.146000000000001</v>
      </c>
      <c r="RB15" s="17">
        <v>10.146000000000001</v>
      </c>
      <c r="RC15" s="17">
        <v>-3.6459999999999999</v>
      </c>
      <c r="RD15" s="17">
        <v>4.5</v>
      </c>
      <c r="RE15" s="17">
        <v>4.2</v>
      </c>
      <c r="RF15" s="17">
        <v>4.2</v>
      </c>
      <c r="RG15" s="17">
        <v>0.3</v>
      </c>
      <c r="RH15" s="17">
        <v>1.1000000000000001</v>
      </c>
      <c r="RI15" s="17">
        <v>1.2</v>
      </c>
      <c r="RJ15" s="17">
        <v>1.2</v>
      </c>
      <c r="RK15" s="17">
        <v>-0.1</v>
      </c>
      <c r="RL15" s="17">
        <v>2.2000000000000002</v>
      </c>
      <c r="RM15" s="17">
        <v>1.2</v>
      </c>
      <c r="RN15" s="17">
        <v>1.2</v>
      </c>
      <c r="RO15" s="17">
        <v>1</v>
      </c>
      <c r="RP15" s="17">
        <v>3.1</v>
      </c>
      <c r="RQ15" s="17">
        <v>2.8</v>
      </c>
      <c r="RR15" s="17">
        <v>2.8</v>
      </c>
      <c r="RS15" s="17">
        <v>0.3</v>
      </c>
      <c r="RT15" s="17">
        <v>0</v>
      </c>
      <c r="RU15" s="17"/>
      <c r="RV15" s="17">
        <v>0</v>
      </c>
      <c r="RW15" s="17">
        <v>0</v>
      </c>
      <c r="RX15" s="17"/>
      <c r="RY15" s="17"/>
      <c r="RZ15" s="17">
        <v>0</v>
      </c>
      <c r="SA15" s="17">
        <v>0</v>
      </c>
      <c r="SB15" s="17">
        <v>12</v>
      </c>
      <c r="SC15" s="17">
        <v>0</v>
      </c>
      <c r="SD15" s="17">
        <v>15.82272</v>
      </c>
      <c r="SE15" s="17">
        <v>-3.8227199999999999</v>
      </c>
      <c r="SF15" s="17"/>
      <c r="SG15" s="17">
        <v>2</v>
      </c>
      <c r="SH15" s="17">
        <v>2</v>
      </c>
      <c r="SI15" s="17">
        <v>-2</v>
      </c>
      <c r="SJ15" s="17">
        <v>0.4</v>
      </c>
      <c r="SK15" s="17">
        <v>0.7</v>
      </c>
      <c r="SL15" s="17">
        <v>0.7</v>
      </c>
      <c r="SM15" s="17">
        <v>-0.3</v>
      </c>
      <c r="SN15" s="17">
        <v>13.8</v>
      </c>
      <c r="SO15" s="17">
        <v>12.09756</v>
      </c>
      <c r="SP15" s="17">
        <v>12.09756</v>
      </c>
      <c r="SQ15" s="17">
        <v>1.70244</v>
      </c>
      <c r="SR15" s="17">
        <v>6.5</v>
      </c>
      <c r="SS15" s="17">
        <v>6.3</v>
      </c>
      <c r="ST15" s="17">
        <v>6.3</v>
      </c>
      <c r="SU15" s="17">
        <v>0.2</v>
      </c>
      <c r="SV15" s="17">
        <v>8.6</v>
      </c>
      <c r="SW15" s="17">
        <v>8</v>
      </c>
      <c r="SX15" s="17">
        <v>8</v>
      </c>
      <c r="SY15" s="17">
        <v>0.6</v>
      </c>
      <c r="SZ15" s="17">
        <v>12.4</v>
      </c>
      <c r="TA15" s="17">
        <v>12.682930000000001</v>
      </c>
      <c r="TB15" s="17">
        <v>12.682919999999999</v>
      </c>
      <c r="TC15" s="17">
        <v>-0.28292</v>
      </c>
      <c r="TD15" s="17">
        <v>20</v>
      </c>
      <c r="TE15" s="17">
        <v>19.317070000000001</v>
      </c>
      <c r="TF15" s="17">
        <v>19.317070000000001</v>
      </c>
      <c r="TG15" s="17">
        <v>0.68293000000000004</v>
      </c>
      <c r="TH15" s="17">
        <v>13.6</v>
      </c>
      <c r="TI15" s="17">
        <v>19.594000000000001</v>
      </c>
      <c r="TJ15" s="17">
        <v>19.594000000000001</v>
      </c>
      <c r="TK15" s="17">
        <v>-5.9939999999999998</v>
      </c>
      <c r="TL15" s="17">
        <v>12.6</v>
      </c>
      <c r="TM15" s="17">
        <v>19.577999999999999</v>
      </c>
      <c r="TN15" s="17">
        <v>19.577999999999999</v>
      </c>
      <c r="TO15" s="17">
        <v>-6.9779999999999998</v>
      </c>
      <c r="TP15" s="17">
        <v>0</v>
      </c>
      <c r="TQ15" s="17"/>
      <c r="TR15" s="17">
        <v>0</v>
      </c>
      <c r="TS15" s="17">
        <v>0</v>
      </c>
      <c r="TT15" s="17">
        <v>10.7</v>
      </c>
      <c r="TU15" s="17">
        <v>13.22</v>
      </c>
      <c r="TV15" s="17">
        <v>13.22</v>
      </c>
      <c r="TW15" s="17">
        <v>-2.52</v>
      </c>
      <c r="TX15" s="17">
        <v>16.8</v>
      </c>
      <c r="TY15" s="17">
        <v>12.54</v>
      </c>
      <c r="TZ15" s="17">
        <v>12.54</v>
      </c>
      <c r="UA15" s="17">
        <v>4.26</v>
      </c>
      <c r="UB15" s="17">
        <v>0.8</v>
      </c>
      <c r="UC15" s="17">
        <v>0.87</v>
      </c>
      <c r="UD15" s="17">
        <v>0.87</v>
      </c>
      <c r="UE15" s="17">
        <v>-7.0000000000000007E-2</v>
      </c>
      <c r="UF15" s="17">
        <v>0.9</v>
      </c>
      <c r="UG15" s="17">
        <v>0.73</v>
      </c>
      <c r="UH15" s="17">
        <v>0.73</v>
      </c>
      <c r="UI15" s="17">
        <v>0.17</v>
      </c>
      <c r="UJ15" s="17">
        <v>10.917</v>
      </c>
      <c r="UK15" s="17"/>
      <c r="UL15" s="17">
        <v>10</v>
      </c>
      <c r="UM15" s="17">
        <v>0.91700000000000004</v>
      </c>
      <c r="UN15" s="17">
        <v>4.8529999999999998</v>
      </c>
      <c r="UO15" s="17">
        <v>5</v>
      </c>
      <c r="UP15" s="17">
        <v>5</v>
      </c>
      <c r="UQ15" s="17">
        <v>-0.14699999999999999</v>
      </c>
      <c r="UR15" s="17">
        <v>7.4</v>
      </c>
      <c r="US15" s="17">
        <v>7.1</v>
      </c>
      <c r="UT15" s="17">
        <v>7.1</v>
      </c>
      <c r="UU15" s="17">
        <v>0.3</v>
      </c>
      <c r="UV15" s="17">
        <v>17.600000000000001</v>
      </c>
      <c r="UW15" s="17">
        <v>12.682930000000001</v>
      </c>
      <c r="UX15" s="17">
        <v>12.682919999999999</v>
      </c>
      <c r="UY15" s="17">
        <v>4.9170800000000003</v>
      </c>
      <c r="UZ15" s="17">
        <v>20.399999999999999</v>
      </c>
      <c r="VA15" s="17">
        <v>12.682930000000001</v>
      </c>
      <c r="VB15" s="17">
        <v>12.682919999999999</v>
      </c>
      <c r="VC15" s="17">
        <v>7.7170800000000002</v>
      </c>
      <c r="VD15" s="17">
        <v>20</v>
      </c>
      <c r="VE15" s="17">
        <v>11.707319999999999</v>
      </c>
      <c r="VF15" s="17">
        <v>11.707319999999999</v>
      </c>
      <c r="VG15" s="17">
        <v>8.2926800000000007</v>
      </c>
      <c r="VH15" s="17">
        <v>12.7</v>
      </c>
      <c r="VI15" s="17">
        <v>8.8759999999999994</v>
      </c>
      <c r="VJ15" s="17">
        <v>8.8759999999999994</v>
      </c>
      <c r="VK15" s="17">
        <v>3.8239999999999998</v>
      </c>
      <c r="VL15" s="17">
        <v>0</v>
      </c>
      <c r="VM15" s="17"/>
      <c r="VN15" s="17">
        <v>0</v>
      </c>
      <c r="VO15" s="17">
        <v>0</v>
      </c>
      <c r="VP15" s="17">
        <v>0</v>
      </c>
      <c r="VQ15" s="17"/>
      <c r="VR15" s="17">
        <v>0</v>
      </c>
      <c r="VS15" s="17">
        <v>0</v>
      </c>
      <c r="VT15" s="17">
        <v>0</v>
      </c>
      <c r="VU15" s="17"/>
      <c r="VV15" s="17">
        <v>0</v>
      </c>
      <c r="VW15" s="17">
        <v>0</v>
      </c>
      <c r="VX15" s="17">
        <v>0.6</v>
      </c>
      <c r="VY15" s="17">
        <v>0.6</v>
      </c>
      <c r="VZ15" s="17">
        <v>0.6</v>
      </c>
      <c r="WA15" s="17">
        <v>0</v>
      </c>
      <c r="WB15" s="17">
        <v>50.9</v>
      </c>
      <c r="WC15" s="17">
        <v>15</v>
      </c>
      <c r="WD15" s="17">
        <v>15</v>
      </c>
      <c r="WE15" s="17">
        <v>35.9</v>
      </c>
      <c r="WF15" s="17">
        <v>42.6</v>
      </c>
      <c r="WG15" s="17">
        <v>10</v>
      </c>
      <c r="WH15" s="17">
        <v>10</v>
      </c>
      <c r="WI15" s="17">
        <v>32.6</v>
      </c>
      <c r="WJ15" s="17">
        <v>0</v>
      </c>
      <c r="WK15" s="17"/>
      <c r="WL15" s="17">
        <v>0</v>
      </c>
      <c r="WM15" s="17">
        <v>0</v>
      </c>
      <c r="WN15" s="17">
        <v>0</v>
      </c>
      <c r="WO15" s="17"/>
      <c r="WP15" s="17">
        <v>0</v>
      </c>
      <c r="WQ15" s="17">
        <v>0</v>
      </c>
      <c r="WR15" s="17">
        <v>9.6</v>
      </c>
      <c r="WS15" s="17">
        <v>9.6</v>
      </c>
      <c r="WT15" s="17">
        <v>9.6</v>
      </c>
      <c r="WU15" s="17">
        <v>0</v>
      </c>
      <c r="WV15" s="17">
        <v>20</v>
      </c>
      <c r="WW15" s="17">
        <v>19.317070000000001</v>
      </c>
      <c r="WX15" s="17">
        <v>19.317070000000001</v>
      </c>
      <c r="WY15" s="17">
        <v>0.68293000000000004</v>
      </c>
      <c r="WZ15" s="17">
        <v>9.5</v>
      </c>
      <c r="XA15" s="17">
        <v>10.7</v>
      </c>
      <c r="XB15" s="17">
        <v>10.7</v>
      </c>
      <c r="XC15" s="17">
        <v>-1.2</v>
      </c>
      <c r="XD15" s="17">
        <v>43.4</v>
      </c>
      <c r="XE15" s="17">
        <v>35</v>
      </c>
      <c r="XF15" s="17">
        <v>35</v>
      </c>
      <c r="XG15" s="17">
        <v>8.4</v>
      </c>
      <c r="XH15" s="17">
        <v>10.5</v>
      </c>
      <c r="XI15" s="17">
        <v>15</v>
      </c>
      <c r="XJ15" s="17">
        <v>15</v>
      </c>
      <c r="XK15" s="17">
        <v>-4.5</v>
      </c>
      <c r="XL15" s="17"/>
      <c r="XM15" s="17"/>
      <c r="XN15" s="17"/>
      <c r="XO15" s="17">
        <v>0</v>
      </c>
      <c r="XP15" s="17"/>
      <c r="XQ15" s="17"/>
      <c r="XR15" s="17"/>
      <c r="XS15" s="17">
        <v>0</v>
      </c>
      <c r="XT15" s="17">
        <v>16.600000000000001</v>
      </c>
      <c r="XU15" s="17">
        <v>14</v>
      </c>
      <c r="XV15" s="17">
        <v>14</v>
      </c>
      <c r="XW15" s="17">
        <v>2.6</v>
      </c>
      <c r="XX15" s="17"/>
      <c r="XY15" s="17"/>
      <c r="XZ15" s="17"/>
      <c r="YA15" s="17">
        <v>0</v>
      </c>
      <c r="YB15" s="17"/>
      <c r="YC15" s="17"/>
      <c r="YD15" s="17"/>
      <c r="YE15" s="17">
        <v>0</v>
      </c>
    </row>
    <row r="16" spans="1:655" ht="24" customHeight="1" x14ac:dyDescent="0.3">
      <c r="A16" s="1"/>
      <c r="B16" s="18" t="s">
        <v>75</v>
      </c>
      <c r="C16" s="18" t="s">
        <v>823</v>
      </c>
      <c r="D16" s="19">
        <v>103.7</v>
      </c>
      <c r="E16" s="19">
        <v>104</v>
      </c>
      <c r="F16" s="19">
        <v>104</v>
      </c>
      <c r="G16" s="19">
        <v>-0.3</v>
      </c>
      <c r="H16" s="19">
        <v>600.70000000000005</v>
      </c>
      <c r="I16" s="19">
        <v>597.06966999999997</v>
      </c>
      <c r="J16" s="19">
        <v>597.06966999999997</v>
      </c>
      <c r="K16" s="19">
        <v>3.6303299999999998</v>
      </c>
      <c r="L16" s="19">
        <v>200.9</v>
      </c>
      <c r="M16" s="19">
        <v>195.18487999999999</v>
      </c>
      <c r="N16" s="19">
        <v>195.18486999999999</v>
      </c>
      <c r="O16" s="19">
        <v>5.7151300000000003</v>
      </c>
      <c r="P16" s="19"/>
      <c r="Q16" s="19"/>
      <c r="R16" s="19"/>
      <c r="S16" s="19">
        <v>0</v>
      </c>
      <c r="T16" s="19">
        <v>0</v>
      </c>
      <c r="U16" s="19"/>
      <c r="V16" s="19"/>
      <c r="W16" s="19">
        <v>0</v>
      </c>
      <c r="X16" s="19">
        <v>89.9</v>
      </c>
      <c r="Y16" s="19">
        <v>92.226339999999993</v>
      </c>
      <c r="Z16" s="19">
        <v>92.226339999999993</v>
      </c>
      <c r="AA16" s="19">
        <v>-2.3263400000000001</v>
      </c>
      <c r="AB16" s="19">
        <v>193.8</v>
      </c>
      <c r="AC16" s="19">
        <v>219.99643</v>
      </c>
      <c r="AD16" s="19">
        <v>219.99806000000001</v>
      </c>
      <c r="AE16" s="19">
        <v>-26.198060000000002</v>
      </c>
      <c r="AF16" s="19"/>
      <c r="AG16" s="19"/>
      <c r="AH16" s="19"/>
      <c r="AI16" s="19">
        <v>0</v>
      </c>
      <c r="AJ16" s="19"/>
      <c r="AK16" s="19"/>
      <c r="AL16" s="19"/>
      <c r="AM16" s="19">
        <v>0</v>
      </c>
      <c r="AN16" s="19">
        <v>103.8</v>
      </c>
      <c r="AO16" s="19">
        <v>110</v>
      </c>
      <c r="AP16" s="19">
        <v>110.00006</v>
      </c>
      <c r="AQ16" s="19">
        <v>-6.2000599999999997</v>
      </c>
      <c r="AR16" s="19"/>
      <c r="AS16" s="19"/>
      <c r="AT16" s="19"/>
      <c r="AU16" s="19">
        <v>0</v>
      </c>
      <c r="AV16" s="19">
        <v>103.9</v>
      </c>
      <c r="AW16" s="19">
        <v>110</v>
      </c>
      <c r="AX16" s="19">
        <v>110.00006</v>
      </c>
      <c r="AY16" s="19">
        <v>-6.10006</v>
      </c>
      <c r="AZ16" s="19">
        <v>133.4</v>
      </c>
      <c r="BA16" s="19">
        <v>110</v>
      </c>
      <c r="BB16" s="19">
        <v>110.00006</v>
      </c>
      <c r="BC16" s="19">
        <v>23.399940000000001</v>
      </c>
      <c r="BD16" s="19">
        <v>183</v>
      </c>
      <c r="BE16" s="19">
        <v>204.87800999999999</v>
      </c>
      <c r="BF16" s="19">
        <v>204.87799999999999</v>
      </c>
      <c r="BG16" s="19">
        <v>-21.878</v>
      </c>
      <c r="BH16" s="19">
        <v>95.8</v>
      </c>
      <c r="BI16" s="19">
        <v>102.43901</v>
      </c>
      <c r="BJ16" s="19">
        <v>102.43899999999999</v>
      </c>
      <c r="BK16" s="19">
        <v>-6.6390000000000002</v>
      </c>
      <c r="BL16" s="19">
        <v>561.4</v>
      </c>
      <c r="BM16" s="19">
        <v>568.29854</v>
      </c>
      <c r="BN16" s="19">
        <v>568.29853000000003</v>
      </c>
      <c r="BO16" s="19">
        <v>-6.8985300000000001</v>
      </c>
      <c r="BP16" s="19">
        <v>5.9</v>
      </c>
      <c r="BQ16" s="19">
        <v>5.4891500000000004</v>
      </c>
      <c r="BR16" s="19">
        <v>5.4891399999999999</v>
      </c>
      <c r="BS16" s="19">
        <v>0.41086</v>
      </c>
      <c r="BT16" s="19"/>
      <c r="BU16" s="19"/>
      <c r="BV16" s="19"/>
      <c r="BW16" s="19">
        <v>0</v>
      </c>
      <c r="BX16" s="19"/>
      <c r="BY16" s="19"/>
      <c r="BZ16" s="19"/>
      <c r="CA16" s="19">
        <v>0</v>
      </c>
      <c r="CB16" s="19"/>
      <c r="CC16" s="19"/>
      <c r="CD16" s="19"/>
      <c r="CE16" s="19">
        <v>0</v>
      </c>
      <c r="CF16" s="19"/>
      <c r="CG16" s="19"/>
      <c r="CH16" s="19"/>
      <c r="CI16" s="19">
        <v>0</v>
      </c>
      <c r="CJ16" s="19">
        <v>164.3</v>
      </c>
      <c r="CK16" s="19">
        <v>164.70732000000001</v>
      </c>
      <c r="CL16" s="19">
        <v>164.70732000000001</v>
      </c>
      <c r="CM16" s="19">
        <v>-0.40732000000000002</v>
      </c>
      <c r="CN16" s="19">
        <v>7.3</v>
      </c>
      <c r="CO16" s="19">
        <v>5.1346499999999997</v>
      </c>
      <c r="CP16" s="19">
        <v>5.1346499999999997</v>
      </c>
      <c r="CQ16" s="19">
        <v>2.1653500000000001</v>
      </c>
      <c r="CR16" s="19">
        <v>5.7</v>
      </c>
      <c r="CS16" s="19">
        <v>2.8184800000000001</v>
      </c>
      <c r="CT16" s="19">
        <v>2.8184800000000001</v>
      </c>
      <c r="CU16" s="19">
        <v>2.8815200000000001</v>
      </c>
      <c r="CV16" s="19">
        <v>0</v>
      </c>
      <c r="CW16" s="19"/>
      <c r="CX16" s="19"/>
      <c r="CY16" s="19">
        <v>0</v>
      </c>
      <c r="CZ16" s="19">
        <v>6.8</v>
      </c>
      <c r="DA16" s="19">
        <v>6.8787000000000003</v>
      </c>
      <c r="DB16" s="19">
        <v>6.8787000000000003</v>
      </c>
      <c r="DC16" s="19">
        <v>-7.8700000000000006E-2</v>
      </c>
      <c r="DD16" s="19">
        <v>10.8</v>
      </c>
      <c r="DE16" s="19">
        <v>14.99213</v>
      </c>
      <c r="DF16" s="19">
        <v>14.99217</v>
      </c>
      <c r="DG16" s="19">
        <v>-4.19217</v>
      </c>
      <c r="DH16" s="19">
        <v>70.2</v>
      </c>
      <c r="DI16" s="19">
        <v>91.174549999999996</v>
      </c>
      <c r="DJ16" s="19">
        <v>109.85878</v>
      </c>
      <c r="DK16" s="19">
        <v>-39.65878</v>
      </c>
      <c r="DL16" s="19"/>
      <c r="DM16" s="19"/>
      <c r="DN16" s="19"/>
      <c r="DO16" s="19">
        <v>0</v>
      </c>
      <c r="DP16" s="19"/>
      <c r="DQ16" s="19"/>
      <c r="DR16" s="19"/>
      <c r="DS16" s="19">
        <v>0</v>
      </c>
      <c r="DT16" s="19"/>
      <c r="DU16" s="19"/>
      <c r="DV16" s="19"/>
      <c r="DW16" s="19">
        <v>0</v>
      </c>
      <c r="DX16" s="19"/>
      <c r="DY16" s="19"/>
      <c r="DZ16" s="19"/>
      <c r="EA16" s="19">
        <v>0</v>
      </c>
      <c r="EB16" s="19">
        <v>110.3</v>
      </c>
      <c r="EC16" s="19">
        <v>112.90537</v>
      </c>
      <c r="ED16" s="19">
        <v>112.90536</v>
      </c>
      <c r="EE16" s="19">
        <v>-2.6053600000000001</v>
      </c>
      <c r="EF16" s="19">
        <v>203.5</v>
      </c>
      <c r="EG16" s="19">
        <v>110.5</v>
      </c>
      <c r="EH16" s="19">
        <v>110.49991</v>
      </c>
      <c r="EI16" s="19">
        <v>93.00009</v>
      </c>
      <c r="EJ16" s="19"/>
      <c r="EK16" s="19"/>
      <c r="EL16" s="19"/>
      <c r="EM16" s="19">
        <v>0</v>
      </c>
      <c r="EN16" s="19"/>
      <c r="EO16" s="19"/>
      <c r="EP16" s="19"/>
      <c r="EQ16" s="19">
        <v>0</v>
      </c>
      <c r="ER16" s="19"/>
      <c r="ES16" s="19"/>
      <c r="ET16" s="19"/>
      <c r="EU16" s="19">
        <v>0</v>
      </c>
      <c r="EV16" s="19">
        <v>6.5</v>
      </c>
      <c r="EW16" s="19">
        <v>6.39</v>
      </c>
      <c r="EX16" s="19">
        <v>6.39</v>
      </c>
      <c r="EY16" s="19">
        <v>0.11</v>
      </c>
      <c r="EZ16" s="19">
        <v>230.5</v>
      </c>
      <c r="FA16" s="19">
        <v>228.87712999999999</v>
      </c>
      <c r="FB16" s="19">
        <v>229.30590000000001</v>
      </c>
      <c r="FC16" s="19">
        <v>1.1940999999999999</v>
      </c>
      <c r="FD16" s="19">
        <v>66</v>
      </c>
      <c r="FE16" s="19">
        <v>61.065249999999999</v>
      </c>
      <c r="FF16" s="19">
        <v>61.065249999999999</v>
      </c>
      <c r="FG16" s="19">
        <v>4.9347500000000002</v>
      </c>
      <c r="FH16" s="19">
        <v>133.69999999999999</v>
      </c>
      <c r="FI16" s="19">
        <v>146.54104000000001</v>
      </c>
      <c r="FJ16" s="19">
        <v>74.999539999999996</v>
      </c>
      <c r="FK16" s="19">
        <v>58.70046</v>
      </c>
      <c r="FL16" s="19">
        <v>35.9</v>
      </c>
      <c r="FM16" s="19">
        <v>32.040660000000003</v>
      </c>
      <c r="FN16" s="19">
        <v>32.040649999999999</v>
      </c>
      <c r="FO16" s="19">
        <v>3.8593500000000001</v>
      </c>
      <c r="FP16" s="19">
        <v>18.7</v>
      </c>
      <c r="FQ16" s="19">
        <v>19.28585</v>
      </c>
      <c r="FR16" s="19">
        <v>19.28585</v>
      </c>
      <c r="FS16" s="19">
        <v>-0.58584999999999998</v>
      </c>
      <c r="FT16" s="19">
        <v>19.7</v>
      </c>
      <c r="FU16" s="19">
        <v>19.317070000000001</v>
      </c>
      <c r="FV16" s="19">
        <v>19.317070000000001</v>
      </c>
      <c r="FW16" s="19">
        <v>0.38292999999999999</v>
      </c>
      <c r="FX16" s="19">
        <v>88.8</v>
      </c>
      <c r="FY16" s="19">
        <v>87.657560000000004</v>
      </c>
      <c r="FZ16" s="19">
        <v>87.657560000000004</v>
      </c>
      <c r="GA16" s="19">
        <v>1.1424399999999999</v>
      </c>
      <c r="GB16" s="19">
        <v>0</v>
      </c>
      <c r="GC16" s="19">
        <v>133.33333999999999</v>
      </c>
      <c r="GD16" s="19">
        <v>133.33362</v>
      </c>
      <c r="GE16" s="19">
        <v>-133.33362</v>
      </c>
      <c r="GF16" s="19">
        <v>122.47754999999999</v>
      </c>
      <c r="GG16" s="19">
        <v>133.33333999999999</v>
      </c>
      <c r="GH16" s="19">
        <v>133.33362</v>
      </c>
      <c r="GI16" s="19">
        <v>-10.856070000000001</v>
      </c>
      <c r="GJ16" s="19">
        <v>73.614410000000007</v>
      </c>
      <c r="GK16" s="19">
        <v>133.33333999999999</v>
      </c>
      <c r="GL16" s="19">
        <v>133.33362</v>
      </c>
      <c r="GM16" s="19">
        <v>-59.719209999999997</v>
      </c>
      <c r="GN16" s="19">
        <v>107.8</v>
      </c>
      <c r="GO16" s="19">
        <v>110.79192999999999</v>
      </c>
      <c r="GP16" s="19">
        <v>110.9118</v>
      </c>
      <c r="GQ16" s="19">
        <v>-3.1118000000000001</v>
      </c>
      <c r="GR16" s="19">
        <v>5.8</v>
      </c>
      <c r="GS16" s="19">
        <v>9.09</v>
      </c>
      <c r="GT16" s="19">
        <v>9.09</v>
      </c>
      <c r="GU16" s="19">
        <v>-3.29</v>
      </c>
      <c r="GV16" s="19">
        <v>3.2</v>
      </c>
      <c r="GW16" s="19">
        <v>6.6261000000000001</v>
      </c>
      <c r="GX16" s="19">
        <v>6.6261000000000001</v>
      </c>
      <c r="GY16" s="19">
        <v>-3.4260999999999999</v>
      </c>
      <c r="GZ16" s="19">
        <v>39.5</v>
      </c>
      <c r="HA16" s="19">
        <v>47.26634</v>
      </c>
      <c r="HB16" s="19">
        <v>0</v>
      </c>
      <c r="HC16" s="19">
        <v>39.5</v>
      </c>
      <c r="HD16" s="19">
        <v>13.5</v>
      </c>
      <c r="HE16" s="19">
        <v>13.66098</v>
      </c>
      <c r="HF16" s="19"/>
      <c r="HG16" s="19">
        <v>13.5</v>
      </c>
      <c r="HH16" s="19">
        <v>3.8</v>
      </c>
      <c r="HI16" s="19">
        <v>3.8872599999999999</v>
      </c>
      <c r="HJ16" s="19">
        <v>3.8872599999999999</v>
      </c>
      <c r="HK16" s="19">
        <v>-8.7260000000000004E-2</v>
      </c>
      <c r="HL16" s="19">
        <v>23.6</v>
      </c>
      <c r="HM16" s="19">
        <v>33.323279999999997</v>
      </c>
      <c r="HN16" s="19">
        <v>33.323279999999997</v>
      </c>
      <c r="HO16" s="19">
        <v>-9.7232800000000008</v>
      </c>
      <c r="HP16" s="19">
        <v>113.3</v>
      </c>
      <c r="HQ16" s="19">
        <v>29.821560000000002</v>
      </c>
      <c r="HR16" s="19">
        <v>82.188299999999998</v>
      </c>
      <c r="HS16" s="19">
        <v>31.111699999999999</v>
      </c>
      <c r="HT16" s="19"/>
      <c r="HU16" s="19"/>
      <c r="HV16" s="19"/>
      <c r="HW16" s="19">
        <v>0</v>
      </c>
      <c r="HX16" s="19"/>
      <c r="HY16" s="19"/>
      <c r="HZ16" s="19"/>
      <c r="IA16" s="19">
        <v>0</v>
      </c>
      <c r="IB16" s="19"/>
      <c r="IC16" s="19"/>
      <c r="ID16" s="19"/>
      <c r="IE16" s="19">
        <v>0</v>
      </c>
      <c r="IF16" s="19"/>
      <c r="IG16" s="19"/>
      <c r="IH16" s="19"/>
      <c r="II16" s="19">
        <v>0</v>
      </c>
      <c r="IJ16" s="19"/>
      <c r="IK16" s="19"/>
      <c r="IL16" s="19"/>
      <c r="IM16" s="19">
        <v>0</v>
      </c>
      <c r="IN16" s="19">
        <v>0</v>
      </c>
      <c r="IO16" s="19">
        <v>0</v>
      </c>
      <c r="IP16" s="19">
        <v>0</v>
      </c>
      <c r="IQ16" s="19">
        <v>0</v>
      </c>
      <c r="IR16" s="19"/>
      <c r="IS16" s="19"/>
      <c r="IT16" s="19"/>
      <c r="IU16" s="19">
        <v>0</v>
      </c>
      <c r="IV16" s="19"/>
      <c r="IW16" s="19"/>
      <c r="IX16" s="19"/>
      <c r="IY16" s="19">
        <v>0</v>
      </c>
      <c r="IZ16" s="19"/>
      <c r="JA16" s="19"/>
      <c r="JB16" s="19"/>
      <c r="JC16" s="19">
        <v>0</v>
      </c>
      <c r="JD16" s="19">
        <v>86.6</v>
      </c>
      <c r="JE16" s="19">
        <v>88.815600000000003</v>
      </c>
      <c r="JF16" s="19">
        <v>88.815600000000003</v>
      </c>
      <c r="JG16" s="19">
        <v>-2.2155999999999998</v>
      </c>
      <c r="JH16" s="19">
        <v>148</v>
      </c>
      <c r="JI16" s="19">
        <v>151.77777</v>
      </c>
      <c r="JJ16" s="19">
        <v>151.77773999999999</v>
      </c>
      <c r="JK16" s="19">
        <v>-3.7777400000000001</v>
      </c>
      <c r="JL16" s="19">
        <v>147.9</v>
      </c>
      <c r="JM16" s="19">
        <v>151.77777</v>
      </c>
      <c r="JN16" s="19">
        <v>151.77773999999999</v>
      </c>
      <c r="JO16" s="19">
        <v>-3.8777400000000002</v>
      </c>
      <c r="JP16" s="19">
        <v>148.1</v>
      </c>
      <c r="JQ16" s="19">
        <v>151.77777</v>
      </c>
      <c r="JR16" s="19">
        <v>151.77773999999999</v>
      </c>
      <c r="JS16" s="19">
        <v>-3.67774</v>
      </c>
      <c r="JT16" s="19">
        <v>232.5</v>
      </c>
      <c r="JU16" s="19">
        <v>227.66665</v>
      </c>
      <c r="JV16" s="19">
        <v>227.66660999999999</v>
      </c>
      <c r="JW16" s="19">
        <v>4.8333899999999996</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4.4000000000000004</v>
      </c>
      <c r="LE16" s="19">
        <v>3.9931199999999998</v>
      </c>
      <c r="LF16" s="19">
        <v>3.9931199999999998</v>
      </c>
      <c r="LG16" s="19">
        <v>0.40688000000000002</v>
      </c>
      <c r="LH16" s="19">
        <v>35.799999999999997</v>
      </c>
      <c r="LI16" s="19">
        <v>119.62824000000001</v>
      </c>
      <c r="LJ16" s="19">
        <v>119.6296</v>
      </c>
      <c r="LK16" s="19">
        <v>-83.829599999999999</v>
      </c>
      <c r="LL16" s="19">
        <v>103.3</v>
      </c>
      <c r="LM16" s="19">
        <v>104.64541</v>
      </c>
      <c r="LN16" s="19">
        <v>108.12687</v>
      </c>
      <c r="LO16" s="19">
        <v>-4.8268700000000004</v>
      </c>
      <c r="LP16" s="19">
        <v>62.9</v>
      </c>
      <c r="LQ16" s="19">
        <v>67.461460000000002</v>
      </c>
      <c r="LR16" s="19">
        <v>67.461460000000002</v>
      </c>
      <c r="LS16" s="19">
        <v>-4.5614600000000003</v>
      </c>
      <c r="LT16" s="19">
        <v>78.900000000000006</v>
      </c>
      <c r="LU16" s="19">
        <v>78.567999999999998</v>
      </c>
      <c r="LV16" s="19">
        <v>78.558090000000007</v>
      </c>
      <c r="LW16" s="19">
        <v>0.34190999999999999</v>
      </c>
      <c r="LX16" s="19">
        <v>29.9</v>
      </c>
      <c r="LY16" s="19">
        <v>30.097560000000001</v>
      </c>
      <c r="LZ16" s="19">
        <v>30.097560000000001</v>
      </c>
      <c r="MA16" s="19">
        <v>-0.19756000000000001</v>
      </c>
      <c r="MB16" s="19"/>
      <c r="MC16" s="19"/>
      <c r="MD16" s="19"/>
      <c r="ME16" s="19">
        <v>0</v>
      </c>
      <c r="MF16" s="19"/>
      <c r="MG16" s="19"/>
      <c r="MH16" s="19"/>
      <c r="MI16" s="19">
        <v>0</v>
      </c>
      <c r="MJ16" s="19"/>
      <c r="MK16" s="19"/>
      <c r="ML16" s="19"/>
      <c r="MM16" s="19">
        <v>0</v>
      </c>
      <c r="MN16" s="19">
        <v>102.9</v>
      </c>
      <c r="MO16" s="19">
        <v>110.00001</v>
      </c>
      <c r="MP16" s="19">
        <v>120.72341</v>
      </c>
      <c r="MQ16" s="19">
        <v>-17.823409999999999</v>
      </c>
      <c r="MR16" s="19">
        <v>102.6</v>
      </c>
      <c r="MS16" s="19">
        <v>110.00001</v>
      </c>
      <c r="MT16" s="19">
        <v>120.72341</v>
      </c>
      <c r="MU16" s="19">
        <v>-18.12341</v>
      </c>
      <c r="MV16" s="19">
        <v>122.4</v>
      </c>
      <c r="MW16" s="19">
        <v>110.00001</v>
      </c>
      <c r="MX16" s="19">
        <v>120.72341</v>
      </c>
      <c r="MY16" s="19">
        <v>1.67659</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v>0</v>
      </c>
      <c r="OE16" s="19">
        <v>0</v>
      </c>
      <c r="OF16" s="19">
        <v>6.5</v>
      </c>
      <c r="OG16" s="19">
        <v>51.832000000000001</v>
      </c>
      <c r="OH16" s="19">
        <v>51.832000000000001</v>
      </c>
      <c r="OI16" s="19">
        <v>-45.332000000000001</v>
      </c>
      <c r="OJ16" s="19">
        <v>0</v>
      </c>
      <c r="OK16" s="19"/>
      <c r="OL16" s="19">
        <v>0</v>
      </c>
      <c r="OM16" s="19">
        <v>0</v>
      </c>
      <c r="ON16" s="19">
        <v>16.5</v>
      </c>
      <c r="OO16" s="19">
        <v>13.459</v>
      </c>
      <c r="OP16" s="19">
        <v>13.459</v>
      </c>
      <c r="OQ16" s="19">
        <v>3.0409999999999999</v>
      </c>
      <c r="OR16" s="19">
        <v>0</v>
      </c>
      <c r="OS16" s="19"/>
      <c r="OT16" s="19">
        <v>0</v>
      </c>
      <c r="OU16" s="19">
        <v>0</v>
      </c>
      <c r="OV16" s="19">
        <v>20</v>
      </c>
      <c r="OW16" s="19">
        <v>17.560980000000001</v>
      </c>
      <c r="OX16" s="19">
        <v>17.560970000000001</v>
      </c>
      <c r="OY16" s="19">
        <v>2.4390299999999998</v>
      </c>
      <c r="OZ16" s="19">
        <v>9.9</v>
      </c>
      <c r="PA16" s="19">
        <v>9.9830000000000005</v>
      </c>
      <c r="PB16" s="19">
        <v>9.9830000000000005</v>
      </c>
      <c r="PC16" s="19">
        <v>-8.3000000000000004E-2</v>
      </c>
      <c r="PD16" s="19">
        <v>5.4</v>
      </c>
      <c r="PE16" s="19">
        <v>5.67</v>
      </c>
      <c r="PF16" s="19">
        <v>5.67</v>
      </c>
      <c r="PG16" s="19">
        <v>-0.27</v>
      </c>
      <c r="PH16" s="19">
        <v>1.1000000000000001</v>
      </c>
      <c r="PI16" s="19">
        <v>1</v>
      </c>
      <c r="PJ16" s="19">
        <v>1</v>
      </c>
      <c r="PK16" s="19">
        <v>0.1</v>
      </c>
      <c r="PL16" s="19">
        <v>3.3</v>
      </c>
      <c r="PM16" s="19">
        <v>2.2999999999999998</v>
      </c>
      <c r="PN16" s="19">
        <v>2.2999999999999998</v>
      </c>
      <c r="PO16" s="19">
        <v>1</v>
      </c>
      <c r="PP16" s="19">
        <v>4.5</v>
      </c>
      <c r="PQ16" s="19">
        <v>4.5999999999999996</v>
      </c>
      <c r="PR16" s="19">
        <v>4.5999999999999996</v>
      </c>
      <c r="PS16" s="19">
        <v>-0.1</v>
      </c>
      <c r="PT16" s="19">
        <v>20.100000000000001</v>
      </c>
      <c r="PU16" s="19"/>
      <c r="PV16" s="19">
        <v>19.51219</v>
      </c>
      <c r="PW16" s="19">
        <v>0.58781000000000005</v>
      </c>
      <c r="PX16" s="19">
        <v>20</v>
      </c>
      <c r="PY16" s="19">
        <v>19.51219</v>
      </c>
      <c r="PZ16" s="19">
        <v>19.51219</v>
      </c>
      <c r="QA16" s="19">
        <v>0.48781000000000002</v>
      </c>
      <c r="QB16" s="19">
        <v>19</v>
      </c>
      <c r="QC16" s="19">
        <v>18.2439</v>
      </c>
      <c r="QD16" s="19">
        <v>18.2439</v>
      </c>
      <c r="QE16" s="19">
        <v>0.75609999999999999</v>
      </c>
      <c r="QF16" s="19">
        <v>3.4</v>
      </c>
      <c r="QG16" s="19">
        <v>3.5</v>
      </c>
      <c r="QH16" s="19">
        <v>3.5</v>
      </c>
      <c r="QI16" s="19">
        <v>-0.1</v>
      </c>
      <c r="QJ16" s="19">
        <v>18.5</v>
      </c>
      <c r="QK16" s="19">
        <v>18.048780000000001</v>
      </c>
      <c r="QL16" s="19">
        <v>18.048780000000001</v>
      </c>
      <c r="QM16" s="19">
        <v>0.45122000000000001</v>
      </c>
      <c r="QN16" s="19">
        <v>0</v>
      </c>
      <c r="QO16" s="19"/>
      <c r="QP16" s="19">
        <v>0</v>
      </c>
      <c r="QQ16" s="19">
        <v>0</v>
      </c>
      <c r="QR16" s="19">
        <v>0</v>
      </c>
      <c r="QS16" s="19"/>
      <c r="QT16" s="19">
        <v>0</v>
      </c>
      <c r="QU16" s="19">
        <v>0</v>
      </c>
      <c r="QV16" s="19">
        <v>2.7</v>
      </c>
      <c r="QW16" s="19">
        <v>4.3470000000000004</v>
      </c>
      <c r="QX16" s="19">
        <v>4.3470000000000004</v>
      </c>
      <c r="QY16" s="19">
        <v>-1.647</v>
      </c>
      <c r="QZ16" s="19">
        <v>6.2</v>
      </c>
      <c r="RA16" s="19">
        <v>9.9149999999999991</v>
      </c>
      <c r="RB16" s="19">
        <v>9.9149999999999991</v>
      </c>
      <c r="RC16" s="19">
        <v>-3.7149999999999999</v>
      </c>
      <c r="RD16" s="19">
        <v>4.5</v>
      </c>
      <c r="RE16" s="19">
        <v>4.2</v>
      </c>
      <c r="RF16" s="19">
        <v>4.2</v>
      </c>
      <c r="RG16" s="19">
        <v>0.3</v>
      </c>
      <c r="RH16" s="19">
        <v>1.1000000000000001</v>
      </c>
      <c r="RI16" s="19">
        <v>1.2</v>
      </c>
      <c r="RJ16" s="19">
        <v>1.2</v>
      </c>
      <c r="RK16" s="19">
        <v>-0.1</v>
      </c>
      <c r="RL16" s="19">
        <v>2.2000000000000002</v>
      </c>
      <c r="RM16" s="19">
        <v>1.2</v>
      </c>
      <c r="RN16" s="19">
        <v>1.2</v>
      </c>
      <c r="RO16" s="19">
        <v>1</v>
      </c>
      <c r="RP16" s="19">
        <v>3.1</v>
      </c>
      <c r="RQ16" s="19">
        <v>2.8</v>
      </c>
      <c r="RR16" s="19">
        <v>2.8</v>
      </c>
      <c r="RS16" s="19">
        <v>0.3</v>
      </c>
      <c r="RT16" s="19">
        <v>0</v>
      </c>
      <c r="RU16" s="19"/>
      <c r="RV16" s="19">
        <v>0</v>
      </c>
      <c r="RW16" s="19">
        <v>0</v>
      </c>
      <c r="RX16" s="19"/>
      <c r="RY16" s="19"/>
      <c r="RZ16" s="19">
        <v>0</v>
      </c>
      <c r="SA16" s="19">
        <v>0</v>
      </c>
      <c r="SB16" s="19">
        <v>12.8</v>
      </c>
      <c r="SC16" s="19">
        <v>12.894489999999999</v>
      </c>
      <c r="SD16" s="19">
        <v>19.751149999999999</v>
      </c>
      <c r="SE16" s="19">
        <v>-6.9511500000000002</v>
      </c>
      <c r="SF16" s="19"/>
      <c r="SG16" s="19">
        <v>2</v>
      </c>
      <c r="SH16" s="19">
        <v>2</v>
      </c>
      <c r="SI16" s="19">
        <v>-2</v>
      </c>
      <c r="SJ16" s="19">
        <v>0.4</v>
      </c>
      <c r="SK16" s="19">
        <v>0.7</v>
      </c>
      <c r="SL16" s="19">
        <v>0.7</v>
      </c>
      <c r="SM16" s="19">
        <v>-0.3</v>
      </c>
      <c r="SN16" s="19">
        <v>13.6</v>
      </c>
      <c r="SO16" s="19">
        <v>12.09756</v>
      </c>
      <c r="SP16" s="19">
        <v>12.09756</v>
      </c>
      <c r="SQ16" s="19">
        <v>1.50244</v>
      </c>
      <c r="SR16" s="19">
        <v>6.5</v>
      </c>
      <c r="SS16" s="19">
        <v>6.3</v>
      </c>
      <c r="ST16" s="19">
        <v>6.3</v>
      </c>
      <c r="SU16" s="19">
        <v>0.2</v>
      </c>
      <c r="SV16" s="19">
        <v>8.6</v>
      </c>
      <c r="SW16" s="19">
        <v>8</v>
      </c>
      <c r="SX16" s="19">
        <v>8</v>
      </c>
      <c r="SY16" s="19">
        <v>0.6</v>
      </c>
      <c r="SZ16" s="19">
        <v>12.3</v>
      </c>
      <c r="TA16" s="19">
        <v>12.682930000000001</v>
      </c>
      <c r="TB16" s="19">
        <v>12.682919999999999</v>
      </c>
      <c r="TC16" s="19">
        <v>-0.38291999999999998</v>
      </c>
      <c r="TD16" s="19">
        <v>20</v>
      </c>
      <c r="TE16" s="19">
        <v>19.317070000000001</v>
      </c>
      <c r="TF16" s="19">
        <v>19.317070000000001</v>
      </c>
      <c r="TG16" s="19">
        <v>0.68293000000000004</v>
      </c>
      <c r="TH16" s="19">
        <v>16.399999999999999</v>
      </c>
      <c r="TI16" s="19">
        <v>20.052</v>
      </c>
      <c r="TJ16" s="19">
        <v>20.052</v>
      </c>
      <c r="TK16" s="19">
        <v>-3.6520000000000001</v>
      </c>
      <c r="TL16" s="19">
        <v>12</v>
      </c>
      <c r="TM16" s="19">
        <v>20.032</v>
      </c>
      <c r="TN16" s="19">
        <v>20.032</v>
      </c>
      <c r="TO16" s="19">
        <v>-8.032</v>
      </c>
      <c r="TP16" s="19">
        <v>0</v>
      </c>
      <c r="TQ16" s="19"/>
      <c r="TR16" s="19">
        <v>0</v>
      </c>
      <c r="TS16" s="19">
        <v>0</v>
      </c>
      <c r="TT16" s="19">
        <v>12.3</v>
      </c>
      <c r="TU16" s="19">
        <v>4.24</v>
      </c>
      <c r="TV16" s="19">
        <v>4.24</v>
      </c>
      <c r="TW16" s="19">
        <v>8.06</v>
      </c>
      <c r="TX16" s="19">
        <v>18.2</v>
      </c>
      <c r="TY16" s="19">
        <v>4.07</v>
      </c>
      <c r="TZ16" s="19">
        <v>4.07</v>
      </c>
      <c r="UA16" s="19">
        <v>14.13</v>
      </c>
      <c r="UB16" s="19">
        <v>1.3</v>
      </c>
      <c r="UC16" s="19">
        <v>0.24</v>
      </c>
      <c r="UD16" s="19">
        <v>0.24</v>
      </c>
      <c r="UE16" s="19">
        <v>1.06</v>
      </c>
      <c r="UF16" s="19">
        <v>1.3</v>
      </c>
      <c r="UG16" s="19">
        <v>0.73</v>
      </c>
      <c r="UH16" s="19">
        <v>0.73</v>
      </c>
      <c r="UI16" s="19">
        <v>0.56999999999999995</v>
      </c>
      <c r="UJ16" s="19">
        <v>10.917</v>
      </c>
      <c r="UK16" s="19"/>
      <c r="UL16" s="19">
        <v>10</v>
      </c>
      <c r="UM16" s="19">
        <v>0.91700000000000004</v>
      </c>
      <c r="UN16" s="19">
        <v>4.8520000000000003</v>
      </c>
      <c r="UO16" s="19">
        <v>5</v>
      </c>
      <c r="UP16" s="19">
        <v>5</v>
      </c>
      <c r="UQ16" s="19">
        <v>-0.14799999999999999</v>
      </c>
      <c r="UR16" s="19">
        <v>7.5</v>
      </c>
      <c r="US16" s="19">
        <v>7.1</v>
      </c>
      <c r="UT16" s="19">
        <v>7.1</v>
      </c>
      <c r="UU16" s="19">
        <v>0.4</v>
      </c>
      <c r="UV16" s="19">
        <v>17</v>
      </c>
      <c r="UW16" s="19">
        <v>12.682930000000001</v>
      </c>
      <c r="UX16" s="19">
        <v>12.682919999999999</v>
      </c>
      <c r="UY16" s="19">
        <v>4.3170799999999998</v>
      </c>
      <c r="UZ16" s="19">
        <v>19.600000000000001</v>
      </c>
      <c r="VA16" s="19">
        <v>12.682930000000001</v>
      </c>
      <c r="VB16" s="19">
        <v>12.682919999999999</v>
      </c>
      <c r="VC16" s="19">
        <v>6.9170800000000003</v>
      </c>
      <c r="VD16" s="19">
        <v>19.600000000000001</v>
      </c>
      <c r="VE16" s="19">
        <v>11.707319999999999</v>
      </c>
      <c r="VF16" s="19">
        <v>11.707319999999999</v>
      </c>
      <c r="VG16" s="19">
        <v>7.8926800000000004</v>
      </c>
      <c r="VH16" s="19">
        <v>13.9</v>
      </c>
      <c r="VI16" s="19">
        <v>9.1289999999999996</v>
      </c>
      <c r="VJ16" s="19">
        <v>9.1289999999999996</v>
      </c>
      <c r="VK16" s="19">
        <v>4.7709999999999999</v>
      </c>
      <c r="VL16" s="19">
        <v>0</v>
      </c>
      <c r="VM16" s="19"/>
      <c r="VN16" s="19">
        <v>0</v>
      </c>
      <c r="VO16" s="19">
        <v>0</v>
      </c>
      <c r="VP16" s="19">
        <v>0</v>
      </c>
      <c r="VQ16" s="19"/>
      <c r="VR16" s="19">
        <v>0</v>
      </c>
      <c r="VS16" s="19">
        <v>0</v>
      </c>
      <c r="VT16" s="19">
        <v>0</v>
      </c>
      <c r="VU16" s="19"/>
      <c r="VV16" s="19">
        <v>0</v>
      </c>
      <c r="VW16" s="19">
        <v>0</v>
      </c>
      <c r="VX16" s="19">
        <v>0.6</v>
      </c>
      <c r="VY16" s="19">
        <v>0.6</v>
      </c>
      <c r="VZ16" s="19">
        <v>0.6</v>
      </c>
      <c r="WA16" s="19">
        <v>0</v>
      </c>
      <c r="WB16" s="19">
        <v>45</v>
      </c>
      <c r="WC16" s="19">
        <v>17</v>
      </c>
      <c r="WD16" s="19">
        <v>17</v>
      </c>
      <c r="WE16" s="19">
        <v>28</v>
      </c>
      <c r="WF16" s="19">
        <v>32.9</v>
      </c>
      <c r="WG16" s="19">
        <v>13</v>
      </c>
      <c r="WH16" s="19">
        <v>13</v>
      </c>
      <c r="WI16" s="19">
        <v>19.899999999999999</v>
      </c>
      <c r="WJ16" s="19">
        <v>0</v>
      </c>
      <c r="WK16" s="19"/>
      <c r="WL16" s="19">
        <v>0</v>
      </c>
      <c r="WM16" s="19">
        <v>0</v>
      </c>
      <c r="WN16" s="19">
        <v>0</v>
      </c>
      <c r="WO16" s="19"/>
      <c r="WP16" s="19">
        <v>0</v>
      </c>
      <c r="WQ16" s="19">
        <v>0</v>
      </c>
      <c r="WR16" s="19">
        <v>9.6999999999999993</v>
      </c>
      <c r="WS16" s="19">
        <v>9.6</v>
      </c>
      <c r="WT16" s="19">
        <v>9.6</v>
      </c>
      <c r="WU16" s="19">
        <v>0.1</v>
      </c>
      <c r="WV16" s="19">
        <v>20</v>
      </c>
      <c r="WW16" s="19">
        <v>19.317070000000001</v>
      </c>
      <c r="WX16" s="19">
        <v>19.317070000000001</v>
      </c>
      <c r="WY16" s="19">
        <v>0.68293000000000004</v>
      </c>
      <c r="WZ16" s="19">
        <v>9.6</v>
      </c>
      <c r="XA16" s="19">
        <v>10.7</v>
      </c>
      <c r="XB16" s="19">
        <v>10.7</v>
      </c>
      <c r="XC16" s="19">
        <v>-1.1000000000000001</v>
      </c>
      <c r="XD16" s="19">
        <v>43.9</v>
      </c>
      <c r="XE16" s="19">
        <v>35</v>
      </c>
      <c r="XF16" s="19">
        <v>35</v>
      </c>
      <c r="XG16" s="19">
        <v>8.9</v>
      </c>
      <c r="XH16" s="19">
        <v>10.5</v>
      </c>
      <c r="XI16" s="19">
        <v>15</v>
      </c>
      <c r="XJ16" s="19">
        <v>15</v>
      </c>
      <c r="XK16" s="19">
        <v>-4.5</v>
      </c>
      <c r="XL16" s="19"/>
      <c r="XM16" s="19"/>
      <c r="XN16" s="19"/>
      <c r="XO16" s="19">
        <v>0</v>
      </c>
      <c r="XP16" s="19"/>
      <c r="XQ16" s="19"/>
      <c r="XR16" s="19"/>
      <c r="XS16" s="19">
        <v>0</v>
      </c>
      <c r="XT16" s="19">
        <v>16.899999999999999</v>
      </c>
      <c r="XU16" s="19">
        <v>14</v>
      </c>
      <c r="XV16" s="19">
        <v>14</v>
      </c>
      <c r="XW16" s="19">
        <v>2.9</v>
      </c>
      <c r="XX16" s="19"/>
      <c r="XY16" s="19"/>
      <c r="XZ16" s="19"/>
      <c r="YA16" s="19">
        <v>0</v>
      </c>
      <c r="YB16" s="19"/>
      <c r="YC16" s="19"/>
      <c r="YD16" s="19"/>
      <c r="YE16" s="19">
        <v>0</v>
      </c>
    </row>
    <row r="17" spans="1:655" ht="24" customHeight="1" x14ac:dyDescent="0.3">
      <c r="A17" s="1"/>
      <c r="B17" s="13" t="s">
        <v>75</v>
      </c>
      <c r="C17" s="13" t="s">
        <v>824</v>
      </c>
      <c r="D17" s="14">
        <v>103.5</v>
      </c>
      <c r="E17" s="14">
        <v>104</v>
      </c>
      <c r="F17" s="14">
        <v>104</v>
      </c>
      <c r="G17" s="14">
        <v>-0.5</v>
      </c>
      <c r="H17" s="14">
        <v>605.29999999999995</v>
      </c>
      <c r="I17" s="14">
        <v>597.06966999999997</v>
      </c>
      <c r="J17" s="14">
        <v>597.06966999999997</v>
      </c>
      <c r="K17" s="14">
        <v>8.2303300000000004</v>
      </c>
      <c r="L17" s="14">
        <v>202.4</v>
      </c>
      <c r="M17" s="14">
        <v>195.18487999999999</v>
      </c>
      <c r="N17" s="14">
        <v>195.18486999999999</v>
      </c>
      <c r="O17" s="14">
        <v>7.2151300000000003</v>
      </c>
      <c r="P17" s="14"/>
      <c r="Q17" s="14"/>
      <c r="R17" s="14"/>
      <c r="S17" s="14">
        <v>0</v>
      </c>
      <c r="T17" s="14">
        <v>0</v>
      </c>
      <c r="U17" s="14"/>
      <c r="V17" s="14"/>
      <c r="W17" s="14">
        <v>0</v>
      </c>
      <c r="X17" s="14">
        <v>91.7</v>
      </c>
      <c r="Y17" s="14">
        <v>92.226339999999993</v>
      </c>
      <c r="Z17" s="14">
        <v>92.226339999999993</v>
      </c>
      <c r="AA17" s="14">
        <v>-0.52634000000000003</v>
      </c>
      <c r="AB17" s="14">
        <v>194.4</v>
      </c>
      <c r="AC17" s="14">
        <v>220</v>
      </c>
      <c r="AD17" s="14">
        <v>219.36905999999999</v>
      </c>
      <c r="AE17" s="14">
        <v>-24.969059999999999</v>
      </c>
      <c r="AF17" s="14"/>
      <c r="AG17" s="14"/>
      <c r="AH17" s="14"/>
      <c r="AI17" s="14">
        <v>0</v>
      </c>
      <c r="AJ17" s="14"/>
      <c r="AK17" s="14"/>
      <c r="AL17" s="14"/>
      <c r="AM17" s="14">
        <v>0</v>
      </c>
      <c r="AN17" s="14">
        <v>103.6</v>
      </c>
      <c r="AO17" s="14">
        <v>110</v>
      </c>
      <c r="AP17" s="14">
        <v>110.00005</v>
      </c>
      <c r="AQ17" s="14">
        <v>-6.4000500000000002</v>
      </c>
      <c r="AR17" s="14"/>
      <c r="AS17" s="14"/>
      <c r="AT17" s="14"/>
      <c r="AU17" s="14">
        <v>0</v>
      </c>
      <c r="AV17" s="14">
        <v>102.6</v>
      </c>
      <c r="AW17" s="14">
        <v>110</v>
      </c>
      <c r="AX17" s="14">
        <v>110.00005</v>
      </c>
      <c r="AY17" s="14">
        <v>-7.4000500000000002</v>
      </c>
      <c r="AZ17" s="14">
        <v>132.69999999999999</v>
      </c>
      <c r="BA17" s="14">
        <v>110</v>
      </c>
      <c r="BB17" s="14">
        <v>110.00005</v>
      </c>
      <c r="BC17" s="14">
        <v>22.699950000000001</v>
      </c>
      <c r="BD17" s="14">
        <v>183.4</v>
      </c>
      <c r="BE17" s="14">
        <v>204.87801999999999</v>
      </c>
      <c r="BF17" s="14">
        <v>204.87799999999999</v>
      </c>
      <c r="BG17" s="14">
        <v>-21.478000000000002</v>
      </c>
      <c r="BH17" s="14">
        <v>95.6</v>
      </c>
      <c r="BI17" s="14">
        <v>102.43901</v>
      </c>
      <c r="BJ17" s="14">
        <v>102.43899999999999</v>
      </c>
      <c r="BK17" s="14">
        <v>-6.8390000000000004</v>
      </c>
      <c r="BL17" s="14">
        <v>568.79999999999995</v>
      </c>
      <c r="BM17" s="14">
        <v>568.29854</v>
      </c>
      <c r="BN17" s="14">
        <v>568.29853000000003</v>
      </c>
      <c r="BO17" s="14">
        <v>0.50146999999999997</v>
      </c>
      <c r="BP17" s="14">
        <v>6.2</v>
      </c>
      <c r="BQ17" s="14">
        <v>5.4891500000000004</v>
      </c>
      <c r="BR17" s="14">
        <v>5.4891399999999999</v>
      </c>
      <c r="BS17" s="14">
        <v>0.71086000000000005</v>
      </c>
      <c r="BT17" s="14"/>
      <c r="BU17" s="14"/>
      <c r="BV17" s="14"/>
      <c r="BW17" s="14">
        <v>0</v>
      </c>
      <c r="BX17" s="14"/>
      <c r="BY17" s="14"/>
      <c r="BZ17" s="14"/>
      <c r="CA17" s="14">
        <v>0</v>
      </c>
      <c r="CB17" s="14"/>
      <c r="CC17" s="14"/>
      <c r="CD17" s="14"/>
      <c r="CE17" s="14">
        <v>0</v>
      </c>
      <c r="CF17" s="14"/>
      <c r="CG17" s="14"/>
      <c r="CH17" s="14"/>
      <c r="CI17" s="14">
        <v>0</v>
      </c>
      <c r="CJ17" s="14">
        <v>167.7</v>
      </c>
      <c r="CK17" s="14">
        <v>164.70732000000001</v>
      </c>
      <c r="CL17" s="14">
        <v>164.70732000000001</v>
      </c>
      <c r="CM17" s="14">
        <v>2.99268</v>
      </c>
      <c r="CN17" s="14">
        <v>7.1</v>
      </c>
      <c r="CO17" s="14">
        <v>5.1346499999999997</v>
      </c>
      <c r="CP17" s="14">
        <v>5.1346499999999997</v>
      </c>
      <c r="CQ17" s="14">
        <v>1.9653499999999999</v>
      </c>
      <c r="CR17" s="14">
        <v>5.2</v>
      </c>
      <c r="CS17" s="14">
        <v>2.8184800000000001</v>
      </c>
      <c r="CT17" s="14">
        <v>2.8184800000000001</v>
      </c>
      <c r="CU17" s="14">
        <v>2.3815200000000001</v>
      </c>
      <c r="CV17" s="14">
        <v>0</v>
      </c>
      <c r="CW17" s="14"/>
      <c r="CX17" s="14"/>
      <c r="CY17" s="14">
        <v>0</v>
      </c>
      <c r="CZ17" s="14">
        <v>6.9</v>
      </c>
      <c r="DA17" s="14">
        <v>6.8787000000000003</v>
      </c>
      <c r="DB17" s="14">
        <v>6.8787000000000003</v>
      </c>
      <c r="DC17" s="14">
        <v>2.1299999999999999E-2</v>
      </c>
      <c r="DD17" s="14">
        <v>10.8</v>
      </c>
      <c r="DE17" s="14">
        <v>14.992190000000001</v>
      </c>
      <c r="DF17" s="14">
        <v>14.99217</v>
      </c>
      <c r="DG17" s="14">
        <v>-4.19217</v>
      </c>
      <c r="DH17" s="14">
        <v>70.900000000000006</v>
      </c>
      <c r="DI17" s="14">
        <v>71.603939999999994</v>
      </c>
      <c r="DJ17" s="14">
        <v>108.77244</v>
      </c>
      <c r="DK17" s="14">
        <v>-37.872439999999997</v>
      </c>
      <c r="DL17" s="14"/>
      <c r="DM17" s="14"/>
      <c r="DN17" s="14"/>
      <c r="DO17" s="14">
        <v>0</v>
      </c>
      <c r="DP17" s="14"/>
      <c r="DQ17" s="14"/>
      <c r="DR17" s="14"/>
      <c r="DS17" s="14">
        <v>0</v>
      </c>
      <c r="DT17" s="14"/>
      <c r="DU17" s="14"/>
      <c r="DV17" s="14"/>
      <c r="DW17" s="14">
        <v>0</v>
      </c>
      <c r="DX17" s="14"/>
      <c r="DY17" s="14"/>
      <c r="DZ17" s="14"/>
      <c r="EA17" s="14">
        <v>0</v>
      </c>
      <c r="EB17" s="14">
        <v>111.3</v>
      </c>
      <c r="EC17" s="14">
        <v>112.90537</v>
      </c>
      <c r="ED17" s="14">
        <v>112.90536</v>
      </c>
      <c r="EE17" s="14">
        <v>-1.6053599999999999</v>
      </c>
      <c r="EF17" s="14">
        <v>221.5</v>
      </c>
      <c r="EG17" s="14">
        <v>110.49981</v>
      </c>
      <c r="EH17" s="14">
        <v>145.20445000000001</v>
      </c>
      <c r="EI17" s="14">
        <v>76.295550000000006</v>
      </c>
      <c r="EJ17" s="14"/>
      <c r="EK17" s="14"/>
      <c r="EL17" s="14"/>
      <c r="EM17" s="14">
        <v>0</v>
      </c>
      <c r="EN17" s="14"/>
      <c r="EO17" s="14"/>
      <c r="EP17" s="14"/>
      <c r="EQ17" s="14">
        <v>0</v>
      </c>
      <c r="ER17" s="14"/>
      <c r="ES17" s="14"/>
      <c r="ET17" s="14"/>
      <c r="EU17" s="14">
        <v>0</v>
      </c>
      <c r="EV17" s="14">
        <v>6.5</v>
      </c>
      <c r="EW17" s="14">
        <v>6.39</v>
      </c>
      <c r="EX17" s="14">
        <v>6.39</v>
      </c>
      <c r="EY17" s="14">
        <v>0.11</v>
      </c>
      <c r="EZ17" s="14">
        <v>211.2</v>
      </c>
      <c r="FA17" s="14">
        <v>206.29940999999999</v>
      </c>
      <c r="FB17" s="14">
        <v>229.29775000000001</v>
      </c>
      <c r="FC17" s="14">
        <v>-18.097750000000001</v>
      </c>
      <c r="FD17" s="14">
        <v>66</v>
      </c>
      <c r="FE17" s="14">
        <v>61.065249999999999</v>
      </c>
      <c r="FF17" s="14">
        <v>61.065249999999999</v>
      </c>
      <c r="FG17" s="14">
        <v>4.9347500000000002</v>
      </c>
      <c r="FH17" s="14">
        <v>149.4</v>
      </c>
      <c r="FI17" s="14">
        <v>139.75362999999999</v>
      </c>
      <c r="FJ17" s="14">
        <v>74.999520000000004</v>
      </c>
      <c r="FK17" s="14">
        <v>74.400480000000002</v>
      </c>
      <c r="FL17" s="14">
        <v>36</v>
      </c>
      <c r="FM17" s="14">
        <v>32.040660000000003</v>
      </c>
      <c r="FN17" s="14">
        <v>32.040649999999999</v>
      </c>
      <c r="FO17" s="14">
        <v>3.9593500000000001</v>
      </c>
      <c r="FP17" s="14">
        <v>18.7</v>
      </c>
      <c r="FQ17" s="14">
        <v>19.28585</v>
      </c>
      <c r="FR17" s="14">
        <v>19.28585</v>
      </c>
      <c r="FS17" s="14">
        <v>-0.58584999999999998</v>
      </c>
      <c r="FT17" s="14">
        <v>19.7</v>
      </c>
      <c r="FU17" s="14">
        <v>19.317070000000001</v>
      </c>
      <c r="FV17" s="14">
        <v>19.317070000000001</v>
      </c>
      <c r="FW17" s="14">
        <v>0.38292999999999999</v>
      </c>
      <c r="FX17" s="14">
        <v>88.8</v>
      </c>
      <c r="FY17" s="14">
        <v>87.657560000000004</v>
      </c>
      <c r="FZ17" s="14">
        <v>87.657560000000004</v>
      </c>
      <c r="GA17" s="14">
        <v>1.1424399999999999</v>
      </c>
      <c r="GB17" s="14">
        <v>0</v>
      </c>
      <c r="GC17" s="14">
        <v>133.33333999999999</v>
      </c>
      <c r="GD17" s="14">
        <v>133.33354</v>
      </c>
      <c r="GE17" s="14">
        <v>-133.33354</v>
      </c>
      <c r="GF17" s="14">
        <v>125.68798</v>
      </c>
      <c r="GG17" s="14">
        <v>133.33333999999999</v>
      </c>
      <c r="GH17" s="14">
        <v>133.33354</v>
      </c>
      <c r="GI17" s="14">
        <v>-7.6455599999999997</v>
      </c>
      <c r="GJ17" s="14">
        <v>73.537819999999996</v>
      </c>
      <c r="GK17" s="14">
        <v>133.33333999999999</v>
      </c>
      <c r="GL17" s="14">
        <v>133.33354</v>
      </c>
      <c r="GM17" s="14">
        <v>-59.795720000000003</v>
      </c>
      <c r="GN17" s="14">
        <v>109.5</v>
      </c>
      <c r="GO17" s="14">
        <v>110.91316999999999</v>
      </c>
      <c r="GP17" s="14">
        <v>110.90613</v>
      </c>
      <c r="GQ17" s="14">
        <v>-1.4061300000000001</v>
      </c>
      <c r="GR17" s="14">
        <v>5.8</v>
      </c>
      <c r="GS17" s="14">
        <v>9.09</v>
      </c>
      <c r="GT17" s="14">
        <v>9.09</v>
      </c>
      <c r="GU17" s="14">
        <v>-3.29</v>
      </c>
      <c r="GV17" s="14">
        <v>3.1</v>
      </c>
      <c r="GW17" s="14">
        <v>6.6261000000000001</v>
      </c>
      <c r="GX17" s="14">
        <v>6.6261000000000001</v>
      </c>
      <c r="GY17" s="14">
        <v>-3.5261</v>
      </c>
      <c r="GZ17" s="14">
        <v>41.5</v>
      </c>
      <c r="HA17" s="14">
        <v>47.26634</v>
      </c>
      <c r="HB17" s="14">
        <v>0</v>
      </c>
      <c r="HC17" s="14">
        <v>41.5</v>
      </c>
      <c r="HD17" s="14">
        <v>13.8</v>
      </c>
      <c r="HE17" s="14">
        <v>13.66098</v>
      </c>
      <c r="HF17" s="14"/>
      <c r="HG17" s="14">
        <v>13.8</v>
      </c>
      <c r="HH17" s="14">
        <v>3.8</v>
      </c>
      <c r="HI17" s="14">
        <v>3.8872599999999999</v>
      </c>
      <c r="HJ17" s="14">
        <v>3.8872599999999999</v>
      </c>
      <c r="HK17" s="14">
        <v>-8.7260000000000004E-2</v>
      </c>
      <c r="HL17" s="14">
        <v>24.7</v>
      </c>
      <c r="HM17" s="14">
        <v>33.323279999999997</v>
      </c>
      <c r="HN17" s="14">
        <v>33.323279999999997</v>
      </c>
      <c r="HO17" s="14">
        <v>-8.6232799999999994</v>
      </c>
      <c r="HP17" s="14">
        <v>81.7</v>
      </c>
      <c r="HQ17" s="14">
        <v>65.588700000000003</v>
      </c>
      <c r="HR17" s="14">
        <v>73.874809999999997</v>
      </c>
      <c r="HS17" s="14">
        <v>7.8251900000000001</v>
      </c>
      <c r="HT17" s="14"/>
      <c r="HU17" s="14"/>
      <c r="HV17" s="14"/>
      <c r="HW17" s="14">
        <v>0</v>
      </c>
      <c r="HX17" s="14"/>
      <c r="HY17" s="14"/>
      <c r="HZ17" s="14"/>
      <c r="IA17" s="14">
        <v>0</v>
      </c>
      <c r="IB17" s="14"/>
      <c r="IC17" s="14"/>
      <c r="ID17" s="14"/>
      <c r="IE17" s="14">
        <v>0</v>
      </c>
      <c r="IF17" s="14"/>
      <c r="IG17" s="14"/>
      <c r="IH17" s="14"/>
      <c r="II17" s="14">
        <v>0</v>
      </c>
      <c r="IJ17" s="14"/>
      <c r="IK17" s="14"/>
      <c r="IL17" s="14"/>
      <c r="IM17" s="14">
        <v>0</v>
      </c>
      <c r="IN17" s="14">
        <v>0</v>
      </c>
      <c r="IO17" s="14">
        <v>0</v>
      </c>
      <c r="IP17" s="14">
        <v>0</v>
      </c>
      <c r="IQ17" s="14">
        <v>0</v>
      </c>
      <c r="IR17" s="14"/>
      <c r="IS17" s="14"/>
      <c r="IT17" s="14"/>
      <c r="IU17" s="14">
        <v>0</v>
      </c>
      <c r="IV17" s="14"/>
      <c r="IW17" s="14"/>
      <c r="IX17" s="14"/>
      <c r="IY17" s="14">
        <v>0</v>
      </c>
      <c r="IZ17" s="14"/>
      <c r="JA17" s="14"/>
      <c r="JB17" s="14"/>
      <c r="JC17" s="14">
        <v>0</v>
      </c>
      <c r="JD17" s="14">
        <v>87.3</v>
      </c>
      <c r="JE17" s="14">
        <v>88.815600000000003</v>
      </c>
      <c r="JF17" s="14">
        <v>88.815600000000003</v>
      </c>
      <c r="JG17" s="14">
        <v>-1.5156000000000001</v>
      </c>
      <c r="JH17" s="14">
        <v>143.19999999999999</v>
      </c>
      <c r="JI17" s="14">
        <v>135.11111</v>
      </c>
      <c r="JJ17" s="14">
        <v>151.77773999999999</v>
      </c>
      <c r="JK17" s="14">
        <v>-8.5777400000000004</v>
      </c>
      <c r="JL17" s="14">
        <v>143</v>
      </c>
      <c r="JM17" s="14">
        <v>135.11111</v>
      </c>
      <c r="JN17" s="14">
        <v>151.77773999999999</v>
      </c>
      <c r="JO17" s="14">
        <v>-8.7777399999999997</v>
      </c>
      <c r="JP17" s="14">
        <v>143.1</v>
      </c>
      <c r="JQ17" s="14">
        <v>135.11111</v>
      </c>
      <c r="JR17" s="14">
        <v>151.77773999999999</v>
      </c>
      <c r="JS17" s="14">
        <v>-8.67774</v>
      </c>
      <c r="JT17" s="14">
        <v>224.8</v>
      </c>
      <c r="JU17" s="14">
        <v>202.66667000000001</v>
      </c>
      <c r="JV17" s="14">
        <v>227.66660999999999</v>
      </c>
      <c r="JW17" s="14">
        <v>-2.8666100000000001</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4.4000000000000004</v>
      </c>
      <c r="LE17" s="14">
        <v>3.9931199999999998</v>
      </c>
      <c r="LF17" s="14">
        <v>3.9931199999999998</v>
      </c>
      <c r="LG17" s="14">
        <v>0.40688000000000002</v>
      </c>
      <c r="LH17" s="14">
        <v>68.599999999999994</v>
      </c>
      <c r="LI17" s="14">
        <v>97.326070000000001</v>
      </c>
      <c r="LJ17" s="14">
        <v>119.62958999999999</v>
      </c>
      <c r="LK17" s="14">
        <v>-51.029589999999999</v>
      </c>
      <c r="LL17" s="14">
        <v>122.2</v>
      </c>
      <c r="LM17" s="14">
        <v>108.13086</v>
      </c>
      <c r="LN17" s="14">
        <v>108.13095</v>
      </c>
      <c r="LO17" s="14">
        <v>14.069050000000001</v>
      </c>
      <c r="LP17" s="14">
        <v>63.8</v>
      </c>
      <c r="LQ17" s="14">
        <v>67.461460000000002</v>
      </c>
      <c r="LR17" s="14">
        <v>67.461460000000002</v>
      </c>
      <c r="LS17" s="14">
        <v>-3.6614599999999999</v>
      </c>
      <c r="LT17" s="14">
        <v>73.3</v>
      </c>
      <c r="LU17" s="14">
        <v>78.567999999999998</v>
      </c>
      <c r="LV17" s="14">
        <v>78.558030000000002</v>
      </c>
      <c r="LW17" s="14">
        <v>-5.2580299999999998</v>
      </c>
      <c r="LX17" s="14">
        <v>30.4</v>
      </c>
      <c r="LY17" s="14">
        <v>30.097560000000001</v>
      </c>
      <c r="LZ17" s="14">
        <v>30.097560000000001</v>
      </c>
      <c r="MA17" s="14">
        <v>0.30243999999999999</v>
      </c>
      <c r="MB17" s="14"/>
      <c r="MC17" s="14"/>
      <c r="MD17" s="14"/>
      <c r="ME17" s="14">
        <v>0</v>
      </c>
      <c r="MF17" s="14"/>
      <c r="MG17" s="14"/>
      <c r="MH17" s="14"/>
      <c r="MI17" s="14">
        <v>0</v>
      </c>
      <c r="MJ17" s="14"/>
      <c r="MK17" s="14"/>
      <c r="ML17" s="14"/>
      <c r="MM17" s="14">
        <v>0</v>
      </c>
      <c r="MN17" s="14">
        <v>101.8</v>
      </c>
      <c r="MO17" s="14">
        <v>110.00001</v>
      </c>
      <c r="MP17" s="14">
        <v>110.26009000000001</v>
      </c>
      <c r="MQ17" s="14">
        <v>-8.4600899999999992</v>
      </c>
      <c r="MR17" s="14">
        <v>101.6</v>
      </c>
      <c r="MS17" s="14">
        <v>110.00001</v>
      </c>
      <c r="MT17" s="14">
        <v>110.26009000000001</v>
      </c>
      <c r="MU17" s="14">
        <v>-8.6600900000000003</v>
      </c>
      <c r="MV17" s="14">
        <v>121</v>
      </c>
      <c r="MW17" s="14">
        <v>110.00001</v>
      </c>
      <c r="MX17" s="14">
        <v>110.26009000000001</v>
      </c>
      <c r="MY17" s="14">
        <v>10.73991</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v>0</v>
      </c>
      <c r="OE17" s="14">
        <v>0</v>
      </c>
      <c r="OF17" s="14">
        <v>10.5</v>
      </c>
      <c r="OG17" s="14">
        <v>26.52178</v>
      </c>
      <c r="OH17" s="14">
        <v>51.947000000000003</v>
      </c>
      <c r="OI17" s="14">
        <v>-41.447000000000003</v>
      </c>
      <c r="OJ17" s="14">
        <v>0</v>
      </c>
      <c r="OK17" s="14"/>
      <c r="OL17" s="14">
        <v>0</v>
      </c>
      <c r="OM17" s="14">
        <v>0</v>
      </c>
      <c r="ON17" s="14">
        <v>15.3</v>
      </c>
      <c r="OO17" s="14">
        <v>13.617000000000001</v>
      </c>
      <c r="OP17" s="14">
        <v>13.617000000000001</v>
      </c>
      <c r="OQ17" s="14">
        <v>1.6830000000000001</v>
      </c>
      <c r="OR17" s="14">
        <v>0</v>
      </c>
      <c r="OS17" s="14"/>
      <c r="OT17" s="14">
        <v>0</v>
      </c>
      <c r="OU17" s="14">
        <v>0</v>
      </c>
      <c r="OV17" s="14">
        <v>20</v>
      </c>
      <c r="OW17" s="14">
        <v>17.560980000000001</v>
      </c>
      <c r="OX17" s="14">
        <v>17.560970000000001</v>
      </c>
      <c r="OY17" s="14">
        <v>2.4390299999999998</v>
      </c>
      <c r="OZ17" s="14">
        <v>10</v>
      </c>
      <c r="PA17" s="14">
        <v>9.9830000000000005</v>
      </c>
      <c r="PB17" s="14">
        <v>9.9830000000000005</v>
      </c>
      <c r="PC17" s="14">
        <v>1.7000000000000001E-2</v>
      </c>
      <c r="PD17" s="14">
        <v>5.4</v>
      </c>
      <c r="PE17" s="14">
        <v>5.67</v>
      </c>
      <c r="PF17" s="14">
        <v>5.67</v>
      </c>
      <c r="PG17" s="14">
        <v>-0.27</v>
      </c>
      <c r="PH17" s="14">
        <v>1.1000000000000001</v>
      </c>
      <c r="PI17" s="14">
        <v>1</v>
      </c>
      <c r="PJ17" s="14">
        <v>1</v>
      </c>
      <c r="PK17" s="14">
        <v>0.1</v>
      </c>
      <c r="PL17" s="14">
        <v>3.3</v>
      </c>
      <c r="PM17" s="14">
        <v>2.2999999999999998</v>
      </c>
      <c r="PN17" s="14">
        <v>2.2999999999999998</v>
      </c>
      <c r="PO17" s="14">
        <v>1</v>
      </c>
      <c r="PP17" s="14">
        <v>4.7</v>
      </c>
      <c r="PQ17" s="14">
        <v>4.5999999999999996</v>
      </c>
      <c r="PR17" s="14">
        <v>4.5999999999999996</v>
      </c>
      <c r="PS17" s="14">
        <v>0.1</v>
      </c>
      <c r="PT17" s="14">
        <v>20.3</v>
      </c>
      <c r="PU17" s="14"/>
      <c r="PV17" s="14">
        <v>19.51219</v>
      </c>
      <c r="PW17" s="14">
        <v>0.78781000000000001</v>
      </c>
      <c r="PX17" s="14">
        <v>20</v>
      </c>
      <c r="PY17" s="14">
        <v>19.5122</v>
      </c>
      <c r="PZ17" s="14">
        <v>19.51219</v>
      </c>
      <c r="QA17" s="14">
        <v>0.48781000000000002</v>
      </c>
      <c r="QB17" s="14">
        <v>19</v>
      </c>
      <c r="QC17" s="14">
        <v>18.2439</v>
      </c>
      <c r="QD17" s="14">
        <v>18.2439</v>
      </c>
      <c r="QE17" s="14">
        <v>0.75609999999999999</v>
      </c>
      <c r="QF17" s="14">
        <v>3.4</v>
      </c>
      <c r="QG17" s="14">
        <v>3.5</v>
      </c>
      <c r="QH17" s="14">
        <v>3.5</v>
      </c>
      <c r="QI17" s="14">
        <v>-0.1</v>
      </c>
      <c r="QJ17" s="14">
        <v>18.5</v>
      </c>
      <c r="QK17" s="14">
        <v>18.048780000000001</v>
      </c>
      <c r="QL17" s="14">
        <v>18.048780000000001</v>
      </c>
      <c r="QM17" s="14">
        <v>0.45122000000000001</v>
      </c>
      <c r="QN17" s="14">
        <v>0</v>
      </c>
      <c r="QO17" s="14"/>
      <c r="QP17" s="14">
        <v>0</v>
      </c>
      <c r="QQ17" s="14">
        <v>0</v>
      </c>
      <c r="QR17" s="14">
        <v>0</v>
      </c>
      <c r="QS17" s="14"/>
      <c r="QT17" s="14">
        <v>0</v>
      </c>
      <c r="QU17" s="14">
        <v>0</v>
      </c>
      <c r="QV17" s="14">
        <v>2.2999999999999998</v>
      </c>
      <c r="QW17" s="14">
        <v>4.3109999999999999</v>
      </c>
      <c r="QX17" s="14">
        <v>4.3109999999999999</v>
      </c>
      <c r="QY17" s="14">
        <v>-2.0110000000000001</v>
      </c>
      <c r="QZ17" s="14">
        <v>6.1</v>
      </c>
      <c r="RA17" s="14">
        <v>9.7460000000000004</v>
      </c>
      <c r="RB17" s="14">
        <v>9.7460000000000004</v>
      </c>
      <c r="RC17" s="14">
        <v>-3.6459999999999999</v>
      </c>
      <c r="RD17" s="14">
        <v>4.5</v>
      </c>
      <c r="RE17" s="14">
        <v>4.2</v>
      </c>
      <c r="RF17" s="14">
        <v>4.2</v>
      </c>
      <c r="RG17" s="14">
        <v>0.3</v>
      </c>
      <c r="RH17" s="14">
        <v>1.1000000000000001</v>
      </c>
      <c r="RI17" s="14">
        <v>1.2</v>
      </c>
      <c r="RJ17" s="14">
        <v>1.2</v>
      </c>
      <c r="RK17" s="14">
        <v>-0.1</v>
      </c>
      <c r="RL17" s="14">
        <v>2.2000000000000002</v>
      </c>
      <c r="RM17" s="14">
        <v>1.2</v>
      </c>
      <c r="RN17" s="14">
        <v>1.2</v>
      </c>
      <c r="RO17" s="14">
        <v>1</v>
      </c>
      <c r="RP17" s="14">
        <v>3.1</v>
      </c>
      <c r="RQ17" s="14">
        <v>2.8</v>
      </c>
      <c r="RR17" s="14">
        <v>2.8</v>
      </c>
      <c r="RS17" s="14">
        <v>0.3</v>
      </c>
      <c r="RT17" s="14">
        <v>0</v>
      </c>
      <c r="RU17" s="14"/>
      <c r="RV17" s="14">
        <v>0</v>
      </c>
      <c r="RW17" s="14">
        <v>0</v>
      </c>
      <c r="RX17" s="14"/>
      <c r="RY17" s="14"/>
      <c r="RZ17" s="14">
        <v>0</v>
      </c>
      <c r="SA17" s="14">
        <v>0</v>
      </c>
      <c r="SB17" s="14">
        <v>13.3</v>
      </c>
      <c r="SC17" s="14">
        <v>16.720140000000001</v>
      </c>
      <c r="SD17" s="14">
        <v>17.447900000000001</v>
      </c>
      <c r="SE17" s="14">
        <v>-4.1478999999999999</v>
      </c>
      <c r="SF17" s="14"/>
      <c r="SG17" s="14">
        <v>2</v>
      </c>
      <c r="SH17" s="14">
        <v>2</v>
      </c>
      <c r="SI17" s="14">
        <v>-2</v>
      </c>
      <c r="SJ17" s="14">
        <v>0.4</v>
      </c>
      <c r="SK17" s="14">
        <v>0.7</v>
      </c>
      <c r="SL17" s="14">
        <v>0.7</v>
      </c>
      <c r="SM17" s="14">
        <v>-0.3</v>
      </c>
      <c r="SN17" s="14">
        <v>13.7</v>
      </c>
      <c r="SO17" s="14">
        <v>12.09756</v>
      </c>
      <c r="SP17" s="14">
        <v>12.09756</v>
      </c>
      <c r="SQ17" s="14">
        <v>1.6024400000000001</v>
      </c>
      <c r="SR17" s="14">
        <v>6.5</v>
      </c>
      <c r="SS17" s="14">
        <v>6.3</v>
      </c>
      <c r="ST17" s="14">
        <v>6.3</v>
      </c>
      <c r="SU17" s="14">
        <v>0.2</v>
      </c>
      <c r="SV17" s="14">
        <v>8.6999999999999993</v>
      </c>
      <c r="SW17" s="14">
        <v>8</v>
      </c>
      <c r="SX17" s="14">
        <v>8</v>
      </c>
      <c r="SY17" s="14">
        <v>0.7</v>
      </c>
      <c r="SZ17" s="14">
        <v>12.6</v>
      </c>
      <c r="TA17" s="14">
        <v>12.682930000000001</v>
      </c>
      <c r="TB17" s="14">
        <v>12.682919999999999</v>
      </c>
      <c r="TC17" s="14">
        <v>-8.2919999999999994E-2</v>
      </c>
      <c r="TD17" s="14">
        <v>20</v>
      </c>
      <c r="TE17" s="14">
        <v>19.317070000000001</v>
      </c>
      <c r="TF17" s="14">
        <v>19.317070000000001</v>
      </c>
      <c r="TG17" s="14">
        <v>0.68293000000000004</v>
      </c>
      <c r="TH17" s="14">
        <v>19.899999999999999</v>
      </c>
      <c r="TI17" s="14">
        <v>20.414000000000001</v>
      </c>
      <c r="TJ17" s="14">
        <v>20.414000000000001</v>
      </c>
      <c r="TK17" s="14">
        <v>-0.51400000000000001</v>
      </c>
      <c r="TL17" s="14">
        <v>14.2</v>
      </c>
      <c r="TM17" s="14">
        <v>20.370999999999999</v>
      </c>
      <c r="TN17" s="14">
        <v>20.370999999999999</v>
      </c>
      <c r="TO17" s="14">
        <v>-6.1710000000000003</v>
      </c>
      <c r="TP17" s="14">
        <v>0</v>
      </c>
      <c r="TQ17" s="14"/>
      <c r="TR17" s="14">
        <v>0</v>
      </c>
      <c r="TS17" s="14">
        <v>0</v>
      </c>
      <c r="TT17" s="14">
        <v>11.5</v>
      </c>
      <c r="TU17" s="14">
        <v>21.985720000000001</v>
      </c>
      <c r="TV17" s="14">
        <v>4.24</v>
      </c>
      <c r="TW17" s="14">
        <v>7.26</v>
      </c>
      <c r="TX17" s="14">
        <v>19.899999999999999</v>
      </c>
      <c r="TY17" s="14">
        <v>26.704460000000001</v>
      </c>
      <c r="TZ17" s="14">
        <v>4.07</v>
      </c>
      <c r="UA17" s="14">
        <v>15.83</v>
      </c>
      <c r="UB17" s="14">
        <v>1</v>
      </c>
      <c r="UC17" s="14">
        <v>0.24</v>
      </c>
      <c r="UD17" s="14">
        <v>0.24</v>
      </c>
      <c r="UE17" s="14">
        <v>0.76</v>
      </c>
      <c r="UF17" s="14">
        <v>0.5</v>
      </c>
      <c r="UG17" s="14">
        <v>0.17</v>
      </c>
      <c r="UH17" s="14">
        <v>0.17</v>
      </c>
      <c r="UI17" s="14">
        <v>0.33</v>
      </c>
      <c r="UJ17" s="14">
        <v>10.917</v>
      </c>
      <c r="UK17" s="14"/>
      <c r="UL17" s="14">
        <v>10</v>
      </c>
      <c r="UM17" s="14">
        <v>0.91700000000000004</v>
      </c>
      <c r="UN17" s="14">
        <v>4.774</v>
      </c>
      <c r="UO17" s="14">
        <v>5</v>
      </c>
      <c r="UP17" s="14">
        <v>5</v>
      </c>
      <c r="UQ17" s="14">
        <v>-0.22600000000000001</v>
      </c>
      <c r="UR17" s="14">
        <v>7.6</v>
      </c>
      <c r="US17" s="14">
        <v>7.1</v>
      </c>
      <c r="UT17" s="14">
        <v>7.1</v>
      </c>
      <c r="UU17" s="14">
        <v>0.5</v>
      </c>
      <c r="UV17" s="14">
        <v>17.399999999999999</v>
      </c>
      <c r="UW17" s="14">
        <v>20</v>
      </c>
      <c r="UX17" s="14">
        <v>12.682919999999999</v>
      </c>
      <c r="UY17" s="14">
        <v>4.7170800000000002</v>
      </c>
      <c r="UZ17" s="14">
        <v>19</v>
      </c>
      <c r="VA17" s="14">
        <v>20</v>
      </c>
      <c r="VB17" s="14">
        <v>12.682919999999999</v>
      </c>
      <c r="VC17" s="14">
        <v>6.3170799999999998</v>
      </c>
      <c r="VD17" s="14">
        <v>19.399999999999999</v>
      </c>
      <c r="VE17" s="14">
        <v>20</v>
      </c>
      <c r="VF17" s="14">
        <v>11.707319999999999</v>
      </c>
      <c r="VG17" s="14">
        <v>7.6926800000000002</v>
      </c>
      <c r="VH17" s="14">
        <v>12.4</v>
      </c>
      <c r="VI17" s="14">
        <v>9.4570000000000007</v>
      </c>
      <c r="VJ17" s="14">
        <v>9.4570000000000007</v>
      </c>
      <c r="VK17" s="14">
        <v>2.9430000000000001</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33.5</v>
      </c>
      <c r="WC17" s="14">
        <v>31</v>
      </c>
      <c r="WD17" s="14">
        <v>18</v>
      </c>
      <c r="WE17" s="14">
        <v>15.5</v>
      </c>
      <c r="WF17" s="14">
        <v>32.9</v>
      </c>
      <c r="WG17" s="14">
        <v>38</v>
      </c>
      <c r="WH17" s="14">
        <v>14</v>
      </c>
      <c r="WI17" s="14">
        <v>18.899999999999999</v>
      </c>
      <c r="WJ17" s="14">
        <v>0</v>
      </c>
      <c r="WK17" s="14"/>
      <c r="WL17" s="14">
        <v>0</v>
      </c>
      <c r="WM17" s="14">
        <v>0</v>
      </c>
      <c r="WN17" s="14">
        <v>0</v>
      </c>
      <c r="WO17" s="14"/>
      <c r="WP17" s="14">
        <v>0</v>
      </c>
      <c r="WQ17" s="14">
        <v>0</v>
      </c>
      <c r="WR17" s="14">
        <v>9.6</v>
      </c>
      <c r="WS17" s="14">
        <v>9.6</v>
      </c>
      <c r="WT17" s="14">
        <v>9.6</v>
      </c>
      <c r="WU17" s="14">
        <v>0</v>
      </c>
      <c r="WV17" s="14">
        <v>20</v>
      </c>
      <c r="WW17" s="14">
        <v>19.317070000000001</v>
      </c>
      <c r="WX17" s="14">
        <v>19.317070000000001</v>
      </c>
      <c r="WY17" s="14">
        <v>0.68293000000000004</v>
      </c>
      <c r="WZ17" s="14">
        <v>9.1</v>
      </c>
      <c r="XA17" s="14">
        <v>10.7</v>
      </c>
      <c r="XB17" s="14">
        <v>10.7</v>
      </c>
      <c r="XC17" s="14">
        <v>-1.6</v>
      </c>
      <c r="XD17" s="14">
        <v>43.5</v>
      </c>
      <c r="XE17" s="14">
        <v>37.799999999999997</v>
      </c>
      <c r="XF17" s="14">
        <v>35</v>
      </c>
      <c r="XG17" s="14">
        <v>8.5</v>
      </c>
      <c r="XH17" s="14">
        <v>10.9</v>
      </c>
      <c r="XI17" s="14">
        <v>16.2</v>
      </c>
      <c r="XJ17" s="14">
        <v>15</v>
      </c>
      <c r="XK17" s="14">
        <v>-4.0999999999999996</v>
      </c>
      <c r="XL17" s="14"/>
      <c r="XM17" s="14"/>
      <c r="XN17" s="14"/>
      <c r="XO17" s="14">
        <v>0</v>
      </c>
      <c r="XP17" s="14"/>
      <c r="XQ17" s="14"/>
      <c r="XR17" s="14"/>
      <c r="XS17" s="14">
        <v>0</v>
      </c>
      <c r="XT17" s="14">
        <v>17.2</v>
      </c>
      <c r="XU17" s="14">
        <v>14</v>
      </c>
      <c r="XV17" s="14">
        <v>14</v>
      </c>
      <c r="XW17" s="14">
        <v>3.2</v>
      </c>
      <c r="XX17" s="14"/>
      <c r="XY17" s="14"/>
      <c r="XZ17" s="14"/>
      <c r="YA17" s="14">
        <v>0</v>
      </c>
      <c r="YB17" s="14"/>
      <c r="YC17" s="14"/>
      <c r="YD17" s="14"/>
      <c r="YE17" s="14">
        <v>0</v>
      </c>
    </row>
    <row r="18" spans="1:655" ht="24" customHeight="1" x14ac:dyDescent="0.3">
      <c r="A18" s="1"/>
      <c r="B18" s="16" t="s">
        <v>75</v>
      </c>
      <c r="C18" s="16" t="s">
        <v>825</v>
      </c>
      <c r="D18" s="17">
        <v>104.8</v>
      </c>
      <c r="E18" s="17">
        <v>104</v>
      </c>
      <c r="F18" s="17">
        <v>104</v>
      </c>
      <c r="G18" s="17">
        <v>0.8</v>
      </c>
      <c r="H18" s="17">
        <v>606.1</v>
      </c>
      <c r="I18" s="17">
        <v>597.06966999999997</v>
      </c>
      <c r="J18" s="17">
        <v>597.06966999999997</v>
      </c>
      <c r="K18" s="17">
        <v>9.0303299999999993</v>
      </c>
      <c r="L18" s="17">
        <v>202</v>
      </c>
      <c r="M18" s="17">
        <v>195.18487999999999</v>
      </c>
      <c r="N18" s="17">
        <v>195.18486999999999</v>
      </c>
      <c r="O18" s="17">
        <v>6.8151299999999999</v>
      </c>
      <c r="P18" s="17"/>
      <c r="Q18" s="17"/>
      <c r="R18" s="17"/>
      <c r="S18" s="17">
        <v>0</v>
      </c>
      <c r="T18" s="17">
        <v>0</v>
      </c>
      <c r="U18" s="17"/>
      <c r="V18" s="17"/>
      <c r="W18" s="17">
        <v>0</v>
      </c>
      <c r="X18" s="17">
        <v>91.1</v>
      </c>
      <c r="Y18" s="17">
        <v>92.226339999999993</v>
      </c>
      <c r="Z18" s="17">
        <v>92.026820000000001</v>
      </c>
      <c r="AA18" s="17">
        <v>-0.92681999999999998</v>
      </c>
      <c r="AB18" s="17">
        <v>197.7</v>
      </c>
      <c r="AC18" s="17">
        <v>220</v>
      </c>
      <c r="AD18" s="17">
        <v>219.98732000000001</v>
      </c>
      <c r="AE18" s="17">
        <v>-22.287320000000001</v>
      </c>
      <c r="AF18" s="17"/>
      <c r="AG18" s="17"/>
      <c r="AH18" s="17"/>
      <c r="AI18" s="17">
        <v>0</v>
      </c>
      <c r="AJ18" s="17"/>
      <c r="AK18" s="17"/>
      <c r="AL18" s="17"/>
      <c r="AM18" s="17">
        <v>0</v>
      </c>
      <c r="AN18" s="17">
        <v>104.6</v>
      </c>
      <c r="AO18" s="17">
        <v>110</v>
      </c>
      <c r="AP18" s="17">
        <v>110.00005</v>
      </c>
      <c r="AQ18" s="17">
        <v>-5.4000500000000002</v>
      </c>
      <c r="AR18" s="17"/>
      <c r="AS18" s="17"/>
      <c r="AT18" s="17"/>
      <c r="AU18" s="17">
        <v>0</v>
      </c>
      <c r="AV18" s="17">
        <v>102.3</v>
      </c>
      <c r="AW18" s="17">
        <v>110</v>
      </c>
      <c r="AX18" s="17">
        <v>110.00005</v>
      </c>
      <c r="AY18" s="17">
        <v>-7.7000500000000001</v>
      </c>
      <c r="AZ18" s="17">
        <v>133.5</v>
      </c>
      <c r="BA18" s="17">
        <v>110</v>
      </c>
      <c r="BB18" s="17">
        <v>110.00005</v>
      </c>
      <c r="BC18" s="17">
        <v>23.499949999999998</v>
      </c>
      <c r="BD18" s="17">
        <v>162.6</v>
      </c>
      <c r="BE18" s="17">
        <v>204.87801999999999</v>
      </c>
      <c r="BF18" s="17">
        <v>204.87799999999999</v>
      </c>
      <c r="BG18" s="17">
        <v>-42.277999999999999</v>
      </c>
      <c r="BH18" s="17">
        <v>93.2</v>
      </c>
      <c r="BI18" s="17">
        <v>102.43901</v>
      </c>
      <c r="BJ18" s="17">
        <v>102.43899999999999</v>
      </c>
      <c r="BK18" s="17">
        <v>-9.2390000000000008</v>
      </c>
      <c r="BL18" s="17">
        <v>566.79999999999995</v>
      </c>
      <c r="BM18" s="17">
        <v>568.29854</v>
      </c>
      <c r="BN18" s="17">
        <v>568.29853000000003</v>
      </c>
      <c r="BO18" s="17">
        <v>-1.4985299999999999</v>
      </c>
      <c r="BP18" s="17">
        <v>6.2</v>
      </c>
      <c r="BQ18" s="17">
        <v>5.4891500000000004</v>
      </c>
      <c r="BR18" s="17">
        <v>5.4891399999999999</v>
      </c>
      <c r="BS18" s="17">
        <v>0.71086000000000005</v>
      </c>
      <c r="BT18" s="17"/>
      <c r="BU18" s="17"/>
      <c r="BV18" s="17"/>
      <c r="BW18" s="17">
        <v>0</v>
      </c>
      <c r="BX18" s="17"/>
      <c r="BY18" s="17"/>
      <c r="BZ18" s="17"/>
      <c r="CA18" s="17">
        <v>0</v>
      </c>
      <c r="CB18" s="17"/>
      <c r="CC18" s="17"/>
      <c r="CD18" s="17"/>
      <c r="CE18" s="17">
        <v>0</v>
      </c>
      <c r="CF18" s="17"/>
      <c r="CG18" s="17"/>
      <c r="CH18" s="17"/>
      <c r="CI18" s="17">
        <v>0</v>
      </c>
      <c r="CJ18" s="17">
        <v>164.5</v>
      </c>
      <c r="CK18" s="17">
        <v>164.70732000000001</v>
      </c>
      <c r="CL18" s="17">
        <v>164.70732000000001</v>
      </c>
      <c r="CM18" s="17">
        <v>-0.20732</v>
      </c>
      <c r="CN18" s="17">
        <v>7.1</v>
      </c>
      <c r="CO18" s="17">
        <v>5.1346499999999997</v>
      </c>
      <c r="CP18" s="17">
        <v>5.1346499999999997</v>
      </c>
      <c r="CQ18" s="17">
        <v>1.9653499999999999</v>
      </c>
      <c r="CR18" s="17">
        <v>5.2</v>
      </c>
      <c r="CS18" s="17">
        <v>2.8184800000000001</v>
      </c>
      <c r="CT18" s="17">
        <v>2.8184800000000001</v>
      </c>
      <c r="CU18" s="17">
        <v>2.3815200000000001</v>
      </c>
      <c r="CV18" s="17">
        <v>0</v>
      </c>
      <c r="CW18" s="17"/>
      <c r="CX18" s="17"/>
      <c r="CY18" s="17">
        <v>0</v>
      </c>
      <c r="CZ18" s="17">
        <v>6.9</v>
      </c>
      <c r="DA18" s="17">
        <v>6.8787000000000003</v>
      </c>
      <c r="DB18" s="17">
        <v>6.8787000000000003</v>
      </c>
      <c r="DC18" s="17">
        <v>2.1299999999999999E-2</v>
      </c>
      <c r="DD18" s="17">
        <v>10.8</v>
      </c>
      <c r="DE18" s="17">
        <v>14.992190000000001</v>
      </c>
      <c r="DF18" s="17">
        <v>14.99217</v>
      </c>
      <c r="DG18" s="17">
        <v>-4.19217</v>
      </c>
      <c r="DH18" s="17">
        <v>71.2</v>
      </c>
      <c r="DI18" s="17">
        <v>73.246669999999995</v>
      </c>
      <c r="DJ18" s="17">
        <v>109.56820999999999</v>
      </c>
      <c r="DK18" s="17">
        <v>-38.368209999999998</v>
      </c>
      <c r="DL18" s="17"/>
      <c r="DM18" s="17"/>
      <c r="DN18" s="17"/>
      <c r="DO18" s="17">
        <v>0</v>
      </c>
      <c r="DP18" s="17"/>
      <c r="DQ18" s="17"/>
      <c r="DR18" s="17"/>
      <c r="DS18" s="17">
        <v>0</v>
      </c>
      <c r="DT18" s="17"/>
      <c r="DU18" s="17"/>
      <c r="DV18" s="17"/>
      <c r="DW18" s="17">
        <v>0</v>
      </c>
      <c r="DX18" s="17"/>
      <c r="DY18" s="17"/>
      <c r="DZ18" s="17"/>
      <c r="EA18" s="17">
        <v>0</v>
      </c>
      <c r="EB18" s="17">
        <v>111.4</v>
      </c>
      <c r="EC18" s="17">
        <v>112.90537</v>
      </c>
      <c r="ED18" s="17">
        <v>112.90536</v>
      </c>
      <c r="EE18" s="17">
        <v>-1.50536</v>
      </c>
      <c r="EF18" s="17">
        <v>221.3</v>
      </c>
      <c r="EG18" s="17">
        <v>110.49974</v>
      </c>
      <c r="EH18" s="17">
        <v>170.54205999999999</v>
      </c>
      <c r="EI18" s="17">
        <v>50.757939999999998</v>
      </c>
      <c r="EJ18" s="17"/>
      <c r="EK18" s="17"/>
      <c r="EL18" s="17"/>
      <c r="EM18" s="17">
        <v>0</v>
      </c>
      <c r="EN18" s="17"/>
      <c r="EO18" s="17"/>
      <c r="EP18" s="17"/>
      <c r="EQ18" s="17">
        <v>0</v>
      </c>
      <c r="ER18" s="17"/>
      <c r="ES18" s="17"/>
      <c r="ET18" s="17"/>
      <c r="EU18" s="17">
        <v>0</v>
      </c>
      <c r="EV18" s="17">
        <v>6.5</v>
      </c>
      <c r="EW18" s="17">
        <v>6.39</v>
      </c>
      <c r="EX18" s="17">
        <v>6.39</v>
      </c>
      <c r="EY18" s="17">
        <v>0.11</v>
      </c>
      <c r="EZ18" s="17">
        <v>216.8</v>
      </c>
      <c r="FA18" s="17">
        <v>211.53182000000001</v>
      </c>
      <c r="FB18" s="17">
        <v>229.30579</v>
      </c>
      <c r="FC18" s="17">
        <v>-12.505789999999999</v>
      </c>
      <c r="FD18" s="17">
        <v>66</v>
      </c>
      <c r="FE18" s="17">
        <v>61.065249999999999</v>
      </c>
      <c r="FF18" s="17">
        <v>61.065249999999999</v>
      </c>
      <c r="FG18" s="17">
        <v>4.9347500000000002</v>
      </c>
      <c r="FH18" s="17">
        <v>148.1</v>
      </c>
      <c r="FI18" s="17">
        <v>139.75452000000001</v>
      </c>
      <c r="FJ18" s="17">
        <v>74.999970000000005</v>
      </c>
      <c r="FK18" s="17">
        <v>73.100030000000004</v>
      </c>
      <c r="FL18" s="17">
        <v>35.6</v>
      </c>
      <c r="FM18" s="17">
        <v>32.040660000000003</v>
      </c>
      <c r="FN18" s="17">
        <v>32.040649999999999</v>
      </c>
      <c r="FO18" s="17">
        <v>3.5593499999999998</v>
      </c>
      <c r="FP18" s="17">
        <v>18.7</v>
      </c>
      <c r="FQ18" s="17">
        <v>19.28585</v>
      </c>
      <c r="FR18" s="17">
        <v>19.28585</v>
      </c>
      <c r="FS18" s="17">
        <v>-0.58584999999999998</v>
      </c>
      <c r="FT18" s="17">
        <v>19.7</v>
      </c>
      <c r="FU18" s="17">
        <v>19.317070000000001</v>
      </c>
      <c r="FV18" s="17">
        <v>19.317070000000001</v>
      </c>
      <c r="FW18" s="17">
        <v>0.38292999999999999</v>
      </c>
      <c r="FX18" s="17">
        <v>91.3</v>
      </c>
      <c r="FY18" s="17">
        <v>87.657560000000004</v>
      </c>
      <c r="FZ18" s="17">
        <v>87.657560000000004</v>
      </c>
      <c r="GA18" s="17">
        <v>3.6424400000000001</v>
      </c>
      <c r="GB18" s="17">
        <v>0</v>
      </c>
      <c r="GC18" s="17">
        <v>133.33333999999999</v>
      </c>
      <c r="GD18" s="17">
        <v>133.33357000000001</v>
      </c>
      <c r="GE18" s="17">
        <v>-133.33357000000001</v>
      </c>
      <c r="GF18" s="17">
        <v>181.59972999999999</v>
      </c>
      <c r="GG18" s="17">
        <v>133.33333999999999</v>
      </c>
      <c r="GH18" s="17">
        <v>133.33357000000001</v>
      </c>
      <c r="GI18" s="17">
        <v>48.266159999999999</v>
      </c>
      <c r="GJ18" s="17">
        <v>89.149690000000007</v>
      </c>
      <c r="GK18" s="17">
        <v>133.33333999999999</v>
      </c>
      <c r="GL18" s="17">
        <v>133.33357000000001</v>
      </c>
      <c r="GM18" s="17">
        <v>-44.183880000000002</v>
      </c>
      <c r="GN18" s="17">
        <v>108.4</v>
      </c>
      <c r="GO18" s="17">
        <v>110.91316999999999</v>
      </c>
      <c r="GP18" s="17">
        <v>110.91191000000001</v>
      </c>
      <c r="GQ18" s="17">
        <v>-2.5119099999999999</v>
      </c>
      <c r="GR18" s="17">
        <v>5.7</v>
      </c>
      <c r="GS18" s="17">
        <v>9.09</v>
      </c>
      <c r="GT18" s="17">
        <v>9.09</v>
      </c>
      <c r="GU18" s="17">
        <v>-3.39</v>
      </c>
      <c r="GV18" s="17">
        <v>3.1</v>
      </c>
      <c r="GW18" s="17">
        <v>6.6261000000000001</v>
      </c>
      <c r="GX18" s="17">
        <v>6.6261000000000001</v>
      </c>
      <c r="GY18" s="17">
        <v>-3.5261</v>
      </c>
      <c r="GZ18" s="17">
        <v>40.5</v>
      </c>
      <c r="HA18" s="17">
        <v>47.26634</v>
      </c>
      <c r="HB18" s="17">
        <v>0</v>
      </c>
      <c r="HC18" s="17">
        <v>40.5</v>
      </c>
      <c r="HD18" s="17">
        <v>13.8</v>
      </c>
      <c r="HE18" s="17">
        <v>13.66098</v>
      </c>
      <c r="HF18" s="17"/>
      <c r="HG18" s="17">
        <v>13.8</v>
      </c>
      <c r="HH18" s="17">
        <v>3.8</v>
      </c>
      <c r="HI18" s="17">
        <v>3.8872599999999999</v>
      </c>
      <c r="HJ18" s="17">
        <v>3.8872599999999999</v>
      </c>
      <c r="HK18" s="17">
        <v>-8.7260000000000004E-2</v>
      </c>
      <c r="HL18" s="17">
        <v>25</v>
      </c>
      <c r="HM18" s="17">
        <v>33.323279999999997</v>
      </c>
      <c r="HN18" s="17">
        <v>33.323279999999997</v>
      </c>
      <c r="HO18" s="17">
        <v>-8.3232800000000005</v>
      </c>
      <c r="HP18" s="17">
        <v>80.8</v>
      </c>
      <c r="HQ18" s="17">
        <v>70.73442</v>
      </c>
      <c r="HR18" s="17">
        <v>78.853920000000002</v>
      </c>
      <c r="HS18" s="17">
        <v>1.94608</v>
      </c>
      <c r="HT18" s="17"/>
      <c r="HU18" s="17"/>
      <c r="HV18" s="17"/>
      <c r="HW18" s="17">
        <v>0</v>
      </c>
      <c r="HX18" s="17"/>
      <c r="HY18" s="17"/>
      <c r="HZ18" s="17"/>
      <c r="IA18" s="17">
        <v>0</v>
      </c>
      <c r="IB18" s="17"/>
      <c r="IC18" s="17"/>
      <c r="ID18" s="17"/>
      <c r="IE18" s="17">
        <v>0</v>
      </c>
      <c r="IF18" s="17"/>
      <c r="IG18" s="17"/>
      <c r="IH18" s="17"/>
      <c r="II18" s="17">
        <v>0</v>
      </c>
      <c r="IJ18" s="17"/>
      <c r="IK18" s="17"/>
      <c r="IL18" s="17"/>
      <c r="IM18" s="17">
        <v>0</v>
      </c>
      <c r="IN18" s="17">
        <v>0</v>
      </c>
      <c r="IO18" s="17">
        <v>0</v>
      </c>
      <c r="IP18" s="17">
        <v>0</v>
      </c>
      <c r="IQ18" s="17">
        <v>0</v>
      </c>
      <c r="IR18" s="17"/>
      <c r="IS18" s="17"/>
      <c r="IT18" s="17"/>
      <c r="IU18" s="17">
        <v>0</v>
      </c>
      <c r="IV18" s="17"/>
      <c r="IW18" s="17"/>
      <c r="IX18" s="17"/>
      <c r="IY18" s="17">
        <v>0</v>
      </c>
      <c r="IZ18" s="17"/>
      <c r="JA18" s="17"/>
      <c r="JB18" s="17"/>
      <c r="JC18" s="17">
        <v>0</v>
      </c>
      <c r="JD18" s="17">
        <v>87.3</v>
      </c>
      <c r="JE18" s="17">
        <v>88.815600000000003</v>
      </c>
      <c r="JF18" s="17">
        <v>88.815600000000003</v>
      </c>
      <c r="JG18" s="17">
        <v>-1.5156000000000001</v>
      </c>
      <c r="JH18" s="17">
        <v>147.9</v>
      </c>
      <c r="JI18" s="17">
        <v>135.11111</v>
      </c>
      <c r="JJ18" s="17">
        <v>147.40652</v>
      </c>
      <c r="JK18" s="17">
        <v>0.49347999999999997</v>
      </c>
      <c r="JL18" s="17">
        <v>148</v>
      </c>
      <c r="JM18" s="17">
        <v>135.11111</v>
      </c>
      <c r="JN18" s="17">
        <v>147.40652</v>
      </c>
      <c r="JO18" s="17">
        <v>0.59348000000000001</v>
      </c>
      <c r="JP18" s="17">
        <v>147</v>
      </c>
      <c r="JQ18" s="17">
        <v>135.11111</v>
      </c>
      <c r="JR18" s="17">
        <v>147.40652</v>
      </c>
      <c r="JS18" s="17">
        <v>-0.40651999999999999</v>
      </c>
      <c r="JT18" s="17">
        <v>221.9</v>
      </c>
      <c r="JU18" s="17">
        <v>202.66667000000001</v>
      </c>
      <c r="JV18" s="17">
        <v>221.10979</v>
      </c>
      <c r="JW18" s="17">
        <v>0.79020999999999997</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4.4000000000000004</v>
      </c>
      <c r="LE18" s="17">
        <v>3.9931199999999998</v>
      </c>
      <c r="LF18" s="17">
        <v>3.9931199999999998</v>
      </c>
      <c r="LG18" s="17">
        <v>0.40688000000000002</v>
      </c>
      <c r="LH18" s="17">
        <v>69.2</v>
      </c>
      <c r="LI18" s="17">
        <v>103.70350999999999</v>
      </c>
      <c r="LJ18" s="17">
        <v>80.654110000000003</v>
      </c>
      <c r="LK18" s="17">
        <v>-11.45411</v>
      </c>
      <c r="LL18" s="17">
        <v>122.2</v>
      </c>
      <c r="LM18" s="17">
        <v>108.12976999999999</v>
      </c>
      <c r="LN18" s="17">
        <v>124.55504000000001</v>
      </c>
      <c r="LO18" s="17">
        <v>-2.3550399999999998</v>
      </c>
      <c r="LP18" s="17">
        <v>63.6</v>
      </c>
      <c r="LQ18" s="17">
        <v>67.461460000000002</v>
      </c>
      <c r="LR18" s="17">
        <v>67.461460000000002</v>
      </c>
      <c r="LS18" s="17">
        <v>-3.8614600000000001</v>
      </c>
      <c r="LT18" s="17">
        <v>73.2</v>
      </c>
      <c r="LU18" s="17">
        <v>78.567999999999998</v>
      </c>
      <c r="LV18" s="17">
        <v>78.558030000000002</v>
      </c>
      <c r="LW18" s="17">
        <v>-5.3580300000000003</v>
      </c>
      <c r="LX18" s="17">
        <v>30.4</v>
      </c>
      <c r="LY18" s="17">
        <v>30.097560000000001</v>
      </c>
      <c r="LZ18" s="17">
        <v>30.097560000000001</v>
      </c>
      <c r="MA18" s="17">
        <v>0.30243999999999999</v>
      </c>
      <c r="MB18" s="17"/>
      <c r="MC18" s="17"/>
      <c r="MD18" s="17"/>
      <c r="ME18" s="17">
        <v>0</v>
      </c>
      <c r="MF18" s="17"/>
      <c r="MG18" s="17"/>
      <c r="MH18" s="17"/>
      <c r="MI18" s="17">
        <v>0</v>
      </c>
      <c r="MJ18" s="17"/>
      <c r="MK18" s="17"/>
      <c r="ML18" s="17"/>
      <c r="MM18" s="17">
        <v>0</v>
      </c>
      <c r="MN18" s="17">
        <v>101.2</v>
      </c>
      <c r="MO18" s="17">
        <v>110.00001</v>
      </c>
      <c r="MP18" s="17">
        <v>119.13027</v>
      </c>
      <c r="MQ18" s="17">
        <v>-17.93027</v>
      </c>
      <c r="MR18" s="17">
        <v>101.4</v>
      </c>
      <c r="MS18" s="17">
        <v>110.00001</v>
      </c>
      <c r="MT18" s="17">
        <v>119.13027</v>
      </c>
      <c r="MU18" s="17">
        <v>-17.730270000000001</v>
      </c>
      <c r="MV18" s="17">
        <v>120.8</v>
      </c>
      <c r="MW18" s="17">
        <v>110.00001</v>
      </c>
      <c r="MX18" s="17">
        <v>119.13027</v>
      </c>
      <c r="MY18" s="17">
        <v>1.6697299999999999</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v>0</v>
      </c>
      <c r="OE18" s="17">
        <v>0</v>
      </c>
      <c r="OF18" s="17">
        <v>9.1</v>
      </c>
      <c r="OG18" s="17">
        <v>29.302140000000001</v>
      </c>
      <c r="OH18" s="17">
        <v>51.829000000000001</v>
      </c>
      <c r="OI18" s="17">
        <v>-42.728999999999999</v>
      </c>
      <c r="OJ18" s="17">
        <v>0</v>
      </c>
      <c r="OK18" s="17"/>
      <c r="OL18" s="17">
        <v>0</v>
      </c>
      <c r="OM18" s="17">
        <v>0</v>
      </c>
      <c r="ON18" s="17">
        <v>13.6</v>
      </c>
      <c r="OO18" s="17">
        <v>14.11</v>
      </c>
      <c r="OP18" s="17">
        <v>14.11</v>
      </c>
      <c r="OQ18" s="17">
        <v>-0.51</v>
      </c>
      <c r="OR18" s="17">
        <v>0</v>
      </c>
      <c r="OS18" s="17"/>
      <c r="OT18" s="17">
        <v>0</v>
      </c>
      <c r="OU18" s="17">
        <v>0</v>
      </c>
      <c r="OV18" s="17">
        <v>20</v>
      </c>
      <c r="OW18" s="17">
        <v>17.560980000000001</v>
      </c>
      <c r="OX18" s="17">
        <v>17.560970000000001</v>
      </c>
      <c r="OY18" s="17">
        <v>2.4390299999999998</v>
      </c>
      <c r="OZ18" s="17">
        <v>9.9</v>
      </c>
      <c r="PA18" s="17">
        <v>9.9830000000000005</v>
      </c>
      <c r="PB18" s="17">
        <v>9.9830000000000005</v>
      </c>
      <c r="PC18" s="17">
        <v>-8.3000000000000004E-2</v>
      </c>
      <c r="PD18" s="17">
        <v>5.4</v>
      </c>
      <c r="PE18" s="17">
        <v>5.67</v>
      </c>
      <c r="PF18" s="17">
        <v>5.67</v>
      </c>
      <c r="PG18" s="17">
        <v>-0.27</v>
      </c>
      <c r="PH18" s="17">
        <v>1.1000000000000001</v>
      </c>
      <c r="PI18" s="17">
        <v>1</v>
      </c>
      <c r="PJ18" s="17">
        <v>1</v>
      </c>
      <c r="PK18" s="17">
        <v>0.1</v>
      </c>
      <c r="PL18" s="17">
        <v>3.3</v>
      </c>
      <c r="PM18" s="17">
        <v>2.2999999999999998</v>
      </c>
      <c r="PN18" s="17">
        <v>2.2999999999999998</v>
      </c>
      <c r="PO18" s="17">
        <v>1</v>
      </c>
      <c r="PP18" s="17">
        <v>4.5999999999999996</v>
      </c>
      <c r="PQ18" s="17">
        <v>4.5999999999999996</v>
      </c>
      <c r="PR18" s="17">
        <v>4.5999999999999996</v>
      </c>
      <c r="PS18" s="17">
        <v>0</v>
      </c>
      <c r="PT18" s="17">
        <v>3.9</v>
      </c>
      <c r="PU18" s="17"/>
      <c r="PV18" s="17">
        <v>0</v>
      </c>
      <c r="PW18" s="17">
        <v>3.9</v>
      </c>
      <c r="PX18" s="17">
        <v>20</v>
      </c>
      <c r="PY18" s="17">
        <v>19.5122</v>
      </c>
      <c r="PZ18" s="17">
        <v>19.51219</v>
      </c>
      <c r="QA18" s="17">
        <v>0.48781000000000002</v>
      </c>
      <c r="QB18" s="17">
        <v>19</v>
      </c>
      <c r="QC18" s="17">
        <v>18.2439</v>
      </c>
      <c r="QD18" s="17">
        <v>18.2439</v>
      </c>
      <c r="QE18" s="17">
        <v>0.75609999999999999</v>
      </c>
      <c r="QF18" s="17">
        <v>3.4</v>
      </c>
      <c r="QG18" s="17">
        <v>3.5</v>
      </c>
      <c r="QH18" s="17">
        <v>3.5</v>
      </c>
      <c r="QI18" s="17">
        <v>-0.1</v>
      </c>
      <c r="QJ18" s="17">
        <v>18.5</v>
      </c>
      <c r="QK18" s="17">
        <v>18.048780000000001</v>
      </c>
      <c r="QL18" s="17">
        <v>18.048780000000001</v>
      </c>
      <c r="QM18" s="17">
        <v>0.45122000000000001</v>
      </c>
      <c r="QN18" s="17">
        <v>0</v>
      </c>
      <c r="QO18" s="17"/>
      <c r="QP18" s="17">
        <v>0</v>
      </c>
      <c r="QQ18" s="17">
        <v>0</v>
      </c>
      <c r="QR18" s="17">
        <v>0</v>
      </c>
      <c r="QS18" s="17"/>
      <c r="QT18" s="17">
        <v>0</v>
      </c>
      <c r="QU18" s="17">
        <v>0</v>
      </c>
      <c r="QV18" s="17">
        <v>2.5</v>
      </c>
      <c r="QW18" s="17">
        <v>4.26</v>
      </c>
      <c r="QX18" s="17">
        <v>4.26</v>
      </c>
      <c r="QY18" s="17">
        <v>-1.76</v>
      </c>
      <c r="QZ18" s="17">
        <v>7</v>
      </c>
      <c r="RA18" s="17">
        <v>9.6389999999999993</v>
      </c>
      <c r="RB18" s="17">
        <v>9.6389999999999993</v>
      </c>
      <c r="RC18" s="17">
        <v>-2.6389999999999998</v>
      </c>
      <c r="RD18" s="17">
        <v>4.5</v>
      </c>
      <c r="RE18" s="17">
        <v>4.2</v>
      </c>
      <c r="RF18" s="17">
        <v>4.2</v>
      </c>
      <c r="RG18" s="17">
        <v>0.3</v>
      </c>
      <c r="RH18" s="17">
        <v>1.1000000000000001</v>
      </c>
      <c r="RI18" s="17">
        <v>1.2</v>
      </c>
      <c r="RJ18" s="17">
        <v>1.2</v>
      </c>
      <c r="RK18" s="17">
        <v>-0.1</v>
      </c>
      <c r="RL18" s="17">
        <v>2.2000000000000002</v>
      </c>
      <c r="RM18" s="17">
        <v>1.2</v>
      </c>
      <c r="RN18" s="17">
        <v>1.2</v>
      </c>
      <c r="RO18" s="17">
        <v>1</v>
      </c>
      <c r="RP18" s="17">
        <v>3.1</v>
      </c>
      <c r="RQ18" s="17">
        <v>2.8</v>
      </c>
      <c r="RR18" s="17">
        <v>2.8</v>
      </c>
      <c r="RS18" s="17">
        <v>0.3</v>
      </c>
      <c r="RT18" s="17">
        <v>0</v>
      </c>
      <c r="RU18" s="17"/>
      <c r="RV18" s="17">
        <v>0</v>
      </c>
      <c r="RW18" s="17">
        <v>0</v>
      </c>
      <c r="RX18" s="17"/>
      <c r="RY18" s="17"/>
      <c r="RZ18" s="17">
        <v>0</v>
      </c>
      <c r="SA18" s="17">
        <v>0</v>
      </c>
      <c r="SB18" s="17">
        <v>13.6</v>
      </c>
      <c r="SC18" s="17">
        <v>18.728339999999999</v>
      </c>
      <c r="SD18" s="17">
        <v>18.272390000000001</v>
      </c>
      <c r="SE18" s="17">
        <v>-4.67239</v>
      </c>
      <c r="SF18" s="17"/>
      <c r="SG18" s="17">
        <v>2</v>
      </c>
      <c r="SH18" s="17">
        <v>2</v>
      </c>
      <c r="SI18" s="17">
        <v>-2</v>
      </c>
      <c r="SJ18" s="17">
        <v>0.4</v>
      </c>
      <c r="SK18" s="17">
        <v>0.7</v>
      </c>
      <c r="SL18" s="17">
        <v>0.7</v>
      </c>
      <c r="SM18" s="17">
        <v>-0.3</v>
      </c>
      <c r="SN18" s="17">
        <v>13.6</v>
      </c>
      <c r="SO18" s="17">
        <v>12.09756</v>
      </c>
      <c r="SP18" s="17">
        <v>12.09756</v>
      </c>
      <c r="SQ18" s="17">
        <v>1.50244</v>
      </c>
      <c r="SR18" s="17">
        <v>6.5</v>
      </c>
      <c r="SS18" s="17">
        <v>6.3</v>
      </c>
      <c r="ST18" s="17">
        <v>6.3</v>
      </c>
      <c r="SU18" s="17">
        <v>0.2</v>
      </c>
      <c r="SV18" s="17">
        <v>8.6999999999999993</v>
      </c>
      <c r="SW18" s="17">
        <v>8</v>
      </c>
      <c r="SX18" s="17">
        <v>8</v>
      </c>
      <c r="SY18" s="17">
        <v>0.7</v>
      </c>
      <c r="SZ18" s="17">
        <v>12.7</v>
      </c>
      <c r="TA18" s="17">
        <v>12.682930000000001</v>
      </c>
      <c r="TB18" s="17">
        <v>12.682919999999999</v>
      </c>
      <c r="TC18" s="17">
        <v>1.7080000000000001E-2</v>
      </c>
      <c r="TD18" s="17">
        <v>20</v>
      </c>
      <c r="TE18" s="17">
        <v>19.317070000000001</v>
      </c>
      <c r="TF18" s="17">
        <v>19.317070000000001</v>
      </c>
      <c r="TG18" s="17">
        <v>0.68293000000000004</v>
      </c>
      <c r="TH18" s="17">
        <v>14.9</v>
      </c>
      <c r="TI18" s="17">
        <v>20.49</v>
      </c>
      <c r="TJ18" s="17">
        <v>20.49</v>
      </c>
      <c r="TK18" s="17">
        <v>-5.59</v>
      </c>
      <c r="TL18" s="17">
        <v>14.9</v>
      </c>
      <c r="TM18" s="17">
        <v>20.364000000000001</v>
      </c>
      <c r="TN18" s="17">
        <v>20.364000000000001</v>
      </c>
      <c r="TO18" s="17">
        <v>-5.4640000000000004</v>
      </c>
      <c r="TP18" s="17">
        <v>0</v>
      </c>
      <c r="TQ18" s="17"/>
      <c r="TR18" s="17">
        <v>0</v>
      </c>
      <c r="TS18" s="17">
        <v>0</v>
      </c>
      <c r="TT18" s="17">
        <v>20.399999999999999</v>
      </c>
      <c r="TU18" s="17">
        <v>23.140609999999999</v>
      </c>
      <c r="TV18" s="17">
        <v>4.24</v>
      </c>
      <c r="TW18" s="17">
        <v>16.16</v>
      </c>
      <c r="TX18" s="17">
        <v>27.2</v>
      </c>
      <c r="TY18" s="17">
        <v>27.10145</v>
      </c>
      <c r="TZ18" s="17">
        <v>4.07</v>
      </c>
      <c r="UA18" s="17">
        <v>23.13</v>
      </c>
      <c r="UB18" s="17">
        <v>2.2000000000000002</v>
      </c>
      <c r="UC18" s="17">
        <v>0.24</v>
      </c>
      <c r="UD18" s="17">
        <v>0.24</v>
      </c>
      <c r="UE18" s="17">
        <v>1.96</v>
      </c>
      <c r="UF18" s="17">
        <v>2.2000000000000002</v>
      </c>
      <c r="UG18" s="17">
        <v>0.17</v>
      </c>
      <c r="UH18" s="17">
        <v>0.17</v>
      </c>
      <c r="UI18" s="17">
        <v>2.0299999999999998</v>
      </c>
      <c r="UJ18" s="17">
        <v>10.916</v>
      </c>
      <c r="UK18" s="17"/>
      <c r="UL18" s="17">
        <v>10</v>
      </c>
      <c r="UM18" s="17">
        <v>0.91600000000000004</v>
      </c>
      <c r="UN18" s="17">
        <v>4.7409999999999997</v>
      </c>
      <c r="UO18" s="17">
        <v>5</v>
      </c>
      <c r="UP18" s="17">
        <v>5</v>
      </c>
      <c r="UQ18" s="17">
        <v>-0.25900000000000001</v>
      </c>
      <c r="UR18" s="17">
        <v>7.5</v>
      </c>
      <c r="US18" s="17">
        <v>7.1</v>
      </c>
      <c r="UT18" s="17">
        <v>7.1</v>
      </c>
      <c r="UU18" s="17">
        <v>0.4</v>
      </c>
      <c r="UV18" s="17">
        <v>17.399999999999999</v>
      </c>
      <c r="UW18" s="17">
        <v>20</v>
      </c>
      <c r="UX18" s="17">
        <v>12.682919999999999</v>
      </c>
      <c r="UY18" s="17">
        <v>4.7170800000000002</v>
      </c>
      <c r="UZ18" s="17">
        <v>19</v>
      </c>
      <c r="VA18" s="17">
        <v>20</v>
      </c>
      <c r="VB18" s="17">
        <v>12.682919999999999</v>
      </c>
      <c r="VC18" s="17">
        <v>6.3170799999999998</v>
      </c>
      <c r="VD18" s="17">
        <v>19.399999999999999</v>
      </c>
      <c r="VE18" s="17">
        <v>20</v>
      </c>
      <c r="VF18" s="17">
        <v>11.707319999999999</v>
      </c>
      <c r="VG18" s="17">
        <v>7.6926800000000002</v>
      </c>
      <c r="VH18" s="17">
        <v>11.1</v>
      </c>
      <c r="VI18" s="17">
        <v>10.013</v>
      </c>
      <c r="VJ18" s="17">
        <v>10.013</v>
      </c>
      <c r="VK18" s="17">
        <v>1.087</v>
      </c>
      <c r="VL18" s="17">
        <v>0</v>
      </c>
      <c r="VM18" s="17"/>
      <c r="VN18" s="17">
        <v>0</v>
      </c>
      <c r="VO18" s="17">
        <v>0</v>
      </c>
      <c r="VP18" s="17">
        <v>0</v>
      </c>
      <c r="VQ18" s="17"/>
      <c r="VR18" s="17">
        <v>0</v>
      </c>
      <c r="VS18" s="17">
        <v>0</v>
      </c>
      <c r="VT18" s="17">
        <v>0</v>
      </c>
      <c r="VU18" s="17"/>
      <c r="VV18" s="17">
        <v>0</v>
      </c>
      <c r="VW18" s="17">
        <v>0</v>
      </c>
      <c r="VX18" s="17">
        <v>0.6</v>
      </c>
      <c r="VY18" s="17">
        <v>0.6</v>
      </c>
      <c r="VZ18" s="17">
        <v>0.6</v>
      </c>
      <c r="WA18" s="17">
        <v>0</v>
      </c>
      <c r="WB18" s="17">
        <v>23.6</v>
      </c>
      <c r="WC18" s="17">
        <v>29</v>
      </c>
      <c r="WD18" s="17">
        <v>20</v>
      </c>
      <c r="WE18" s="17">
        <v>3.6</v>
      </c>
      <c r="WF18" s="17">
        <v>25.7</v>
      </c>
      <c r="WG18" s="17">
        <v>34</v>
      </c>
      <c r="WH18" s="17">
        <v>14</v>
      </c>
      <c r="WI18" s="17">
        <v>11.7</v>
      </c>
      <c r="WJ18" s="17">
        <v>0</v>
      </c>
      <c r="WK18" s="17"/>
      <c r="WL18" s="17">
        <v>0</v>
      </c>
      <c r="WM18" s="17">
        <v>0</v>
      </c>
      <c r="WN18" s="17">
        <v>0</v>
      </c>
      <c r="WO18" s="17"/>
      <c r="WP18" s="17">
        <v>0</v>
      </c>
      <c r="WQ18" s="17">
        <v>0</v>
      </c>
      <c r="WR18" s="17">
        <v>9.8000000000000007</v>
      </c>
      <c r="WS18" s="17">
        <v>9.6</v>
      </c>
      <c r="WT18" s="17">
        <v>9.6</v>
      </c>
      <c r="WU18" s="17">
        <v>0.2</v>
      </c>
      <c r="WV18" s="17">
        <v>20</v>
      </c>
      <c r="WW18" s="17">
        <v>19.317070000000001</v>
      </c>
      <c r="WX18" s="17">
        <v>19.317070000000001</v>
      </c>
      <c r="WY18" s="17">
        <v>0.68293000000000004</v>
      </c>
      <c r="WZ18" s="17">
        <v>9.5</v>
      </c>
      <c r="XA18" s="17">
        <v>10.7</v>
      </c>
      <c r="XB18" s="17">
        <v>10.7</v>
      </c>
      <c r="XC18" s="17">
        <v>-1.2</v>
      </c>
      <c r="XD18" s="17">
        <v>43.5</v>
      </c>
      <c r="XE18" s="17">
        <v>37.799999999999997</v>
      </c>
      <c r="XF18" s="17">
        <v>35</v>
      </c>
      <c r="XG18" s="17">
        <v>8.5</v>
      </c>
      <c r="XH18" s="17">
        <v>10.199999999999999</v>
      </c>
      <c r="XI18" s="17">
        <v>16.2</v>
      </c>
      <c r="XJ18" s="17">
        <v>15</v>
      </c>
      <c r="XK18" s="17">
        <v>-4.8</v>
      </c>
      <c r="XL18" s="17"/>
      <c r="XM18" s="17"/>
      <c r="XN18" s="17"/>
      <c r="XO18" s="17">
        <v>0</v>
      </c>
      <c r="XP18" s="17"/>
      <c r="XQ18" s="17"/>
      <c r="XR18" s="17"/>
      <c r="XS18" s="17">
        <v>0</v>
      </c>
      <c r="XT18" s="17">
        <v>17.2</v>
      </c>
      <c r="XU18" s="17">
        <v>14</v>
      </c>
      <c r="XV18" s="17">
        <v>14</v>
      </c>
      <c r="XW18" s="17">
        <v>3.2</v>
      </c>
      <c r="XX18" s="17"/>
      <c r="XY18" s="17"/>
      <c r="XZ18" s="17"/>
      <c r="YA18" s="17">
        <v>0</v>
      </c>
      <c r="YB18" s="17"/>
      <c r="YC18" s="17"/>
      <c r="YD18" s="17"/>
      <c r="YE18" s="17">
        <v>0</v>
      </c>
    </row>
    <row r="19" spans="1:655" ht="24" customHeight="1" x14ac:dyDescent="0.3">
      <c r="A19" s="1"/>
      <c r="B19" s="16" t="s">
        <v>75</v>
      </c>
      <c r="C19" s="16" t="s">
        <v>826</v>
      </c>
      <c r="D19" s="17">
        <v>103.8</v>
      </c>
      <c r="E19" s="17">
        <v>104</v>
      </c>
      <c r="F19" s="17">
        <v>104</v>
      </c>
      <c r="G19" s="17">
        <v>-0.2</v>
      </c>
      <c r="H19" s="17">
        <v>605.4</v>
      </c>
      <c r="I19" s="17">
        <v>597.06966999999997</v>
      </c>
      <c r="J19" s="17">
        <v>597.06966999999997</v>
      </c>
      <c r="K19" s="17">
        <v>8.33033</v>
      </c>
      <c r="L19" s="17">
        <v>201.6</v>
      </c>
      <c r="M19" s="17">
        <v>195.18487999999999</v>
      </c>
      <c r="N19" s="17">
        <v>195.18486999999999</v>
      </c>
      <c r="O19" s="17">
        <v>6.4151300000000004</v>
      </c>
      <c r="P19" s="17"/>
      <c r="Q19" s="17"/>
      <c r="R19" s="17"/>
      <c r="S19" s="17">
        <v>0</v>
      </c>
      <c r="T19" s="17">
        <v>0</v>
      </c>
      <c r="U19" s="17"/>
      <c r="V19" s="17"/>
      <c r="W19" s="17">
        <v>0</v>
      </c>
      <c r="X19" s="17">
        <v>90.4</v>
      </c>
      <c r="Y19" s="17">
        <v>92.226339999999993</v>
      </c>
      <c r="Z19" s="17">
        <v>92.226339999999993</v>
      </c>
      <c r="AA19" s="17">
        <v>-1.8263400000000001</v>
      </c>
      <c r="AB19" s="17">
        <v>196</v>
      </c>
      <c r="AC19" s="17">
        <v>220</v>
      </c>
      <c r="AD19" s="17">
        <v>219.99784</v>
      </c>
      <c r="AE19" s="17">
        <v>-23.99784</v>
      </c>
      <c r="AF19" s="17"/>
      <c r="AG19" s="17"/>
      <c r="AH19" s="17"/>
      <c r="AI19" s="17">
        <v>0</v>
      </c>
      <c r="AJ19" s="17"/>
      <c r="AK19" s="17"/>
      <c r="AL19" s="17"/>
      <c r="AM19" s="17">
        <v>0</v>
      </c>
      <c r="AN19" s="17">
        <v>102.6</v>
      </c>
      <c r="AO19" s="17">
        <v>110</v>
      </c>
      <c r="AP19" s="17">
        <v>110.00005</v>
      </c>
      <c r="AQ19" s="17">
        <v>-7.4000500000000002</v>
      </c>
      <c r="AR19" s="17"/>
      <c r="AS19" s="17"/>
      <c r="AT19" s="17"/>
      <c r="AU19" s="17">
        <v>0</v>
      </c>
      <c r="AV19" s="17">
        <v>103.4</v>
      </c>
      <c r="AW19" s="17">
        <v>110</v>
      </c>
      <c r="AX19" s="17">
        <v>110.00005</v>
      </c>
      <c r="AY19" s="17">
        <v>-6.6000500000000004</v>
      </c>
      <c r="AZ19" s="17">
        <v>132.4</v>
      </c>
      <c r="BA19" s="17">
        <v>110</v>
      </c>
      <c r="BB19" s="17">
        <v>110.00005</v>
      </c>
      <c r="BC19" s="17">
        <v>22.39995</v>
      </c>
      <c r="BD19" s="17">
        <v>110.1</v>
      </c>
      <c r="BE19" s="17">
        <v>204.87801999999999</v>
      </c>
      <c r="BF19" s="17">
        <v>204.87799999999999</v>
      </c>
      <c r="BG19" s="17">
        <v>-94.778000000000006</v>
      </c>
      <c r="BH19" s="17">
        <v>68.099999999999994</v>
      </c>
      <c r="BI19" s="17">
        <v>102.43901</v>
      </c>
      <c r="BJ19" s="17">
        <v>102.43899999999999</v>
      </c>
      <c r="BK19" s="17">
        <v>-34.338999999999999</v>
      </c>
      <c r="BL19" s="17">
        <v>566.70000000000005</v>
      </c>
      <c r="BM19" s="17">
        <v>568.29854</v>
      </c>
      <c r="BN19" s="17">
        <v>568.29853000000003</v>
      </c>
      <c r="BO19" s="17">
        <v>-1.59853</v>
      </c>
      <c r="BP19" s="17">
        <v>5.9</v>
      </c>
      <c r="BQ19" s="17">
        <v>5.4891500000000004</v>
      </c>
      <c r="BR19" s="17">
        <v>5.4891399999999999</v>
      </c>
      <c r="BS19" s="17">
        <v>0.41086</v>
      </c>
      <c r="BT19" s="17"/>
      <c r="BU19" s="17"/>
      <c r="BV19" s="17"/>
      <c r="BW19" s="17">
        <v>0</v>
      </c>
      <c r="BX19" s="17"/>
      <c r="BY19" s="17"/>
      <c r="BZ19" s="17"/>
      <c r="CA19" s="17">
        <v>0</v>
      </c>
      <c r="CB19" s="17"/>
      <c r="CC19" s="17"/>
      <c r="CD19" s="17"/>
      <c r="CE19" s="17">
        <v>0</v>
      </c>
      <c r="CF19" s="17"/>
      <c r="CG19" s="17"/>
      <c r="CH19" s="17"/>
      <c r="CI19" s="17">
        <v>0</v>
      </c>
      <c r="CJ19" s="17">
        <v>164.3</v>
      </c>
      <c r="CK19" s="17">
        <v>164.70732000000001</v>
      </c>
      <c r="CL19" s="17">
        <v>164.70732000000001</v>
      </c>
      <c r="CM19" s="17">
        <v>-0.40732000000000002</v>
      </c>
      <c r="CN19" s="17">
        <v>7</v>
      </c>
      <c r="CO19" s="17">
        <v>5.1346499999999997</v>
      </c>
      <c r="CP19" s="17">
        <v>5.1346499999999997</v>
      </c>
      <c r="CQ19" s="17">
        <v>1.8653500000000001</v>
      </c>
      <c r="CR19" s="17">
        <v>5.4</v>
      </c>
      <c r="CS19" s="17">
        <v>2.8184800000000001</v>
      </c>
      <c r="CT19" s="17">
        <v>2.8184800000000001</v>
      </c>
      <c r="CU19" s="17">
        <v>2.5815199999999998</v>
      </c>
      <c r="CV19" s="17">
        <v>0</v>
      </c>
      <c r="CW19" s="17"/>
      <c r="CX19" s="17"/>
      <c r="CY19" s="17">
        <v>0</v>
      </c>
      <c r="CZ19" s="17">
        <v>6.9</v>
      </c>
      <c r="DA19" s="17">
        <v>6.8787000000000003</v>
      </c>
      <c r="DB19" s="17">
        <v>6.8787000000000003</v>
      </c>
      <c r="DC19" s="17">
        <v>2.1299999999999999E-2</v>
      </c>
      <c r="DD19" s="17">
        <v>10.8</v>
      </c>
      <c r="DE19" s="17">
        <v>14.992190000000001</v>
      </c>
      <c r="DF19" s="17">
        <v>14.99217</v>
      </c>
      <c r="DG19" s="17">
        <v>-4.19217</v>
      </c>
      <c r="DH19" s="17">
        <v>70.7</v>
      </c>
      <c r="DI19" s="17">
        <v>74.156739999999999</v>
      </c>
      <c r="DJ19" s="17">
        <v>108.08537</v>
      </c>
      <c r="DK19" s="17">
        <v>-37.385370000000002</v>
      </c>
      <c r="DL19" s="17"/>
      <c r="DM19" s="17"/>
      <c r="DN19" s="17"/>
      <c r="DO19" s="17">
        <v>0</v>
      </c>
      <c r="DP19" s="17"/>
      <c r="DQ19" s="17"/>
      <c r="DR19" s="17"/>
      <c r="DS19" s="17">
        <v>0</v>
      </c>
      <c r="DT19" s="17"/>
      <c r="DU19" s="17"/>
      <c r="DV19" s="17"/>
      <c r="DW19" s="17">
        <v>0</v>
      </c>
      <c r="DX19" s="17"/>
      <c r="DY19" s="17"/>
      <c r="DZ19" s="17"/>
      <c r="EA19" s="17">
        <v>0</v>
      </c>
      <c r="EB19" s="17">
        <v>111.2</v>
      </c>
      <c r="EC19" s="17">
        <v>112.90537</v>
      </c>
      <c r="ED19" s="17">
        <v>112.90536</v>
      </c>
      <c r="EE19" s="17">
        <v>-1.70536</v>
      </c>
      <c r="EF19" s="17">
        <v>222.2</v>
      </c>
      <c r="EG19" s="17">
        <v>130.72057000000001</v>
      </c>
      <c r="EH19" s="17">
        <v>159.51608999999999</v>
      </c>
      <c r="EI19" s="17">
        <v>62.683909999999997</v>
      </c>
      <c r="EJ19" s="17"/>
      <c r="EK19" s="17"/>
      <c r="EL19" s="17"/>
      <c r="EM19" s="17">
        <v>0</v>
      </c>
      <c r="EN19" s="17"/>
      <c r="EO19" s="17"/>
      <c r="EP19" s="17"/>
      <c r="EQ19" s="17">
        <v>0</v>
      </c>
      <c r="ER19" s="17"/>
      <c r="ES19" s="17"/>
      <c r="ET19" s="17"/>
      <c r="EU19" s="17">
        <v>0</v>
      </c>
      <c r="EV19" s="17">
        <v>6.5</v>
      </c>
      <c r="EW19" s="17">
        <v>6.39</v>
      </c>
      <c r="EX19" s="17">
        <v>6.39</v>
      </c>
      <c r="EY19" s="17">
        <v>0.11</v>
      </c>
      <c r="EZ19" s="17">
        <v>214.6</v>
      </c>
      <c r="FA19" s="17">
        <v>211.1568</v>
      </c>
      <c r="FB19" s="17">
        <v>229.30540999999999</v>
      </c>
      <c r="FC19" s="17">
        <v>-14.705410000000001</v>
      </c>
      <c r="FD19" s="17">
        <v>66</v>
      </c>
      <c r="FE19" s="17">
        <v>61.065249999999999</v>
      </c>
      <c r="FF19" s="17">
        <v>61.065249999999999</v>
      </c>
      <c r="FG19" s="17">
        <v>4.9347500000000002</v>
      </c>
      <c r="FH19" s="17">
        <v>149.1</v>
      </c>
      <c r="FI19" s="17">
        <v>140.05239</v>
      </c>
      <c r="FJ19" s="17">
        <v>74.999529999999993</v>
      </c>
      <c r="FK19" s="17">
        <v>74.100470000000001</v>
      </c>
      <c r="FL19" s="17">
        <v>36.9</v>
      </c>
      <c r="FM19" s="17">
        <v>32.040660000000003</v>
      </c>
      <c r="FN19" s="17">
        <v>32.040649999999999</v>
      </c>
      <c r="FO19" s="17">
        <v>4.8593500000000001</v>
      </c>
      <c r="FP19" s="17">
        <v>18.7</v>
      </c>
      <c r="FQ19" s="17">
        <v>19.28585</v>
      </c>
      <c r="FR19" s="17">
        <v>19.28585</v>
      </c>
      <c r="FS19" s="17">
        <v>-0.58584999999999998</v>
      </c>
      <c r="FT19" s="17">
        <v>19.7</v>
      </c>
      <c r="FU19" s="17">
        <v>19.317070000000001</v>
      </c>
      <c r="FV19" s="17">
        <v>19.317070000000001</v>
      </c>
      <c r="FW19" s="17">
        <v>0.38292999999999999</v>
      </c>
      <c r="FX19" s="17">
        <v>91.6</v>
      </c>
      <c r="FY19" s="17">
        <v>87.657560000000004</v>
      </c>
      <c r="FZ19" s="17">
        <v>87.657560000000004</v>
      </c>
      <c r="GA19" s="17">
        <v>3.9424399999999999</v>
      </c>
      <c r="GB19" s="17">
        <v>0</v>
      </c>
      <c r="GC19" s="17">
        <v>133.33333999999999</v>
      </c>
      <c r="GD19" s="17">
        <v>133.33356000000001</v>
      </c>
      <c r="GE19" s="17">
        <v>-133.33356000000001</v>
      </c>
      <c r="GF19" s="17">
        <v>181.98635999999999</v>
      </c>
      <c r="GG19" s="17">
        <v>133.33333999999999</v>
      </c>
      <c r="GH19" s="17">
        <v>133.33356000000001</v>
      </c>
      <c r="GI19" s="17">
        <v>48.652799999999999</v>
      </c>
      <c r="GJ19" s="17">
        <v>90.758989999999997</v>
      </c>
      <c r="GK19" s="17">
        <v>133.33333999999999</v>
      </c>
      <c r="GL19" s="17">
        <v>133.33356000000001</v>
      </c>
      <c r="GM19" s="17">
        <v>-42.574570000000001</v>
      </c>
      <c r="GN19" s="17">
        <v>109</v>
      </c>
      <c r="GO19" s="17">
        <v>110.91316999999999</v>
      </c>
      <c r="GP19" s="17">
        <v>110.91160000000001</v>
      </c>
      <c r="GQ19" s="17">
        <v>-1.9116</v>
      </c>
      <c r="GR19" s="17">
        <v>5.8</v>
      </c>
      <c r="GS19" s="17">
        <v>9.09</v>
      </c>
      <c r="GT19" s="17">
        <v>9.09</v>
      </c>
      <c r="GU19" s="17">
        <v>-3.29</v>
      </c>
      <c r="GV19" s="17">
        <v>3.1</v>
      </c>
      <c r="GW19" s="17">
        <v>6.6261000000000001</v>
      </c>
      <c r="GX19" s="17">
        <v>6.6261000000000001</v>
      </c>
      <c r="GY19" s="17">
        <v>-3.5261</v>
      </c>
      <c r="GZ19" s="17">
        <v>40.6</v>
      </c>
      <c r="HA19" s="17">
        <v>47.26634</v>
      </c>
      <c r="HB19" s="17">
        <v>0</v>
      </c>
      <c r="HC19" s="17">
        <v>40.6</v>
      </c>
      <c r="HD19" s="17">
        <v>13.5</v>
      </c>
      <c r="HE19" s="17">
        <v>13.66098</v>
      </c>
      <c r="HF19" s="17"/>
      <c r="HG19" s="17">
        <v>13.5</v>
      </c>
      <c r="HH19" s="17">
        <v>3.8</v>
      </c>
      <c r="HI19" s="17">
        <v>3.8872599999999999</v>
      </c>
      <c r="HJ19" s="17">
        <v>3.8872599999999999</v>
      </c>
      <c r="HK19" s="17">
        <v>-8.7260000000000004E-2</v>
      </c>
      <c r="HL19" s="17">
        <v>24.4</v>
      </c>
      <c r="HM19" s="17">
        <v>33.323279999999997</v>
      </c>
      <c r="HN19" s="17">
        <v>33.323279999999997</v>
      </c>
      <c r="HO19" s="17">
        <v>-8.9232800000000001</v>
      </c>
      <c r="HP19" s="17">
        <v>81.2</v>
      </c>
      <c r="HQ19" s="17">
        <v>78.450530000000001</v>
      </c>
      <c r="HR19" s="17">
        <v>82.091070000000002</v>
      </c>
      <c r="HS19" s="17">
        <v>-0.89107000000000003</v>
      </c>
      <c r="HT19" s="17"/>
      <c r="HU19" s="17"/>
      <c r="HV19" s="17"/>
      <c r="HW19" s="17">
        <v>0</v>
      </c>
      <c r="HX19" s="17"/>
      <c r="HY19" s="17"/>
      <c r="HZ19" s="17"/>
      <c r="IA19" s="17">
        <v>0</v>
      </c>
      <c r="IB19" s="17"/>
      <c r="IC19" s="17"/>
      <c r="ID19" s="17"/>
      <c r="IE19" s="17">
        <v>0</v>
      </c>
      <c r="IF19" s="17"/>
      <c r="IG19" s="17"/>
      <c r="IH19" s="17"/>
      <c r="II19" s="17">
        <v>0</v>
      </c>
      <c r="IJ19" s="17"/>
      <c r="IK19" s="17"/>
      <c r="IL19" s="17"/>
      <c r="IM19" s="17">
        <v>0</v>
      </c>
      <c r="IN19" s="17">
        <v>0</v>
      </c>
      <c r="IO19" s="17">
        <v>0</v>
      </c>
      <c r="IP19" s="17">
        <v>0</v>
      </c>
      <c r="IQ19" s="17">
        <v>0</v>
      </c>
      <c r="IR19" s="17"/>
      <c r="IS19" s="17"/>
      <c r="IT19" s="17"/>
      <c r="IU19" s="17">
        <v>0</v>
      </c>
      <c r="IV19" s="17"/>
      <c r="IW19" s="17"/>
      <c r="IX19" s="17"/>
      <c r="IY19" s="17">
        <v>0</v>
      </c>
      <c r="IZ19" s="17"/>
      <c r="JA19" s="17"/>
      <c r="JB19" s="17"/>
      <c r="JC19" s="17">
        <v>0</v>
      </c>
      <c r="JD19" s="17">
        <v>86.7</v>
      </c>
      <c r="JE19" s="17">
        <v>88.815600000000003</v>
      </c>
      <c r="JF19" s="17">
        <v>88.815600000000003</v>
      </c>
      <c r="JG19" s="17">
        <v>-2.1156000000000001</v>
      </c>
      <c r="JH19" s="17">
        <v>160.9</v>
      </c>
      <c r="JI19" s="17">
        <v>135.11111</v>
      </c>
      <c r="JJ19" s="17">
        <v>151.77773999999999</v>
      </c>
      <c r="JK19" s="17">
        <v>9.1222600000000007</v>
      </c>
      <c r="JL19" s="17">
        <v>160.69999999999999</v>
      </c>
      <c r="JM19" s="17">
        <v>135.11111</v>
      </c>
      <c r="JN19" s="17">
        <v>151.77773999999999</v>
      </c>
      <c r="JO19" s="17">
        <v>8.9222599999999996</v>
      </c>
      <c r="JP19" s="17">
        <v>160.30000000000001</v>
      </c>
      <c r="JQ19" s="17">
        <v>135.11111</v>
      </c>
      <c r="JR19" s="17">
        <v>151.77773999999999</v>
      </c>
      <c r="JS19" s="17">
        <v>8.5222599999999993</v>
      </c>
      <c r="JT19" s="17">
        <v>235.1</v>
      </c>
      <c r="JU19" s="17">
        <v>202.66667000000001</v>
      </c>
      <c r="JV19" s="17">
        <v>227.66660999999999</v>
      </c>
      <c r="JW19" s="17">
        <v>7.4333900000000002</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4.4000000000000004</v>
      </c>
      <c r="LE19" s="17">
        <v>3.9931199999999998</v>
      </c>
      <c r="LF19" s="17">
        <v>3.9931199999999998</v>
      </c>
      <c r="LG19" s="17">
        <v>0.40688000000000002</v>
      </c>
      <c r="LH19" s="17">
        <v>68.2</v>
      </c>
      <c r="LI19" s="17">
        <v>107.39361</v>
      </c>
      <c r="LJ19" s="17">
        <v>119.62961</v>
      </c>
      <c r="LK19" s="17">
        <v>-51.429609999999997</v>
      </c>
      <c r="LL19" s="17">
        <v>125.4</v>
      </c>
      <c r="LM19" s="17">
        <v>113.71655</v>
      </c>
      <c r="LN19" s="17">
        <v>125.85827</v>
      </c>
      <c r="LO19" s="17">
        <v>-0.45827000000000001</v>
      </c>
      <c r="LP19" s="17">
        <v>63.3</v>
      </c>
      <c r="LQ19" s="17">
        <v>67.461460000000002</v>
      </c>
      <c r="LR19" s="17">
        <v>67.461460000000002</v>
      </c>
      <c r="LS19" s="17">
        <v>-4.1614599999999999</v>
      </c>
      <c r="LT19" s="17">
        <v>73.099999999999994</v>
      </c>
      <c r="LU19" s="17">
        <v>78.567999999999998</v>
      </c>
      <c r="LV19" s="17">
        <v>78.567130000000006</v>
      </c>
      <c r="LW19" s="17">
        <v>-5.46713</v>
      </c>
      <c r="LX19" s="17">
        <v>30.3</v>
      </c>
      <c r="LY19" s="17">
        <v>30.097560000000001</v>
      </c>
      <c r="LZ19" s="17">
        <v>30.097560000000001</v>
      </c>
      <c r="MA19" s="17">
        <v>0.20244000000000001</v>
      </c>
      <c r="MB19" s="17"/>
      <c r="MC19" s="17"/>
      <c r="MD19" s="17"/>
      <c r="ME19" s="17">
        <v>0</v>
      </c>
      <c r="MF19" s="17"/>
      <c r="MG19" s="17"/>
      <c r="MH19" s="17"/>
      <c r="MI19" s="17">
        <v>0</v>
      </c>
      <c r="MJ19" s="17"/>
      <c r="MK19" s="17"/>
      <c r="ML19" s="17"/>
      <c r="MM19" s="17">
        <v>0</v>
      </c>
      <c r="MN19" s="17">
        <v>102.4</v>
      </c>
      <c r="MO19" s="17">
        <v>110.00001</v>
      </c>
      <c r="MP19" s="17">
        <v>118.67946999999999</v>
      </c>
      <c r="MQ19" s="17">
        <v>-16.27947</v>
      </c>
      <c r="MR19" s="17">
        <v>102.7</v>
      </c>
      <c r="MS19" s="17">
        <v>110.00001</v>
      </c>
      <c r="MT19" s="17">
        <v>118.67946999999999</v>
      </c>
      <c r="MU19" s="17">
        <v>-15.979469999999999</v>
      </c>
      <c r="MV19" s="17">
        <v>121</v>
      </c>
      <c r="MW19" s="17">
        <v>110.00001</v>
      </c>
      <c r="MX19" s="17">
        <v>118.67946999999999</v>
      </c>
      <c r="MY19" s="17">
        <v>2.3205300000000002</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v>0</v>
      </c>
      <c r="OE19" s="17">
        <v>0</v>
      </c>
      <c r="OF19" s="17">
        <v>7.3</v>
      </c>
      <c r="OG19" s="17">
        <v>31.232469999999999</v>
      </c>
      <c r="OH19" s="17">
        <v>51.432000000000002</v>
      </c>
      <c r="OI19" s="17">
        <v>-44.131999999999998</v>
      </c>
      <c r="OJ19" s="17">
        <v>0</v>
      </c>
      <c r="OK19" s="17"/>
      <c r="OL19" s="17">
        <v>0</v>
      </c>
      <c r="OM19" s="17">
        <v>0</v>
      </c>
      <c r="ON19" s="17">
        <v>15</v>
      </c>
      <c r="OO19" s="17">
        <v>14.535</v>
      </c>
      <c r="OP19" s="17">
        <v>14.535</v>
      </c>
      <c r="OQ19" s="17">
        <v>0.46500000000000002</v>
      </c>
      <c r="OR19" s="17">
        <v>0</v>
      </c>
      <c r="OS19" s="17"/>
      <c r="OT19" s="17">
        <v>0</v>
      </c>
      <c r="OU19" s="17">
        <v>0</v>
      </c>
      <c r="OV19" s="17">
        <v>20</v>
      </c>
      <c r="OW19" s="17">
        <v>17.560980000000001</v>
      </c>
      <c r="OX19" s="17">
        <v>17.560970000000001</v>
      </c>
      <c r="OY19" s="17">
        <v>2.4390299999999998</v>
      </c>
      <c r="OZ19" s="17">
        <v>9.9</v>
      </c>
      <c r="PA19" s="17">
        <v>9.9830000000000005</v>
      </c>
      <c r="PB19" s="17">
        <v>9.9830000000000005</v>
      </c>
      <c r="PC19" s="17">
        <v>-8.3000000000000004E-2</v>
      </c>
      <c r="PD19" s="17">
        <v>5.5</v>
      </c>
      <c r="PE19" s="17">
        <v>5.67</v>
      </c>
      <c r="PF19" s="17">
        <v>5.67</v>
      </c>
      <c r="PG19" s="17">
        <v>-0.17</v>
      </c>
      <c r="PH19" s="17">
        <v>1.1000000000000001</v>
      </c>
      <c r="PI19" s="17">
        <v>1</v>
      </c>
      <c r="PJ19" s="17">
        <v>1</v>
      </c>
      <c r="PK19" s="17">
        <v>0.1</v>
      </c>
      <c r="PL19" s="17">
        <v>3.3</v>
      </c>
      <c r="PM19" s="17">
        <v>2.2999999999999998</v>
      </c>
      <c r="PN19" s="17">
        <v>2.2999999999999998</v>
      </c>
      <c r="PO19" s="17">
        <v>1</v>
      </c>
      <c r="PP19" s="17">
        <v>4.5999999999999996</v>
      </c>
      <c r="PQ19" s="17">
        <v>4.5999999999999996</v>
      </c>
      <c r="PR19" s="17">
        <v>4.5999999999999996</v>
      </c>
      <c r="PS19" s="17">
        <v>0</v>
      </c>
      <c r="PT19" s="17">
        <v>0</v>
      </c>
      <c r="PU19" s="17"/>
      <c r="PV19" s="17">
        <v>0</v>
      </c>
      <c r="PW19" s="17">
        <v>0</v>
      </c>
      <c r="PX19" s="17">
        <v>20</v>
      </c>
      <c r="PY19" s="17">
        <v>19.5122</v>
      </c>
      <c r="PZ19" s="17">
        <v>19.51219</v>
      </c>
      <c r="QA19" s="17">
        <v>0.48781000000000002</v>
      </c>
      <c r="QB19" s="17">
        <v>19</v>
      </c>
      <c r="QC19" s="17">
        <v>18.2439</v>
      </c>
      <c r="QD19" s="17">
        <v>18.2439</v>
      </c>
      <c r="QE19" s="17">
        <v>0.75609999999999999</v>
      </c>
      <c r="QF19" s="17">
        <v>3.4</v>
      </c>
      <c r="QG19" s="17">
        <v>3.5</v>
      </c>
      <c r="QH19" s="17">
        <v>3.5</v>
      </c>
      <c r="QI19" s="17">
        <v>-0.1</v>
      </c>
      <c r="QJ19" s="17">
        <v>18.5</v>
      </c>
      <c r="QK19" s="17">
        <v>18.048780000000001</v>
      </c>
      <c r="QL19" s="17">
        <v>18.048780000000001</v>
      </c>
      <c r="QM19" s="17">
        <v>0.45122000000000001</v>
      </c>
      <c r="QN19" s="17">
        <v>0</v>
      </c>
      <c r="QO19" s="17"/>
      <c r="QP19" s="17">
        <v>0</v>
      </c>
      <c r="QQ19" s="17">
        <v>0</v>
      </c>
      <c r="QR19" s="17">
        <v>0</v>
      </c>
      <c r="QS19" s="17"/>
      <c r="QT19" s="17">
        <v>0</v>
      </c>
      <c r="QU19" s="17">
        <v>0</v>
      </c>
      <c r="QV19" s="17">
        <v>2.2000000000000002</v>
      </c>
      <c r="QW19" s="17">
        <v>4.2069999999999999</v>
      </c>
      <c r="QX19" s="17">
        <v>4.2069999999999999</v>
      </c>
      <c r="QY19" s="17">
        <v>-2.0070000000000001</v>
      </c>
      <c r="QZ19" s="17">
        <v>8.8000000000000007</v>
      </c>
      <c r="RA19" s="17">
        <v>9.4979999999999993</v>
      </c>
      <c r="RB19" s="17">
        <v>9.4979999999999993</v>
      </c>
      <c r="RC19" s="17">
        <v>-0.69799999999999995</v>
      </c>
      <c r="RD19" s="17">
        <v>4.5</v>
      </c>
      <c r="RE19" s="17">
        <v>4.2</v>
      </c>
      <c r="RF19" s="17">
        <v>4.2</v>
      </c>
      <c r="RG19" s="17">
        <v>0.3</v>
      </c>
      <c r="RH19" s="17">
        <v>1.1000000000000001</v>
      </c>
      <c r="RI19" s="17">
        <v>1.2</v>
      </c>
      <c r="RJ19" s="17">
        <v>1.2</v>
      </c>
      <c r="RK19" s="17">
        <v>-0.1</v>
      </c>
      <c r="RL19" s="17">
        <v>2.2000000000000002</v>
      </c>
      <c r="RM19" s="17">
        <v>1.2</v>
      </c>
      <c r="RN19" s="17">
        <v>1.2</v>
      </c>
      <c r="RO19" s="17">
        <v>1</v>
      </c>
      <c r="RP19" s="17">
        <v>3.1</v>
      </c>
      <c r="RQ19" s="17">
        <v>2.8</v>
      </c>
      <c r="RR19" s="17">
        <v>2.8</v>
      </c>
      <c r="RS19" s="17">
        <v>0.3</v>
      </c>
      <c r="RT19" s="17">
        <v>0</v>
      </c>
      <c r="RU19" s="17"/>
      <c r="RV19" s="17">
        <v>0</v>
      </c>
      <c r="RW19" s="17">
        <v>0</v>
      </c>
      <c r="RX19" s="17"/>
      <c r="RY19" s="17"/>
      <c r="RZ19" s="17">
        <v>0</v>
      </c>
      <c r="SA19" s="17">
        <v>0</v>
      </c>
      <c r="SB19" s="17">
        <v>13.9</v>
      </c>
      <c r="SC19" s="17">
        <v>18.215219999999999</v>
      </c>
      <c r="SD19" s="17">
        <v>0</v>
      </c>
      <c r="SE19" s="17">
        <v>13.9</v>
      </c>
      <c r="SF19" s="17"/>
      <c r="SG19" s="17">
        <v>2</v>
      </c>
      <c r="SH19" s="17">
        <v>2</v>
      </c>
      <c r="SI19" s="17">
        <v>-2</v>
      </c>
      <c r="SJ19" s="17">
        <v>0.4</v>
      </c>
      <c r="SK19" s="17">
        <v>0.7</v>
      </c>
      <c r="SL19" s="17">
        <v>0.7</v>
      </c>
      <c r="SM19" s="17">
        <v>-0.3</v>
      </c>
      <c r="SN19" s="17">
        <v>13.4</v>
      </c>
      <c r="SO19" s="17">
        <v>12.09756</v>
      </c>
      <c r="SP19" s="17">
        <v>12.09756</v>
      </c>
      <c r="SQ19" s="17">
        <v>1.30244</v>
      </c>
      <c r="SR19" s="17">
        <v>6.5</v>
      </c>
      <c r="SS19" s="17">
        <v>6.3</v>
      </c>
      <c r="ST19" s="17">
        <v>6.3</v>
      </c>
      <c r="SU19" s="17">
        <v>0.2</v>
      </c>
      <c r="SV19" s="17">
        <v>8.6999999999999993</v>
      </c>
      <c r="SW19" s="17">
        <v>8</v>
      </c>
      <c r="SX19" s="17">
        <v>8</v>
      </c>
      <c r="SY19" s="17">
        <v>0.7</v>
      </c>
      <c r="SZ19" s="17">
        <v>12.6</v>
      </c>
      <c r="TA19" s="17">
        <v>12.682930000000001</v>
      </c>
      <c r="TB19" s="17">
        <v>12.682919999999999</v>
      </c>
      <c r="TC19" s="17">
        <v>-8.2919999999999994E-2</v>
      </c>
      <c r="TD19" s="17">
        <v>20</v>
      </c>
      <c r="TE19" s="17">
        <v>19.317070000000001</v>
      </c>
      <c r="TF19" s="17">
        <v>19.317070000000001</v>
      </c>
      <c r="TG19" s="17">
        <v>0.68293000000000004</v>
      </c>
      <c r="TH19" s="17">
        <v>13.1</v>
      </c>
      <c r="TI19" s="17">
        <v>20.661000000000001</v>
      </c>
      <c r="TJ19" s="17">
        <v>20.661000000000001</v>
      </c>
      <c r="TK19" s="17">
        <v>-7.5609999999999999</v>
      </c>
      <c r="TL19" s="17">
        <v>14.8</v>
      </c>
      <c r="TM19" s="17">
        <v>20.585999999999999</v>
      </c>
      <c r="TN19" s="17">
        <v>20.585999999999999</v>
      </c>
      <c r="TO19" s="17">
        <v>-5.7859999999999996</v>
      </c>
      <c r="TP19" s="17">
        <v>0</v>
      </c>
      <c r="TQ19" s="17"/>
      <c r="TR19" s="17">
        <v>0</v>
      </c>
      <c r="TS19" s="17">
        <v>0</v>
      </c>
      <c r="TT19" s="17">
        <v>23.5</v>
      </c>
      <c r="TU19" s="17">
        <v>24.19848</v>
      </c>
      <c r="TV19" s="17">
        <v>4.24</v>
      </c>
      <c r="TW19" s="17">
        <v>19.260000000000002</v>
      </c>
      <c r="TX19" s="17">
        <v>28.5</v>
      </c>
      <c r="TY19" s="17">
        <v>27.212319999999998</v>
      </c>
      <c r="TZ19" s="17">
        <v>4.07</v>
      </c>
      <c r="UA19" s="17">
        <v>24.43</v>
      </c>
      <c r="UB19" s="17">
        <v>2.6</v>
      </c>
      <c r="UC19" s="17">
        <v>0.24</v>
      </c>
      <c r="UD19" s="17">
        <v>0.24</v>
      </c>
      <c r="UE19" s="17">
        <v>2.36</v>
      </c>
      <c r="UF19" s="17">
        <v>2.6</v>
      </c>
      <c r="UG19" s="17">
        <v>0.17</v>
      </c>
      <c r="UH19" s="17">
        <v>0.17</v>
      </c>
      <c r="UI19" s="17">
        <v>2.4300000000000002</v>
      </c>
      <c r="UJ19" s="17">
        <v>10.914</v>
      </c>
      <c r="UK19" s="17"/>
      <c r="UL19" s="17">
        <v>10</v>
      </c>
      <c r="UM19" s="17">
        <v>0.91400000000000003</v>
      </c>
      <c r="UN19" s="17">
        <v>4.5739999999999998</v>
      </c>
      <c r="UO19" s="17">
        <v>5</v>
      </c>
      <c r="UP19" s="17">
        <v>5</v>
      </c>
      <c r="UQ19" s="17">
        <v>-0.42599999999999999</v>
      </c>
      <c r="UR19" s="17">
        <v>7.5</v>
      </c>
      <c r="US19" s="17">
        <v>7.1</v>
      </c>
      <c r="UT19" s="17">
        <v>7.1</v>
      </c>
      <c r="UU19" s="17">
        <v>0.4</v>
      </c>
      <c r="UV19" s="17">
        <v>17.399999999999999</v>
      </c>
      <c r="UW19" s="17">
        <v>20</v>
      </c>
      <c r="UX19" s="17">
        <v>12.682919999999999</v>
      </c>
      <c r="UY19" s="17">
        <v>4.7170800000000002</v>
      </c>
      <c r="UZ19" s="17">
        <v>19</v>
      </c>
      <c r="VA19" s="17">
        <v>20</v>
      </c>
      <c r="VB19" s="17">
        <v>12.682919999999999</v>
      </c>
      <c r="VC19" s="17">
        <v>6.3170799999999998</v>
      </c>
      <c r="VD19" s="17">
        <v>19.399999999999999</v>
      </c>
      <c r="VE19" s="17">
        <v>20</v>
      </c>
      <c r="VF19" s="17">
        <v>11.707319999999999</v>
      </c>
      <c r="VG19" s="17">
        <v>7.6926800000000002</v>
      </c>
      <c r="VH19" s="17">
        <v>11.2</v>
      </c>
      <c r="VI19" s="17">
        <v>10.515000000000001</v>
      </c>
      <c r="VJ19" s="17">
        <v>10.515000000000001</v>
      </c>
      <c r="VK19" s="17">
        <v>0.68500000000000005</v>
      </c>
      <c r="VL19" s="17">
        <v>0</v>
      </c>
      <c r="VM19" s="17"/>
      <c r="VN19" s="17">
        <v>0</v>
      </c>
      <c r="VO19" s="17">
        <v>0</v>
      </c>
      <c r="VP19" s="17">
        <v>0</v>
      </c>
      <c r="VQ19" s="17"/>
      <c r="VR19" s="17">
        <v>0</v>
      </c>
      <c r="VS19" s="17">
        <v>0</v>
      </c>
      <c r="VT19" s="17">
        <v>0</v>
      </c>
      <c r="VU19" s="17"/>
      <c r="VV19" s="17">
        <v>0</v>
      </c>
      <c r="VW19" s="17">
        <v>0</v>
      </c>
      <c r="VX19" s="17">
        <v>0.6</v>
      </c>
      <c r="VY19" s="17">
        <v>0.6</v>
      </c>
      <c r="VZ19" s="17">
        <v>0.6</v>
      </c>
      <c r="WA19" s="17">
        <v>0</v>
      </c>
      <c r="WB19" s="17">
        <v>26.6</v>
      </c>
      <c r="WC19" s="17">
        <v>25</v>
      </c>
      <c r="WD19" s="17">
        <v>21</v>
      </c>
      <c r="WE19" s="17">
        <v>5.6</v>
      </c>
      <c r="WF19" s="17">
        <v>31.7</v>
      </c>
      <c r="WG19" s="17">
        <v>29</v>
      </c>
      <c r="WH19" s="17">
        <v>13</v>
      </c>
      <c r="WI19" s="17">
        <v>18.7</v>
      </c>
      <c r="WJ19" s="17">
        <v>0</v>
      </c>
      <c r="WK19" s="17"/>
      <c r="WL19" s="17">
        <v>0</v>
      </c>
      <c r="WM19" s="17">
        <v>0</v>
      </c>
      <c r="WN19" s="17">
        <v>0</v>
      </c>
      <c r="WO19" s="17"/>
      <c r="WP19" s="17">
        <v>0</v>
      </c>
      <c r="WQ19" s="17">
        <v>0</v>
      </c>
      <c r="WR19" s="17">
        <v>9.6</v>
      </c>
      <c r="WS19" s="17">
        <v>9.6</v>
      </c>
      <c r="WT19" s="17">
        <v>9.6</v>
      </c>
      <c r="WU19" s="17">
        <v>0</v>
      </c>
      <c r="WV19" s="17">
        <v>20</v>
      </c>
      <c r="WW19" s="17">
        <v>19.317070000000001</v>
      </c>
      <c r="WX19" s="17">
        <v>19.317070000000001</v>
      </c>
      <c r="WY19" s="17">
        <v>0.68293000000000004</v>
      </c>
      <c r="WZ19" s="17">
        <v>9.6</v>
      </c>
      <c r="XA19" s="17">
        <v>10.7</v>
      </c>
      <c r="XB19" s="17">
        <v>10.7</v>
      </c>
      <c r="XC19" s="17">
        <v>-1.1000000000000001</v>
      </c>
      <c r="XD19" s="17">
        <v>44</v>
      </c>
      <c r="XE19" s="17">
        <v>37.799999999999997</v>
      </c>
      <c r="XF19" s="17">
        <v>35</v>
      </c>
      <c r="XG19" s="17">
        <v>9</v>
      </c>
      <c r="XH19" s="17">
        <v>10.6</v>
      </c>
      <c r="XI19" s="17">
        <v>16.2</v>
      </c>
      <c r="XJ19" s="17">
        <v>15</v>
      </c>
      <c r="XK19" s="17">
        <v>-4.4000000000000004</v>
      </c>
      <c r="XL19" s="17"/>
      <c r="XM19" s="17"/>
      <c r="XN19" s="17"/>
      <c r="XO19" s="17">
        <v>0</v>
      </c>
      <c r="XP19" s="17"/>
      <c r="XQ19" s="17"/>
      <c r="XR19" s="17"/>
      <c r="XS19" s="17">
        <v>0</v>
      </c>
      <c r="XT19" s="17">
        <v>16.3</v>
      </c>
      <c r="XU19" s="17">
        <v>14</v>
      </c>
      <c r="XV19" s="17">
        <v>14</v>
      </c>
      <c r="XW19" s="17">
        <v>2.2999999999999998</v>
      </c>
      <c r="XX19" s="17"/>
      <c r="XY19" s="17"/>
      <c r="XZ19" s="17"/>
      <c r="YA19" s="17">
        <v>0</v>
      </c>
      <c r="YB19" s="17"/>
      <c r="YC19" s="17"/>
      <c r="YD19" s="17"/>
      <c r="YE19" s="17">
        <v>0</v>
      </c>
    </row>
    <row r="20" spans="1:655" ht="24" customHeight="1" x14ac:dyDescent="0.3">
      <c r="A20" s="1"/>
      <c r="B20" s="16" t="s">
        <v>75</v>
      </c>
      <c r="C20" s="16" t="s">
        <v>827</v>
      </c>
      <c r="D20" s="17">
        <v>104.1</v>
      </c>
      <c r="E20" s="17">
        <v>104</v>
      </c>
      <c r="F20" s="17">
        <v>104</v>
      </c>
      <c r="G20" s="17">
        <v>0.1</v>
      </c>
      <c r="H20" s="17">
        <v>597.1</v>
      </c>
      <c r="I20" s="17">
        <v>597.06966999999997</v>
      </c>
      <c r="J20" s="17">
        <v>597.06966999999997</v>
      </c>
      <c r="K20" s="17">
        <v>3.0329999999999999E-2</v>
      </c>
      <c r="L20" s="17">
        <v>201.5</v>
      </c>
      <c r="M20" s="17">
        <v>195.18487999999999</v>
      </c>
      <c r="N20" s="17">
        <v>195.18486999999999</v>
      </c>
      <c r="O20" s="17">
        <v>6.3151299999999999</v>
      </c>
      <c r="P20" s="17"/>
      <c r="Q20" s="17"/>
      <c r="R20" s="17"/>
      <c r="S20" s="17">
        <v>0</v>
      </c>
      <c r="T20" s="17">
        <v>0</v>
      </c>
      <c r="U20" s="17"/>
      <c r="V20" s="17"/>
      <c r="W20" s="17">
        <v>0</v>
      </c>
      <c r="X20" s="17">
        <v>90.2</v>
      </c>
      <c r="Y20" s="17">
        <v>92.226339999999993</v>
      </c>
      <c r="Z20" s="17">
        <v>92.026820000000001</v>
      </c>
      <c r="AA20" s="17">
        <v>-1.8268200000000001</v>
      </c>
      <c r="AB20" s="17">
        <v>195.9</v>
      </c>
      <c r="AC20" s="17">
        <v>220</v>
      </c>
      <c r="AD20" s="17">
        <v>219.99839</v>
      </c>
      <c r="AE20" s="17">
        <v>-24.098389999999998</v>
      </c>
      <c r="AF20" s="17"/>
      <c r="AG20" s="17"/>
      <c r="AH20" s="17"/>
      <c r="AI20" s="17">
        <v>0</v>
      </c>
      <c r="AJ20" s="17"/>
      <c r="AK20" s="17"/>
      <c r="AL20" s="17"/>
      <c r="AM20" s="17">
        <v>0</v>
      </c>
      <c r="AN20" s="17">
        <v>102.5</v>
      </c>
      <c r="AO20" s="17">
        <v>110</v>
      </c>
      <c r="AP20" s="17">
        <v>110.00005</v>
      </c>
      <c r="AQ20" s="17">
        <v>-7.5000499999999999</v>
      </c>
      <c r="AR20" s="17"/>
      <c r="AS20" s="17"/>
      <c r="AT20" s="17"/>
      <c r="AU20" s="17">
        <v>0</v>
      </c>
      <c r="AV20" s="17">
        <v>102.6</v>
      </c>
      <c r="AW20" s="17">
        <v>110</v>
      </c>
      <c r="AX20" s="17">
        <v>110.00005</v>
      </c>
      <c r="AY20" s="17">
        <v>-7.4000500000000002</v>
      </c>
      <c r="AZ20" s="17">
        <v>132.6</v>
      </c>
      <c r="BA20" s="17">
        <v>110</v>
      </c>
      <c r="BB20" s="17">
        <v>110.00005</v>
      </c>
      <c r="BC20" s="17">
        <v>22.59995</v>
      </c>
      <c r="BD20" s="17">
        <v>113.8</v>
      </c>
      <c r="BE20" s="17">
        <v>204.87801999999999</v>
      </c>
      <c r="BF20" s="17">
        <v>204.87799999999999</v>
      </c>
      <c r="BG20" s="17">
        <v>-91.078000000000003</v>
      </c>
      <c r="BH20" s="17">
        <v>61.8</v>
      </c>
      <c r="BI20" s="17">
        <v>102.43901</v>
      </c>
      <c r="BJ20" s="17">
        <v>102.43899999999999</v>
      </c>
      <c r="BK20" s="17">
        <v>-40.639000000000003</v>
      </c>
      <c r="BL20" s="17">
        <v>550.70000000000005</v>
      </c>
      <c r="BM20" s="17">
        <v>568.29854</v>
      </c>
      <c r="BN20" s="17">
        <v>568.29853000000003</v>
      </c>
      <c r="BO20" s="17">
        <v>-17.59853</v>
      </c>
      <c r="BP20" s="17">
        <v>5.9</v>
      </c>
      <c r="BQ20" s="17">
        <v>5.4891500000000004</v>
      </c>
      <c r="BR20" s="17">
        <v>5.4891399999999999</v>
      </c>
      <c r="BS20" s="17">
        <v>0.41086</v>
      </c>
      <c r="BT20" s="17"/>
      <c r="BU20" s="17"/>
      <c r="BV20" s="17"/>
      <c r="BW20" s="17">
        <v>0</v>
      </c>
      <c r="BX20" s="17"/>
      <c r="BY20" s="17"/>
      <c r="BZ20" s="17"/>
      <c r="CA20" s="17">
        <v>0</v>
      </c>
      <c r="CB20" s="17"/>
      <c r="CC20" s="17"/>
      <c r="CD20" s="17"/>
      <c r="CE20" s="17">
        <v>0</v>
      </c>
      <c r="CF20" s="17"/>
      <c r="CG20" s="17"/>
      <c r="CH20" s="17"/>
      <c r="CI20" s="17">
        <v>0</v>
      </c>
      <c r="CJ20" s="17">
        <v>160.1</v>
      </c>
      <c r="CK20" s="17">
        <v>164.70732000000001</v>
      </c>
      <c r="CL20" s="17">
        <v>164.70732000000001</v>
      </c>
      <c r="CM20" s="17">
        <v>-4.6073199999999996</v>
      </c>
      <c r="CN20" s="17">
        <v>6.5</v>
      </c>
      <c r="CO20" s="17">
        <v>5.1346499999999997</v>
      </c>
      <c r="CP20" s="17">
        <v>5.1346499999999997</v>
      </c>
      <c r="CQ20" s="17">
        <v>1.3653500000000001</v>
      </c>
      <c r="CR20" s="17">
        <v>5</v>
      </c>
      <c r="CS20" s="17">
        <v>2.8184800000000001</v>
      </c>
      <c r="CT20" s="17">
        <v>2.8184800000000001</v>
      </c>
      <c r="CU20" s="17">
        <v>2.1815199999999999</v>
      </c>
      <c r="CV20" s="17">
        <v>0</v>
      </c>
      <c r="CW20" s="17"/>
      <c r="CX20" s="17"/>
      <c r="CY20" s="17">
        <v>0</v>
      </c>
      <c r="CZ20" s="17">
        <v>6.9</v>
      </c>
      <c r="DA20" s="17">
        <v>6.8787000000000003</v>
      </c>
      <c r="DB20" s="17">
        <v>6.8787000000000003</v>
      </c>
      <c r="DC20" s="17">
        <v>2.1299999999999999E-2</v>
      </c>
      <c r="DD20" s="17">
        <v>10.8</v>
      </c>
      <c r="DE20" s="17">
        <v>14.992190000000001</v>
      </c>
      <c r="DF20" s="17">
        <v>14.99217</v>
      </c>
      <c r="DG20" s="17">
        <v>-4.19217</v>
      </c>
      <c r="DH20" s="17">
        <v>69.5</v>
      </c>
      <c r="DI20" s="17">
        <v>82.142889999999994</v>
      </c>
      <c r="DJ20" s="17">
        <v>109.57614</v>
      </c>
      <c r="DK20" s="17">
        <v>-40.076140000000002</v>
      </c>
      <c r="DL20" s="17"/>
      <c r="DM20" s="17"/>
      <c r="DN20" s="17"/>
      <c r="DO20" s="17">
        <v>0</v>
      </c>
      <c r="DP20" s="17"/>
      <c r="DQ20" s="17"/>
      <c r="DR20" s="17"/>
      <c r="DS20" s="17">
        <v>0</v>
      </c>
      <c r="DT20" s="17"/>
      <c r="DU20" s="17"/>
      <c r="DV20" s="17"/>
      <c r="DW20" s="17">
        <v>0</v>
      </c>
      <c r="DX20" s="17"/>
      <c r="DY20" s="17"/>
      <c r="DZ20" s="17"/>
      <c r="EA20" s="17">
        <v>0</v>
      </c>
      <c r="EB20" s="17">
        <v>110</v>
      </c>
      <c r="EC20" s="17">
        <v>112.90537</v>
      </c>
      <c r="ED20" s="17">
        <v>112.90536</v>
      </c>
      <c r="EE20" s="17">
        <v>-2.9053599999999999</v>
      </c>
      <c r="EF20" s="17">
        <v>222.4</v>
      </c>
      <c r="EG20" s="17">
        <v>197.57863</v>
      </c>
      <c r="EH20" s="17">
        <v>178.42215999999999</v>
      </c>
      <c r="EI20" s="17">
        <v>43.97784</v>
      </c>
      <c r="EJ20" s="17"/>
      <c r="EK20" s="17"/>
      <c r="EL20" s="17"/>
      <c r="EM20" s="17">
        <v>0</v>
      </c>
      <c r="EN20" s="17"/>
      <c r="EO20" s="17"/>
      <c r="EP20" s="17"/>
      <c r="EQ20" s="17">
        <v>0</v>
      </c>
      <c r="ER20" s="17"/>
      <c r="ES20" s="17"/>
      <c r="ET20" s="17"/>
      <c r="EU20" s="17">
        <v>0</v>
      </c>
      <c r="EV20" s="17">
        <v>6.5</v>
      </c>
      <c r="EW20" s="17">
        <v>6.39</v>
      </c>
      <c r="EX20" s="17">
        <v>6.39</v>
      </c>
      <c r="EY20" s="17">
        <v>0.11</v>
      </c>
      <c r="EZ20" s="17">
        <v>217.6</v>
      </c>
      <c r="FA20" s="17">
        <v>218.24583999999999</v>
      </c>
      <c r="FB20" s="17">
        <v>229.27185</v>
      </c>
      <c r="FC20" s="17">
        <v>-11.671849999999999</v>
      </c>
      <c r="FD20" s="17">
        <v>65.7</v>
      </c>
      <c r="FE20" s="17">
        <v>61.065249999999999</v>
      </c>
      <c r="FF20" s="17">
        <v>61.065249999999999</v>
      </c>
      <c r="FG20" s="17">
        <v>4.6347500000000004</v>
      </c>
      <c r="FH20" s="17">
        <v>148.69999999999999</v>
      </c>
      <c r="FI20" s="17">
        <v>74.999989999999997</v>
      </c>
      <c r="FJ20" s="17">
        <v>74.999970000000005</v>
      </c>
      <c r="FK20" s="17">
        <v>73.700029999999998</v>
      </c>
      <c r="FL20" s="17">
        <v>36.799999999999997</v>
      </c>
      <c r="FM20" s="17">
        <v>32.040660000000003</v>
      </c>
      <c r="FN20" s="17">
        <v>32.040649999999999</v>
      </c>
      <c r="FO20" s="17">
        <v>4.7593500000000004</v>
      </c>
      <c r="FP20" s="17">
        <v>18.7</v>
      </c>
      <c r="FQ20" s="17">
        <v>19.28585</v>
      </c>
      <c r="FR20" s="17">
        <v>19.28585</v>
      </c>
      <c r="FS20" s="17">
        <v>-0.58584999999999998</v>
      </c>
      <c r="FT20" s="17">
        <v>19.7</v>
      </c>
      <c r="FU20" s="17">
        <v>19.317070000000001</v>
      </c>
      <c r="FV20" s="17">
        <v>19.317070000000001</v>
      </c>
      <c r="FW20" s="17">
        <v>0.38292999999999999</v>
      </c>
      <c r="FX20" s="17">
        <v>88</v>
      </c>
      <c r="FY20" s="17">
        <v>87.657560000000004</v>
      </c>
      <c r="FZ20" s="17">
        <v>87.657560000000004</v>
      </c>
      <c r="GA20" s="17">
        <v>0.34244000000000002</v>
      </c>
      <c r="GB20" s="17">
        <v>0</v>
      </c>
      <c r="GC20" s="17">
        <v>133.33333999999999</v>
      </c>
      <c r="GD20" s="17">
        <v>133.33358999999999</v>
      </c>
      <c r="GE20" s="17">
        <v>-133.33358999999999</v>
      </c>
      <c r="GF20" s="17">
        <v>179.77208999999999</v>
      </c>
      <c r="GG20" s="17">
        <v>133.33333999999999</v>
      </c>
      <c r="GH20" s="17">
        <v>133.33358999999999</v>
      </c>
      <c r="GI20" s="17">
        <v>46.438499999999998</v>
      </c>
      <c r="GJ20" s="17">
        <v>90.215450000000004</v>
      </c>
      <c r="GK20" s="17">
        <v>133.33333999999999</v>
      </c>
      <c r="GL20" s="17">
        <v>133.33358999999999</v>
      </c>
      <c r="GM20" s="17">
        <v>-43.118139999999997</v>
      </c>
      <c r="GN20" s="17">
        <v>108.2</v>
      </c>
      <c r="GO20" s="17">
        <v>110.91316999999999</v>
      </c>
      <c r="GP20" s="17">
        <v>110.87132</v>
      </c>
      <c r="GQ20" s="17">
        <v>-2.6713200000000001</v>
      </c>
      <c r="GR20" s="17">
        <v>5.7</v>
      </c>
      <c r="GS20" s="17">
        <v>9.09</v>
      </c>
      <c r="GT20" s="17">
        <v>9.09</v>
      </c>
      <c r="GU20" s="17">
        <v>-3.39</v>
      </c>
      <c r="GV20" s="17">
        <v>3.1</v>
      </c>
      <c r="GW20" s="17">
        <v>6.6261000000000001</v>
      </c>
      <c r="GX20" s="17">
        <v>6.6261000000000001</v>
      </c>
      <c r="GY20" s="17">
        <v>-3.5261</v>
      </c>
      <c r="GZ20" s="17">
        <v>39.4</v>
      </c>
      <c r="HA20" s="17">
        <v>47.26634</v>
      </c>
      <c r="HB20" s="17">
        <v>26.677879999999998</v>
      </c>
      <c r="HC20" s="17">
        <v>12.72212</v>
      </c>
      <c r="HD20" s="17">
        <v>0</v>
      </c>
      <c r="HE20" s="17">
        <v>13.66098</v>
      </c>
      <c r="HF20" s="17"/>
      <c r="HG20" s="17">
        <v>0</v>
      </c>
      <c r="HH20" s="17">
        <v>3.8</v>
      </c>
      <c r="HI20" s="17">
        <v>3.8872599999999999</v>
      </c>
      <c r="HJ20" s="17">
        <v>3.8872599999999999</v>
      </c>
      <c r="HK20" s="17">
        <v>-8.7260000000000004E-2</v>
      </c>
      <c r="HL20" s="17">
        <v>24.1</v>
      </c>
      <c r="HM20" s="17">
        <v>33.323279999999997</v>
      </c>
      <c r="HN20" s="17">
        <v>33.323279999999997</v>
      </c>
      <c r="HO20" s="17">
        <v>-9.2232800000000008</v>
      </c>
      <c r="HP20" s="17">
        <v>77.400000000000006</v>
      </c>
      <c r="HQ20" s="17">
        <v>83.999930000000006</v>
      </c>
      <c r="HR20" s="17">
        <v>81.484449999999995</v>
      </c>
      <c r="HS20" s="17">
        <v>-4.0844500000000004</v>
      </c>
      <c r="HT20" s="17"/>
      <c r="HU20" s="17"/>
      <c r="HV20" s="17"/>
      <c r="HW20" s="17">
        <v>0</v>
      </c>
      <c r="HX20" s="17"/>
      <c r="HY20" s="17"/>
      <c r="HZ20" s="17"/>
      <c r="IA20" s="17">
        <v>0</v>
      </c>
      <c r="IB20" s="17"/>
      <c r="IC20" s="17"/>
      <c r="ID20" s="17"/>
      <c r="IE20" s="17">
        <v>0</v>
      </c>
      <c r="IF20" s="17"/>
      <c r="IG20" s="17"/>
      <c r="IH20" s="17"/>
      <c r="II20" s="17">
        <v>0</v>
      </c>
      <c r="IJ20" s="17"/>
      <c r="IK20" s="17"/>
      <c r="IL20" s="17"/>
      <c r="IM20" s="17">
        <v>0</v>
      </c>
      <c r="IN20" s="17">
        <v>0</v>
      </c>
      <c r="IO20" s="17">
        <v>0</v>
      </c>
      <c r="IP20" s="17">
        <v>0</v>
      </c>
      <c r="IQ20" s="17">
        <v>0</v>
      </c>
      <c r="IR20" s="17"/>
      <c r="IS20" s="17"/>
      <c r="IT20" s="17"/>
      <c r="IU20" s="17">
        <v>0</v>
      </c>
      <c r="IV20" s="17"/>
      <c r="IW20" s="17"/>
      <c r="IX20" s="17"/>
      <c r="IY20" s="17">
        <v>0</v>
      </c>
      <c r="IZ20" s="17"/>
      <c r="JA20" s="17"/>
      <c r="JB20" s="17"/>
      <c r="JC20" s="17">
        <v>0</v>
      </c>
      <c r="JD20" s="17">
        <v>86.2</v>
      </c>
      <c r="JE20" s="17">
        <v>88.815600000000003</v>
      </c>
      <c r="JF20" s="17">
        <v>88.815600000000003</v>
      </c>
      <c r="JG20" s="17">
        <v>-2.6156000000000001</v>
      </c>
      <c r="JH20" s="17">
        <v>139.80000000000001</v>
      </c>
      <c r="JI20" s="17">
        <v>135.11111</v>
      </c>
      <c r="JJ20" s="17">
        <v>147.40653</v>
      </c>
      <c r="JK20" s="17">
        <v>-7.6065300000000002</v>
      </c>
      <c r="JL20" s="17">
        <v>139.69999999999999</v>
      </c>
      <c r="JM20" s="17">
        <v>135.11111</v>
      </c>
      <c r="JN20" s="17">
        <v>147.40653</v>
      </c>
      <c r="JO20" s="17">
        <v>-7.7065299999999999</v>
      </c>
      <c r="JP20" s="17">
        <v>140.9</v>
      </c>
      <c r="JQ20" s="17">
        <v>135.11111</v>
      </c>
      <c r="JR20" s="17">
        <v>147.40653</v>
      </c>
      <c r="JS20" s="17">
        <v>-6.5065299999999997</v>
      </c>
      <c r="JT20" s="17">
        <v>239</v>
      </c>
      <c r="JU20" s="17">
        <v>202.66667000000001</v>
      </c>
      <c r="JV20" s="17">
        <v>221.10979</v>
      </c>
      <c r="JW20" s="17">
        <v>17.89021</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4.4000000000000004</v>
      </c>
      <c r="LE20" s="17">
        <v>3.9931199999999998</v>
      </c>
      <c r="LF20" s="17">
        <v>3.9931199999999998</v>
      </c>
      <c r="LG20" s="17">
        <v>0.40688000000000002</v>
      </c>
      <c r="LH20" s="17">
        <v>65.900000000000006</v>
      </c>
      <c r="LI20" s="17">
        <v>107.39396000000001</v>
      </c>
      <c r="LJ20" s="17">
        <v>80.654110000000003</v>
      </c>
      <c r="LK20" s="17">
        <v>-14.754110000000001</v>
      </c>
      <c r="LL20" s="17">
        <v>124.3</v>
      </c>
      <c r="LM20" s="17">
        <v>125.87485</v>
      </c>
      <c r="LN20" s="17">
        <v>122.14915999999999</v>
      </c>
      <c r="LO20" s="17">
        <v>2.1508400000000001</v>
      </c>
      <c r="LP20" s="17">
        <v>62.2</v>
      </c>
      <c r="LQ20" s="17">
        <v>67.461460000000002</v>
      </c>
      <c r="LR20" s="17">
        <v>67.461460000000002</v>
      </c>
      <c r="LS20" s="17">
        <v>-5.2614599999999996</v>
      </c>
      <c r="LT20" s="17">
        <v>72.900000000000006</v>
      </c>
      <c r="LU20" s="17">
        <v>78.567999999999998</v>
      </c>
      <c r="LV20" s="17">
        <v>78.558030000000002</v>
      </c>
      <c r="LW20" s="17">
        <v>-5.6580300000000001</v>
      </c>
      <c r="LX20" s="17">
        <v>29.8</v>
      </c>
      <c r="LY20" s="17">
        <v>30.097560000000001</v>
      </c>
      <c r="LZ20" s="17">
        <v>30.097560000000001</v>
      </c>
      <c r="MA20" s="17">
        <v>-0.29755999999999999</v>
      </c>
      <c r="MB20" s="17"/>
      <c r="MC20" s="17"/>
      <c r="MD20" s="17"/>
      <c r="ME20" s="17">
        <v>0</v>
      </c>
      <c r="MF20" s="17"/>
      <c r="MG20" s="17"/>
      <c r="MH20" s="17"/>
      <c r="MI20" s="17">
        <v>0</v>
      </c>
      <c r="MJ20" s="17"/>
      <c r="MK20" s="17"/>
      <c r="ML20" s="17"/>
      <c r="MM20" s="17">
        <v>0</v>
      </c>
      <c r="MN20" s="17">
        <v>101.8</v>
      </c>
      <c r="MO20" s="17">
        <v>110.00001</v>
      </c>
      <c r="MP20" s="17">
        <v>126.65442</v>
      </c>
      <c r="MQ20" s="17">
        <v>-24.854420000000001</v>
      </c>
      <c r="MR20" s="17">
        <v>102.2</v>
      </c>
      <c r="MS20" s="17">
        <v>110.00001</v>
      </c>
      <c r="MT20" s="17">
        <v>126.65442</v>
      </c>
      <c r="MU20" s="17">
        <v>-24.454419999999999</v>
      </c>
      <c r="MV20" s="17">
        <v>120.7</v>
      </c>
      <c r="MW20" s="17">
        <v>110.00001</v>
      </c>
      <c r="MX20" s="17">
        <v>126.65442</v>
      </c>
      <c r="MY20" s="17">
        <v>-5.9544199999999998</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v>0</v>
      </c>
      <c r="OE20" s="17">
        <v>0</v>
      </c>
      <c r="OF20" s="17">
        <v>11.3</v>
      </c>
      <c r="OG20" s="17">
        <v>27.99672</v>
      </c>
      <c r="OH20" s="17">
        <v>50.201999999999998</v>
      </c>
      <c r="OI20" s="17">
        <v>-38.902000000000001</v>
      </c>
      <c r="OJ20" s="17">
        <v>0</v>
      </c>
      <c r="OK20" s="17"/>
      <c r="OL20" s="17">
        <v>0</v>
      </c>
      <c r="OM20" s="17">
        <v>0</v>
      </c>
      <c r="ON20" s="17">
        <v>12.8</v>
      </c>
      <c r="OO20" s="17">
        <v>14.756</v>
      </c>
      <c r="OP20" s="17">
        <v>14.756</v>
      </c>
      <c r="OQ20" s="17">
        <v>-1.956</v>
      </c>
      <c r="OR20" s="17">
        <v>0</v>
      </c>
      <c r="OS20" s="17"/>
      <c r="OT20" s="17">
        <v>0</v>
      </c>
      <c r="OU20" s="17">
        <v>0</v>
      </c>
      <c r="OV20" s="17">
        <v>20</v>
      </c>
      <c r="OW20" s="17">
        <v>17.560980000000001</v>
      </c>
      <c r="OX20" s="17">
        <v>17.560970000000001</v>
      </c>
      <c r="OY20" s="17">
        <v>2.4390299999999998</v>
      </c>
      <c r="OZ20" s="17">
        <v>9.9</v>
      </c>
      <c r="PA20" s="17">
        <v>9.9830000000000005</v>
      </c>
      <c r="PB20" s="17">
        <v>9.9830000000000005</v>
      </c>
      <c r="PC20" s="17">
        <v>-8.3000000000000004E-2</v>
      </c>
      <c r="PD20" s="17">
        <v>5.6</v>
      </c>
      <c r="PE20" s="17">
        <v>5.67</v>
      </c>
      <c r="PF20" s="17">
        <v>5.67</v>
      </c>
      <c r="PG20" s="17">
        <v>-7.0000000000000007E-2</v>
      </c>
      <c r="PH20" s="17">
        <v>1.1000000000000001</v>
      </c>
      <c r="PI20" s="17">
        <v>1</v>
      </c>
      <c r="PJ20" s="17">
        <v>1</v>
      </c>
      <c r="PK20" s="17">
        <v>0.1</v>
      </c>
      <c r="PL20" s="17">
        <v>3.3</v>
      </c>
      <c r="PM20" s="17">
        <v>2.2999999999999998</v>
      </c>
      <c r="PN20" s="17">
        <v>2.2999999999999998</v>
      </c>
      <c r="PO20" s="17">
        <v>1</v>
      </c>
      <c r="PP20" s="17">
        <v>4.5</v>
      </c>
      <c r="PQ20" s="17">
        <v>4.5999999999999996</v>
      </c>
      <c r="PR20" s="17">
        <v>4.5999999999999996</v>
      </c>
      <c r="PS20" s="17">
        <v>-0.1</v>
      </c>
      <c r="PT20" s="17">
        <v>0</v>
      </c>
      <c r="PU20" s="17"/>
      <c r="PV20" s="17">
        <v>0</v>
      </c>
      <c r="PW20" s="17">
        <v>0</v>
      </c>
      <c r="PX20" s="17">
        <v>20</v>
      </c>
      <c r="PY20" s="17">
        <v>19.5122</v>
      </c>
      <c r="PZ20" s="17">
        <v>19.51219</v>
      </c>
      <c r="QA20" s="17">
        <v>0.48781000000000002</v>
      </c>
      <c r="QB20" s="17">
        <v>19</v>
      </c>
      <c r="QC20" s="17">
        <v>18.2439</v>
      </c>
      <c r="QD20" s="17">
        <v>18.2439</v>
      </c>
      <c r="QE20" s="17">
        <v>0.75609999999999999</v>
      </c>
      <c r="QF20" s="17">
        <v>3.4</v>
      </c>
      <c r="QG20" s="17">
        <v>3.5</v>
      </c>
      <c r="QH20" s="17">
        <v>3.5</v>
      </c>
      <c r="QI20" s="17">
        <v>-0.1</v>
      </c>
      <c r="QJ20" s="17">
        <v>18.5</v>
      </c>
      <c r="QK20" s="17">
        <v>18.048780000000001</v>
      </c>
      <c r="QL20" s="17">
        <v>18.048780000000001</v>
      </c>
      <c r="QM20" s="17">
        <v>0.45122000000000001</v>
      </c>
      <c r="QN20" s="17">
        <v>0.3</v>
      </c>
      <c r="QO20" s="17"/>
      <c r="QP20" s="17">
        <v>0</v>
      </c>
      <c r="QQ20" s="17">
        <v>0.3</v>
      </c>
      <c r="QR20" s="17">
        <v>0.1</v>
      </c>
      <c r="QS20" s="17"/>
      <c r="QT20" s="17">
        <v>0</v>
      </c>
      <c r="QU20" s="17">
        <v>0.1</v>
      </c>
      <c r="QV20" s="17">
        <v>3.1</v>
      </c>
      <c r="QW20" s="17">
        <v>4.1500000000000004</v>
      </c>
      <c r="QX20" s="17">
        <v>4.1500000000000004</v>
      </c>
      <c r="QY20" s="17">
        <v>-1.05</v>
      </c>
      <c r="QZ20" s="17">
        <v>10.4</v>
      </c>
      <c r="RA20" s="17">
        <v>9.3239999999999998</v>
      </c>
      <c r="RB20" s="17">
        <v>9.3239999999999998</v>
      </c>
      <c r="RC20" s="17">
        <v>1.0760000000000001</v>
      </c>
      <c r="RD20" s="17">
        <v>4.5</v>
      </c>
      <c r="RE20" s="17">
        <v>4.2</v>
      </c>
      <c r="RF20" s="17">
        <v>4.2</v>
      </c>
      <c r="RG20" s="17">
        <v>0.3</v>
      </c>
      <c r="RH20" s="17">
        <v>1.1000000000000001</v>
      </c>
      <c r="RI20" s="17">
        <v>1.2</v>
      </c>
      <c r="RJ20" s="17">
        <v>1.2</v>
      </c>
      <c r="RK20" s="17">
        <v>-0.1</v>
      </c>
      <c r="RL20" s="17">
        <v>2.2000000000000002</v>
      </c>
      <c r="RM20" s="17">
        <v>1.2</v>
      </c>
      <c r="RN20" s="17">
        <v>1.2</v>
      </c>
      <c r="RO20" s="17">
        <v>1</v>
      </c>
      <c r="RP20" s="17">
        <v>3.1</v>
      </c>
      <c r="RQ20" s="17">
        <v>2.8</v>
      </c>
      <c r="RR20" s="17">
        <v>2.8</v>
      </c>
      <c r="RS20" s="17">
        <v>0.3</v>
      </c>
      <c r="RT20" s="17">
        <v>0</v>
      </c>
      <c r="RU20" s="17"/>
      <c r="RV20" s="17">
        <v>0</v>
      </c>
      <c r="RW20" s="17">
        <v>0</v>
      </c>
      <c r="RX20" s="17"/>
      <c r="RY20" s="17"/>
      <c r="RZ20" s="17">
        <v>0</v>
      </c>
      <c r="SA20" s="17">
        <v>0</v>
      </c>
      <c r="SB20" s="17">
        <v>14.2</v>
      </c>
      <c r="SC20" s="17">
        <v>19.86917</v>
      </c>
      <c r="SD20" s="17">
        <v>16.10472</v>
      </c>
      <c r="SE20" s="17">
        <v>-1.90472</v>
      </c>
      <c r="SF20" s="17"/>
      <c r="SG20" s="17">
        <v>2</v>
      </c>
      <c r="SH20" s="17">
        <v>2</v>
      </c>
      <c r="SI20" s="17">
        <v>-2</v>
      </c>
      <c r="SJ20" s="17">
        <v>0.4</v>
      </c>
      <c r="SK20" s="17">
        <v>0.7</v>
      </c>
      <c r="SL20" s="17">
        <v>0.7</v>
      </c>
      <c r="SM20" s="17">
        <v>-0.3</v>
      </c>
      <c r="SN20" s="17">
        <v>13.2</v>
      </c>
      <c r="SO20" s="17">
        <v>12.09756</v>
      </c>
      <c r="SP20" s="17">
        <v>12.09756</v>
      </c>
      <c r="SQ20" s="17">
        <v>1.1024400000000001</v>
      </c>
      <c r="SR20" s="17">
        <v>6.6</v>
      </c>
      <c r="SS20" s="17">
        <v>6.3</v>
      </c>
      <c r="ST20" s="17">
        <v>6.3</v>
      </c>
      <c r="SU20" s="17">
        <v>0.3</v>
      </c>
      <c r="SV20" s="17">
        <v>8.6</v>
      </c>
      <c r="SW20" s="17">
        <v>8</v>
      </c>
      <c r="SX20" s="17">
        <v>8</v>
      </c>
      <c r="SY20" s="17">
        <v>0.6</v>
      </c>
      <c r="SZ20" s="17">
        <v>12.2</v>
      </c>
      <c r="TA20" s="17">
        <v>12.682930000000001</v>
      </c>
      <c r="TB20" s="17">
        <v>12.682919999999999</v>
      </c>
      <c r="TC20" s="17">
        <v>-0.48292000000000002</v>
      </c>
      <c r="TD20" s="17">
        <v>20</v>
      </c>
      <c r="TE20" s="17">
        <v>19.317070000000001</v>
      </c>
      <c r="TF20" s="17">
        <v>19.317070000000001</v>
      </c>
      <c r="TG20" s="17">
        <v>0.68293000000000004</v>
      </c>
      <c r="TH20" s="17">
        <v>10.1</v>
      </c>
      <c r="TI20" s="17">
        <v>21.119</v>
      </c>
      <c r="TJ20" s="17">
        <v>21.119</v>
      </c>
      <c r="TK20" s="17">
        <v>-11.019</v>
      </c>
      <c r="TL20" s="17">
        <v>13</v>
      </c>
      <c r="TM20" s="17">
        <v>21.495000000000001</v>
      </c>
      <c r="TN20" s="17">
        <v>21.495000000000001</v>
      </c>
      <c r="TO20" s="17">
        <v>-8.4949999999999992</v>
      </c>
      <c r="TP20" s="17">
        <v>0</v>
      </c>
      <c r="TQ20" s="17"/>
      <c r="TR20" s="17">
        <v>0</v>
      </c>
      <c r="TS20" s="17">
        <v>0</v>
      </c>
      <c r="TT20" s="17">
        <v>14.7</v>
      </c>
      <c r="TU20" s="17">
        <v>23.103169999999999</v>
      </c>
      <c r="TV20" s="17">
        <v>4.24</v>
      </c>
      <c r="TW20" s="17">
        <v>10.46</v>
      </c>
      <c r="TX20" s="17">
        <v>25.1</v>
      </c>
      <c r="TY20" s="17">
        <v>26.067900000000002</v>
      </c>
      <c r="TZ20" s="17">
        <v>4.07</v>
      </c>
      <c r="UA20" s="17">
        <v>21.03</v>
      </c>
      <c r="UB20" s="17">
        <v>1.9</v>
      </c>
      <c r="UC20" s="17">
        <v>0.24</v>
      </c>
      <c r="UD20" s="17">
        <v>0.24</v>
      </c>
      <c r="UE20" s="17">
        <v>1.66</v>
      </c>
      <c r="UF20" s="17">
        <v>1.2</v>
      </c>
      <c r="UG20" s="17">
        <v>0.17</v>
      </c>
      <c r="UH20" s="17">
        <v>0.17</v>
      </c>
      <c r="UI20" s="17">
        <v>1.03</v>
      </c>
      <c r="UJ20" s="17">
        <v>10.914</v>
      </c>
      <c r="UK20" s="17"/>
      <c r="UL20" s="17">
        <v>10</v>
      </c>
      <c r="UM20" s="17">
        <v>0.91400000000000003</v>
      </c>
      <c r="UN20" s="17">
        <v>4.5670000000000002</v>
      </c>
      <c r="UO20" s="17">
        <v>5</v>
      </c>
      <c r="UP20" s="17">
        <v>5</v>
      </c>
      <c r="UQ20" s="17">
        <v>-0.433</v>
      </c>
      <c r="UR20" s="17">
        <v>6.4</v>
      </c>
      <c r="US20" s="17">
        <v>7.1</v>
      </c>
      <c r="UT20" s="17">
        <v>7.1</v>
      </c>
      <c r="UU20" s="17">
        <v>-0.7</v>
      </c>
      <c r="UV20" s="17">
        <v>17</v>
      </c>
      <c r="UW20" s="17">
        <v>20</v>
      </c>
      <c r="UX20" s="17">
        <v>12.682919999999999</v>
      </c>
      <c r="UY20" s="17">
        <v>4.3170799999999998</v>
      </c>
      <c r="UZ20" s="17">
        <v>19</v>
      </c>
      <c r="VA20" s="17">
        <v>20</v>
      </c>
      <c r="VB20" s="17">
        <v>12.682919999999999</v>
      </c>
      <c r="VC20" s="17">
        <v>6.3170799999999998</v>
      </c>
      <c r="VD20" s="17">
        <v>19.399999999999999</v>
      </c>
      <c r="VE20" s="17">
        <v>20</v>
      </c>
      <c r="VF20" s="17">
        <v>11.707319999999999</v>
      </c>
      <c r="VG20" s="17">
        <v>7.6926800000000002</v>
      </c>
      <c r="VH20" s="17">
        <v>10.199999999999999</v>
      </c>
      <c r="VI20" s="17">
        <v>10.856999999999999</v>
      </c>
      <c r="VJ20" s="17">
        <v>10.856999999999999</v>
      </c>
      <c r="VK20" s="17">
        <v>-0.65700000000000003</v>
      </c>
      <c r="VL20" s="17">
        <v>0</v>
      </c>
      <c r="VM20" s="17"/>
      <c r="VN20" s="17">
        <v>0</v>
      </c>
      <c r="VO20" s="17">
        <v>0</v>
      </c>
      <c r="VP20" s="17">
        <v>0</v>
      </c>
      <c r="VQ20" s="17"/>
      <c r="VR20" s="17">
        <v>0</v>
      </c>
      <c r="VS20" s="17">
        <v>0</v>
      </c>
      <c r="VT20" s="17">
        <v>0</v>
      </c>
      <c r="VU20" s="17"/>
      <c r="VV20" s="17">
        <v>0</v>
      </c>
      <c r="VW20" s="17">
        <v>0</v>
      </c>
      <c r="VX20" s="17">
        <v>0.6</v>
      </c>
      <c r="VY20" s="17">
        <v>0.6</v>
      </c>
      <c r="VZ20" s="17">
        <v>0.6</v>
      </c>
      <c r="WA20" s="17">
        <v>0</v>
      </c>
      <c r="WB20" s="17">
        <v>21.6</v>
      </c>
      <c r="WC20" s="17">
        <v>20</v>
      </c>
      <c r="WD20" s="17">
        <v>20</v>
      </c>
      <c r="WE20" s="17">
        <v>1.6</v>
      </c>
      <c r="WF20" s="17">
        <v>18.100000000000001</v>
      </c>
      <c r="WG20" s="17">
        <v>23</v>
      </c>
      <c r="WH20" s="17">
        <v>12</v>
      </c>
      <c r="WI20" s="17">
        <v>6.1</v>
      </c>
      <c r="WJ20" s="17">
        <v>0</v>
      </c>
      <c r="WK20" s="17"/>
      <c r="WL20" s="17">
        <v>0</v>
      </c>
      <c r="WM20" s="17">
        <v>0</v>
      </c>
      <c r="WN20" s="17">
        <v>0</v>
      </c>
      <c r="WO20" s="17"/>
      <c r="WP20" s="17">
        <v>0</v>
      </c>
      <c r="WQ20" s="17">
        <v>0</v>
      </c>
      <c r="WR20" s="17">
        <v>9.6</v>
      </c>
      <c r="WS20" s="17">
        <v>9.6</v>
      </c>
      <c r="WT20" s="17">
        <v>9.6</v>
      </c>
      <c r="WU20" s="17">
        <v>0</v>
      </c>
      <c r="WV20" s="17">
        <v>20</v>
      </c>
      <c r="WW20" s="17">
        <v>19.317070000000001</v>
      </c>
      <c r="WX20" s="17">
        <v>19.317070000000001</v>
      </c>
      <c r="WY20" s="17">
        <v>0.68293000000000004</v>
      </c>
      <c r="WZ20" s="17">
        <v>9.4</v>
      </c>
      <c r="XA20" s="17">
        <v>10.7</v>
      </c>
      <c r="XB20" s="17">
        <v>10.7</v>
      </c>
      <c r="XC20" s="17">
        <v>-1.3</v>
      </c>
      <c r="XD20" s="17">
        <v>43.5</v>
      </c>
      <c r="XE20" s="17">
        <v>37.799999999999997</v>
      </c>
      <c r="XF20" s="17">
        <v>35</v>
      </c>
      <c r="XG20" s="17">
        <v>8.5</v>
      </c>
      <c r="XH20" s="17">
        <v>10.3</v>
      </c>
      <c r="XI20" s="17">
        <v>16.2</v>
      </c>
      <c r="XJ20" s="17">
        <v>15</v>
      </c>
      <c r="XK20" s="17">
        <v>-4.7</v>
      </c>
      <c r="XL20" s="17"/>
      <c r="XM20" s="17"/>
      <c r="XN20" s="17"/>
      <c r="XO20" s="17">
        <v>0</v>
      </c>
      <c r="XP20" s="17"/>
      <c r="XQ20" s="17"/>
      <c r="XR20" s="17"/>
      <c r="XS20" s="17">
        <v>0</v>
      </c>
      <c r="XT20" s="17">
        <v>6.5</v>
      </c>
      <c r="XU20" s="17">
        <v>14</v>
      </c>
      <c r="XV20" s="17">
        <v>14</v>
      </c>
      <c r="XW20" s="17">
        <v>-7.5</v>
      </c>
      <c r="XX20" s="17"/>
      <c r="XY20" s="17"/>
      <c r="XZ20" s="17"/>
      <c r="YA20" s="17">
        <v>0</v>
      </c>
      <c r="YB20" s="17"/>
      <c r="YC20" s="17"/>
      <c r="YD20" s="17"/>
      <c r="YE20" s="17">
        <v>0</v>
      </c>
    </row>
    <row r="21" spans="1:655" ht="24" customHeight="1" x14ac:dyDescent="0.3">
      <c r="A21" s="1"/>
      <c r="B21" s="16" t="s">
        <v>75</v>
      </c>
      <c r="C21" s="16" t="s">
        <v>828</v>
      </c>
      <c r="D21" s="17">
        <v>103.8</v>
      </c>
      <c r="E21" s="17">
        <v>104</v>
      </c>
      <c r="F21" s="17">
        <v>104</v>
      </c>
      <c r="G21" s="17">
        <v>-0.2</v>
      </c>
      <c r="H21" s="17">
        <v>598.4</v>
      </c>
      <c r="I21" s="17">
        <v>597.06966999999997</v>
      </c>
      <c r="J21" s="17">
        <v>597.06966999999997</v>
      </c>
      <c r="K21" s="17">
        <v>1.33033</v>
      </c>
      <c r="L21" s="17">
        <v>200.4</v>
      </c>
      <c r="M21" s="17">
        <v>195.18487999999999</v>
      </c>
      <c r="N21" s="17">
        <v>195.18486999999999</v>
      </c>
      <c r="O21" s="17">
        <v>5.2151300000000003</v>
      </c>
      <c r="P21" s="17"/>
      <c r="Q21" s="17"/>
      <c r="R21" s="17"/>
      <c r="S21" s="17">
        <v>0</v>
      </c>
      <c r="T21" s="17">
        <v>0</v>
      </c>
      <c r="U21" s="17"/>
      <c r="V21" s="17"/>
      <c r="W21" s="17">
        <v>0</v>
      </c>
      <c r="X21" s="17">
        <v>86.1</v>
      </c>
      <c r="Y21" s="17">
        <v>92.026830000000004</v>
      </c>
      <c r="Z21" s="17">
        <v>92.026820000000001</v>
      </c>
      <c r="AA21" s="17">
        <v>-5.9268200000000002</v>
      </c>
      <c r="AB21" s="17">
        <v>194.2</v>
      </c>
      <c r="AC21" s="17">
        <v>220</v>
      </c>
      <c r="AD21" s="17">
        <v>219.99934999999999</v>
      </c>
      <c r="AE21" s="17">
        <v>-25.79935</v>
      </c>
      <c r="AF21" s="17"/>
      <c r="AG21" s="17"/>
      <c r="AH21" s="17"/>
      <c r="AI21" s="17">
        <v>0</v>
      </c>
      <c r="AJ21" s="17"/>
      <c r="AK21" s="17"/>
      <c r="AL21" s="17"/>
      <c r="AM21" s="17">
        <v>0</v>
      </c>
      <c r="AN21" s="17">
        <v>103.6</v>
      </c>
      <c r="AO21" s="17">
        <v>110</v>
      </c>
      <c r="AP21" s="17">
        <v>110.00005</v>
      </c>
      <c r="AQ21" s="17">
        <v>-6.4000500000000002</v>
      </c>
      <c r="AR21" s="17"/>
      <c r="AS21" s="17"/>
      <c r="AT21" s="17"/>
      <c r="AU21" s="17">
        <v>0</v>
      </c>
      <c r="AV21" s="17">
        <v>103.1</v>
      </c>
      <c r="AW21" s="17">
        <v>110</v>
      </c>
      <c r="AX21" s="17">
        <v>110.00005</v>
      </c>
      <c r="AY21" s="17">
        <v>-6.9000500000000002</v>
      </c>
      <c r="AZ21" s="17">
        <v>132.69999999999999</v>
      </c>
      <c r="BA21" s="17">
        <v>110</v>
      </c>
      <c r="BB21" s="17">
        <v>110.00005</v>
      </c>
      <c r="BC21" s="17">
        <v>22.699950000000001</v>
      </c>
      <c r="BD21" s="17">
        <v>113.6</v>
      </c>
      <c r="BE21" s="17">
        <v>204.87801999999999</v>
      </c>
      <c r="BF21" s="17">
        <v>204.87799999999999</v>
      </c>
      <c r="BG21" s="17">
        <v>-91.278000000000006</v>
      </c>
      <c r="BH21" s="17">
        <v>62.4</v>
      </c>
      <c r="BI21" s="17">
        <v>102.43901</v>
      </c>
      <c r="BJ21" s="17">
        <v>102.43899999999999</v>
      </c>
      <c r="BK21" s="17">
        <v>-40.039000000000001</v>
      </c>
      <c r="BL21" s="17">
        <v>559.70000000000005</v>
      </c>
      <c r="BM21" s="17">
        <v>568.29854</v>
      </c>
      <c r="BN21" s="17">
        <v>568.29853000000003</v>
      </c>
      <c r="BO21" s="17">
        <v>-8.5985300000000002</v>
      </c>
      <c r="BP21" s="17">
        <v>5.9</v>
      </c>
      <c r="BQ21" s="17">
        <v>5.4891500000000004</v>
      </c>
      <c r="BR21" s="17">
        <v>5.4891399999999999</v>
      </c>
      <c r="BS21" s="17">
        <v>0.41086</v>
      </c>
      <c r="BT21" s="17"/>
      <c r="BU21" s="17"/>
      <c r="BV21" s="17"/>
      <c r="BW21" s="17">
        <v>0</v>
      </c>
      <c r="BX21" s="17"/>
      <c r="BY21" s="17"/>
      <c r="BZ21" s="17"/>
      <c r="CA21" s="17">
        <v>0</v>
      </c>
      <c r="CB21" s="17"/>
      <c r="CC21" s="17"/>
      <c r="CD21" s="17"/>
      <c r="CE21" s="17">
        <v>0</v>
      </c>
      <c r="CF21" s="17"/>
      <c r="CG21" s="17"/>
      <c r="CH21" s="17"/>
      <c r="CI21" s="17">
        <v>0</v>
      </c>
      <c r="CJ21" s="17">
        <v>160.80000000000001</v>
      </c>
      <c r="CK21" s="17">
        <v>164.70732000000001</v>
      </c>
      <c r="CL21" s="17">
        <v>164.70732000000001</v>
      </c>
      <c r="CM21" s="17">
        <v>-3.9073199999999999</v>
      </c>
      <c r="CN21" s="17">
        <v>8</v>
      </c>
      <c r="CO21" s="17">
        <v>5.1346499999999997</v>
      </c>
      <c r="CP21" s="17">
        <v>5.1346499999999997</v>
      </c>
      <c r="CQ21" s="17">
        <v>2.8653499999999998</v>
      </c>
      <c r="CR21" s="17">
        <v>4.3</v>
      </c>
      <c r="CS21" s="17">
        <v>2.8184800000000001</v>
      </c>
      <c r="CT21" s="17">
        <v>2.8184800000000001</v>
      </c>
      <c r="CU21" s="17">
        <v>1.4815199999999999</v>
      </c>
      <c r="CV21" s="17">
        <v>0</v>
      </c>
      <c r="CW21" s="17"/>
      <c r="CX21" s="17"/>
      <c r="CY21" s="17">
        <v>0</v>
      </c>
      <c r="CZ21" s="17">
        <v>6.9</v>
      </c>
      <c r="DA21" s="17">
        <v>6.8787000000000003</v>
      </c>
      <c r="DB21" s="17">
        <v>6.8787000000000003</v>
      </c>
      <c r="DC21" s="17">
        <v>2.1299999999999999E-2</v>
      </c>
      <c r="DD21" s="17">
        <v>10.8</v>
      </c>
      <c r="DE21" s="17">
        <v>14.992190000000001</v>
      </c>
      <c r="DF21" s="17">
        <v>14.99217</v>
      </c>
      <c r="DG21" s="17">
        <v>-4.19217</v>
      </c>
      <c r="DH21" s="17">
        <v>69.8</v>
      </c>
      <c r="DI21" s="17">
        <v>70.697630000000004</v>
      </c>
      <c r="DJ21" s="17">
        <v>97.950400000000002</v>
      </c>
      <c r="DK21" s="17">
        <v>-28.150400000000001</v>
      </c>
      <c r="DL21" s="17"/>
      <c r="DM21" s="17"/>
      <c r="DN21" s="17"/>
      <c r="DO21" s="17">
        <v>0</v>
      </c>
      <c r="DP21" s="17"/>
      <c r="DQ21" s="17"/>
      <c r="DR21" s="17"/>
      <c r="DS21" s="17">
        <v>0</v>
      </c>
      <c r="DT21" s="17"/>
      <c r="DU21" s="17"/>
      <c r="DV21" s="17"/>
      <c r="DW21" s="17">
        <v>0</v>
      </c>
      <c r="DX21" s="17"/>
      <c r="DY21" s="17"/>
      <c r="DZ21" s="17"/>
      <c r="EA21" s="17">
        <v>0</v>
      </c>
      <c r="EB21" s="17">
        <v>109.8</v>
      </c>
      <c r="EC21" s="17">
        <v>112.90537</v>
      </c>
      <c r="ED21" s="17">
        <v>112.90536</v>
      </c>
      <c r="EE21" s="17">
        <v>-3.1053600000000001</v>
      </c>
      <c r="EF21" s="17">
        <v>222.9</v>
      </c>
      <c r="EG21" s="17">
        <v>179.40876</v>
      </c>
      <c r="EH21" s="17">
        <v>169.172</v>
      </c>
      <c r="EI21" s="17">
        <v>53.728000000000002</v>
      </c>
      <c r="EJ21" s="17"/>
      <c r="EK21" s="17"/>
      <c r="EL21" s="17"/>
      <c r="EM21" s="17">
        <v>0</v>
      </c>
      <c r="EN21" s="17"/>
      <c r="EO21" s="17"/>
      <c r="EP21" s="17"/>
      <c r="EQ21" s="17">
        <v>0</v>
      </c>
      <c r="ER21" s="17"/>
      <c r="ES21" s="17"/>
      <c r="ET21" s="17"/>
      <c r="EU21" s="17">
        <v>0</v>
      </c>
      <c r="EV21" s="17">
        <v>6.5</v>
      </c>
      <c r="EW21" s="17">
        <v>6.39</v>
      </c>
      <c r="EX21" s="17">
        <v>6.39</v>
      </c>
      <c r="EY21" s="17">
        <v>0.11</v>
      </c>
      <c r="EZ21" s="17">
        <v>217.5</v>
      </c>
      <c r="FA21" s="17">
        <v>217.71355</v>
      </c>
      <c r="FB21" s="17">
        <v>228.59429</v>
      </c>
      <c r="FC21" s="17">
        <v>-11.094290000000001</v>
      </c>
      <c r="FD21" s="17">
        <v>66</v>
      </c>
      <c r="FE21" s="17">
        <v>61.065249999999999</v>
      </c>
      <c r="FF21" s="17">
        <v>61.065249999999999</v>
      </c>
      <c r="FG21" s="17">
        <v>4.9347500000000002</v>
      </c>
      <c r="FH21" s="17">
        <v>148.9</v>
      </c>
      <c r="FI21" s="17">
        <v>75</v>
      </c>
      <c r="FJ21" s="17">
        <v>74.999989999999997</v>
      </c>
      <c r="FK21" s="17">
        <v>73.900009999999995</v>
      </c>
      <c r="FL21" s="17">
        <v>35.4</v>
      </c>
      <c r="FM21" s="17">
        <v>32.040660000000003</v>
      </c>
      <c r="FN21" s="17">
        <v>32.040649999999999</v>
      </c>
      <c r="FO21" s="17">
        <v>3.3593500000000001</v>
      </c>
      <c r="FP21" s="17">
        <v>18.7</v>
      </c>
      <c r="FQ21" s="17">
        <v>19.28585</v>
      </c>
      <c r="FR21" s="17">
        <v>19.28585</v>
      </c>
      <c r="FS21" s="17">
        <v>-0.58584999999999998</v>
      </c>
      <c r="FT21" s="17">
        <v>19.7</v>
      </c>
      <c r="FU21" s="17">
        <v>19.317070000000001</v>
      </c>
      <c r="FV21" s="17">
        <v>19.317070000000001</v>
      </c>
      <c r="FW21" s="17">
        <v>0.38292999999999999</v>
      </c>
      <c r="FX21" s="17">
        <v>91.3</v>
      </c>
      <c r="FY21" s="17">
        <v>87.657560000000004</v>
      </c>
      <c r="FZ21" s="17">
        <v>87.657560000000004</v>
      </c>
      <c r="GA21" s="17">
        <v>3.6424400000000001</v>
      </c>
      <c r="GB21" s="17">
        <v>0</v>
      </c>
      <c r="GC21" s="17">
        <v>133.33333999999999</v>
      </c>
      <c r="GD21" s="17">
        <v>133.33356000000001</v>
      </c>
      <c r="GE21" s="17">
        <v>-133.33356000000001</v>
      </c>
      <c r="GF21" s="17">
        <v>183.17156</v>
      </c>
      <c r="GG21" s="17">
        <v>133.33333999999999</v>
      </c>
      <c r="GH21" s="17">
        <v>133.33356000000001</v>
      </c>
      <c r="GI21" s="17">
        <v>49.838000000000001</v>
      </c>
      <c r="GJ21" s="17">
        <v>91.215450000000004</v>
      </c>
      <c r="GK21" s="17">
        <v>133.33333999999999</v>
      </c>
      <c r="GL21" s="17">
        <v>133.33356000000001</v>
      </c>
      <c r="GM21" s="17">
        <v>-42.118110000000001</v>
      </c>
      <c r="GN21" s="17">
        <v>107.9</v>
      </c>
      <c r="GO21" s="17">
        <v>110.91316999999999</v>
      </c>
      <c r="GP21" s="17">
        <v>110.29953</v>
      </c>
      <c r="GQ21" s="17">
        <v>-2.3995299999999999</v>
      </c>
      <c r="GR21" s="17">
        <v>5.8</v>
      </c>
      <c r="GS21" s="17">
        <v>0</v>
      </c>
      <c r="GT21" s="17">
        <v>0</v>
      </c>
      <c r="GU21" s="17">
        <v>5.8</v>
      </c>
      <c r="GV21" s="17">
        <v>3.1</v>
      </c>
      <c r="GW21" s="17">
        <v>6.6261000000000001</v>
      </c>
      <c r="GX21" s="17">
        <v>6.6261000000000001</v>
      </c>
      <c r="GY21" s="17">
        <v>-3.5261</v>
      </c>
      <c r="GZ21" s="17">
        <v>39.5</v>
      </c>
      <c r="HA21" s="17">
        <v>47.26634</v>
      </c>
      <c r="HB21" s="17">
        <v>33.797029999999999</v>
      </c>
      <c r="HC21" s="17">
        <v>5.7029699999999997</v>
      </c>
      <c r="HD21" s="17">
        <v>0</v>
      </c>
      <c r="HE21" s="17">
        <v>0</v>
      </c>
      <c r="HF21" s="17"/>
      <c r="HG21" s="17">
        <v>0</v>
      </c>
      <c r="HH21" s="17">
        <v>3.8</v>
      </c>
      <c r="HI21" s="17">
        <v>3.8872599999999999</v>
      </c>
      <c r="HJ21" s="17">
        <v>3.8872599999999999</v>
      </c>
      <c r="HK21" s="17">
        <v>-8.7260000000000004E-2</v>
      </c>
      <c r="HL21" s="17">
        <v>23.7</v>
      </c>
      <c r="HM21" s="17">
        <v>33.323279999999997</v>
      </c>
      <c r="HN21" s="17">
        <v>33.323279999999997</v>
      </c>
      <c r="HO21" s="17">
        <v>-9.6232799999999994</v>
      </c>
      <c r="HP21" s="17">
        <v>96.7</v>
      </c>
      <c r="HQ21" s="17">
        <v>83.959069999999997</v>
      </c>
      <c r="HR21" s="17">
        <v>66.030919999999995</v>
      </c>
      <c r="HS21" s="17">
        <v>30.669080000000001</v>
      </c>
      <c r="HT21" s="17"/>
      <c r="HU21" s="17"/>
      <c r="HV21" s="17"/>
      <c r="HW21" s="17">
        <v>0</v>
      </c>
      <c r="HX21" s="17"/>
      <c r="HY21" s="17"/>
      <c r="HZ21" s="17"/>
      <c r="IA21" s="17">
        <v>0</v>
      </c>
      <c r="IB21" s="17"/>
      <c r="IC21" s="17"/>
      <c r="ID21" s="17"/>
      <c r="IE21" s="17">
        <v>0</v>
      </c>
      <c r="IF21" s="17"/>
      <c r="IG21" s="17"/>
      <c r="IH21" s="17"/>
      <c r="II21" s="17">
        <v>0</v>
      </c>
      <c r="IJ21" s="17"/>
      <c r="IK21" s="17"/>
      <c r="IL21" s="17"/>
      <c r="IM21" s="17">
        <v>0</v>
      </c>
      <c r="IN21" s="17">
        <v>0</v>
      </c>
      <c r="IO21" s="17">
        <v>0</v>
      </c>
      <c r="IP21" s="17">
        <v>0</v>
      </c>
      <c r="IQ21" s="17">
        <v>0</v>
      </c>
      <c r="IR21" s="17"/>
      <c r="IS21" s="17"/>
      <c r="IT21" s="17"/>
      <c r="IU21" s="17">
        <v>0</v>
      </c>
      <c r="IV21" s="17"/>
      <c r="IW21" s="17"/>
      <c r="IX21" s="17"/>
      <c r="IY21" s="17">
        <v>0</v>
      </c>
      <c r="IZ21" s="17"/>
      <c r="JA21" s="17"/>
      <c r="JB21" s="17"/>
      <c r="JC21" s="17">
        <v>0</v>
      </c>
      <c r="JD21" s="17">
        <v>86.2</v>
      </c>
      <c r="JE21" s="17">
        <v>88.815600000000003</v>
      </c>
      <c r="JF21" s="17">
        <v>88.815600000000003</v>
      </c>
      <c r="JG21" s="17">
        <v>-2.6156000000000001</v>
      </c>
      <c r="JH21" s="17">
        <v>132.4</v>
      </c>
      <c r="JI21" s="17">
        <v>132.98865000000001</v>
      </c>
      <c r="JJ21" s="17">
        <v>143.64956000000001</v>
      </c>
      <c r="JK21" s="17">
        <v>-11.249560000000001</v>
      </c>
      <c r="JL21" s="17">
        <v>132.4</v>
      </c>
      <c r="JM21" s="17">
        <v>132.98865000000001</v>
      </c>
      <c r="JN21" s="17">
        <v>143.64956000000001</v>
      </c>
      <c r="JO21" s="17">
        <v>-11.249560000000001</v>
      </c>
      <c r="JP21" s="17">
        <v>133.5</v>
      </c>
      <c r="JQ21" s="17">
        <v>132.98865000000001</v>
      </c>
      <c r="JR21" s="17">
        <v>143.64956000000001</v>
      </c>
      <c r="JS21" s="17">
        <v>-10.149559999999999</v>
      </c>
      <c r="JT21" s="17">
        <v>225.1</v>
      </c>
      <c r="JU21" s="17">
        <v>199.48298</v>
      </c>
      <c r="JV21" s="17">
        <v>215.47434000000001</v>
      </c>
      <c r="JW21" s="17">
        <v>9.6256599999999999</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4.4000000000000004</v>
      </c>
      <c r="LE21" s="17">
        <v>3.9931199999999998</v>
      </c>
      <c r="LF21" s="17">
        <v>3.9931199999999998</v>
      </c>
      <c r="LG21" s="17">
        <v>0.40688000000000002</v>
      </c>
      <c r="LH21" s="17">
        <v>114.6</v>
      </c>
      <c r="LI21" s="17">
        <v>116.55128999999999</v>
      </c>
      <c r="LJ21" s="17">
        <v>137.06415999999999</v>
      </c>
      <c r="LK21" s="17">
        <v>-22.46416</v>
      </c>
      <c r="LL21" s="17">
        <v>123</v>
      </c>
      <c r="LM21" s="17">
        <v>125.66029</v>
      </c>
      <c r="LN21" s="17">
        <v>115.80835999999999</v>
      </c>
      <c r="LO21" s="17">
        <v>7.1916399999999996</v>
      </c>
      <c r="LP21" s="17">
        <v>62.2</v>
      </c>
      <c r="LQ21" s="17">
        <v>67.461460000000002</v>
      </c>
      <c r="LR21" s="17">
        <v>67.461460000000002</v>
      </c>
      <c r="LS21" s="17">
        <v>-5.2614599999999996</v>
      </c>
      <c r="LT21" s="17">
        <v>73</v>
      </c>
      <c r="LU21" s="17">
        <v>78.567999999999998</v>
      </c>
      <c r="LV21" s="17">
        <v>78.567989999999995</v>
      </c>
      <c r="LW21" s="17">
        <v>-5.56799</v>
      </c>
      <c r="LX21" s="17">
        <v>29.9</v>
      </c>
      <c r="LY21" s="17">
        <v>30.097560000000001</v>
      </c>
      <c r="LZ21" s="17">
        <v>30.097560000000001</v>
      </c>
      <c r="MA21" s="17">
        <v>-0.19756000000000001</v>
      </c>
      <c r="MB21" s="17"/>
      <c r="MC21" s="17"/>
      <c r="MD21" s="17"/>
      <c r="ME21" s="17">
        <v>0</v>
      </c>
      <c r="MF21" s="17"/>
      <c r="MG21" s="17"/>
      <c r="MH21" s="17"/>
      <c r="MI21" s="17">
        <v>0</v>
      </c>
      <c r="MJ21" s="17"/>
      <c r="MK21" s="17"/>
      <c r="ML21" s="17"/>
      <c r="MM21" s="17">
        <v>0</v>
      </c>
      <c r="MN21" s="17">
        <v>114</v>
      </c>
      <c r="MO21" s="17">
        <v>110.00001</v>
      </c>
      <c r="MP21" s="17">
        <v>111.55092</v>
      </c>
      <c r="MQ21" s="17">
        <v>2.4490799999999999</v>
      </c>
      <c r="MR21" s="17">
        <v>113.7</v>
      </c>
      <c r="MS21" s="17">
        <v>110.00001</v>
      </c>
      <c r="MT21" s="17">
        <v>111.55092</v>
      </c>
      <c r="MU21" s="17">
        <v>2.1490800000000001</v>
      </c>
      <c r="MV21" s="17">
        <v>123.7</v>
      </c>
      <c r="MW21" s="17">
        <v>110.00001</v>
      </c>
      <c r="MX21" s="17">
        <v>111.55092</v>
      </c>
      <c r="MY21" s="17">
        <v>12.14908</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c r="OD21" s="17">
        <v>3.2000000000000001E-2</v>
      </c>
      <c r="OE21" s="17">
        <v>-3.2000000000000001E-2</v>
      </c>
      <c r="OF21" s="17">
        <v>13.8</v>
      </c>
      <c r="OG21" s="17">
        <v>29.70561</v>
      </c>
      <c r="OH21" s="17">
        <v>48.692999999999998</v>
      </c>
      <c r="OI21" s="17">
        <v>-34.893000000000001</v>
      </c>
      <c r="OJ21" s="17">
        <v>4</v>
      </c>
      <c r="OK21" s="17"/>
      <c r="OL21" s="17">
        <v>3.0169999999999999</v>
      </c>
      <c r="OM21" s="17">
        <v>0.98299999999999998</v>
      </c>
      <c r="ON21" s="17">
        <v>15.4</v>
      </c>
      <c r="OO21" s="17">
        <v>15</v>
      </c>
      <c r="OP21" s="17">
        <v>15</v>
      </c>
      <c r="OQ21" s="17">
        <v>0.4</v>
      </c>
      <c r="OR21" s="17">
        <v>0</v>
      </c>
      <c r="OS21" s="17"/>
      <c r="OT21" s="17">
        <v>0</v>
      </c>
      <c r="OU21" s="17">
        <v>0</v>
      </c>
      <c r="OV21" s="17">
        <v>20</v>
      </c>
      <c r="OW21" s="17">
        <v>17.560980000000001</v>
      </c>
      <c r="OX21" s="17">
        <v>17.560970000000001</v>
      </c>
      <c r="OY21" s="17">
        <v>2.4390299999999998</v>
      </c>
      <c r="OZ21" s="17">
        <v>9.9</v>
      </c>
      <c r="PA21" s="17">
        <v>9.9830000000000005</v>
      </c>
      <c r="PB21" s="17">
        <v>9.9830000000000005</v>
      </c>
      <c r="PC21" s="17">
        <v>-8.3000000000000004E-2</v>
      </c>
      <c r="PD21" s="17">
        <v>5.5</v>
      </c>
      <c r="PE21" s="17">
        <v>5.67</v>
      </c>
      <c r="PF21" s="17">
        <v>5.67</v>
      </c>
      <c r="PG21" s="17">
        <v>-0.17</v>
      </c>
      <c r="PH21" s="17">
        <v>1.1000000000000001</v>
      </c>
      <c r="PI21" s="17">
        <v>1</v>
      </c>
      <c r="PJ21" s="17">
        <v>1</v>
      </c>
      <c r="PK21" s="17">
        <v>0.1</v>
      </c>
      <c r="PL21" s="17">
        <v>3.3</v>
      </c>
      <c r="PM21" s="17">
        <v>2.2999999999999998</v>
      </c>
      <c r="PN21" s="17">
        <v>2.2999999999999998</v>
      </c>
      <c r="PO21" s="17">
        <v>1</v>
      </c>
      <c r="PP21" s="17">
        <v>4.5</v>
      </c>
      <c r="PQ21" s="17">
        <v>4.5999999999999996</v>
      </c>
      <c r="PR21" s="17">
        <v>4.5999999999999996</v>
      </c>
      <c r="PS21" s="17">
        <v>-0.1</v>
      </c>
      <c r="PT21" s="17">
        <v>0</v>
      </c>
      <c r="PU21" s="17"/>
      <c r="PV21" s="17">
        <v>0</v>
      </c>
      <c r="PW21" s="17">
        <v>0</v>
      </c>
      <c r="PX21" s="17">
        <v>20</v>
      </c>
      <c r="PY21" s="17">
        <v>19.5122</v>
      </c>
      <c r="PZ21" s="17">
        <v>19.51219</v>
      </c>
      <c r="QA21" s="17">
        <v>0.48781000000000002</v>
      </c>
      <c r="QB21" s="17">
        <v>19</v>
      </c>
      <c r="QC21" s="17">
        <v>18.2439</v>
      </c>
      <c r="QD21" s="17">
        <v>18.2439</v>
      </c>
      <c r="QE21" s="17">
        <v>0.75609999999999999</v>
      </c>
      <c r="QF21" s="17">
        <v>3.4</v>
      </c>
      <c r="QG21" s="17">
        <v>3.5</v>
      </c>
      <c r="QH21" s="17">
        <v>3.5</v>
      </c>
      <c r="QI21" s="17">
        <v>-0.1</v>
      </c>
      <c r="QJ21" s="17">
        <v>18.5</v>
      </c>
      <c r="QK21" s="17">
        <v>18.048780000000001</v>
      </c>
      <c r="QL21" s="17">
        <v>18.048780000000001</v>
      </c>
      <c r="QM21" s="17">
        <v>0.45122000000000001</v>
      </c>
      <c r="QN21" s="17">
        <v>4.3</v>
      </c>
      <c r="QO21" s="17"/>
      <c r="QP21" s="17">
        <v>4.4999999999999998E-2</v>
      </c>
      <c r="QQ21" s="17">
        <v>4.2549999999999999</v>
      </c>
      <c r="QR21" s="17">
        <v>4.8</v>
      </c>
      <c r="QS21" s="17"/>
      <c r="QT21" s="17">
        <v>8.6999999999999994E-2</v>
      </c>
      <c r="QU21" s="17">
        <v>4.7130000000000001</v>
      </c>
      <c r="QV21" s="17">
        <v>5.6</v>
      </c>
      <c r="QW21" s="17">
        <v>4.1470000000000002</v>
      </c>
      <c r="QX21" s="17">
        <v>4.1470000000000002</v>
      </c>
      <c r="QY21" s="17">
        <v>1.4530000000000001</v>
      </c>
      <c r="QZ21" s="17">
        <v>11.9</v>
      </c>
      <c r="RA21" s="17">
        <v>9.2720000000000002</v>
      </c>
      <c r="RB21" s="17">
        <v>9.2720000000000002</v>
      </c>
      <c r="RC21" s="17">
        <v>2.6280000000000001</v>
      </c>
      <c r="RD21" s="17">
        <v>4.5</v>
      </c>
      <c r="RE21" s="17">
        <v>4.2</v>
      </c>
      <c r="RF21" s="17">
        <v>4.2</v>
      </c>
      <c r="RG21" s="17">
        <v>0.3</v>
      </c>
      <c r="RH21" s="17">
        <v>1.1000000000000001</v>
      </c>
      <c r="RI21" s="17">
        <v>1.2</v>
      </c>
      <c r="RJ21" s="17">
        <v>1.2</v>
      </c>
      <c r="RK21" s="17">
        <v>-0.1</v>
      </c>
      <c r="RL21" s="17">
        <v>2.2000000000000002</v>
      </c>
      <c r="RM21" s="17">
        <v>1.2</v>
      </c>
      <c r="RN21" s="17">
        <v>1.2</v>
      </c>
      <c r="RO21" s="17">
        <v>1</v>
      </c>
      <c r="RP21" s="17">
        <v>3.1</v>
      </c>
      <c r="RQ21" s="17">
        <v>2.8</v>
      </c>
      <c r="RR21" s="17">
        <v>2.8</v>
      </c>
      <c r="RS21" s="17">
        <v>0.3</v>
      </c>
      <c r="RT21" s="17">
        <v>0</v>
      </c>
      <c r="RU21" s="17"/>
      <c r="RV21" s="17">
        <v>0.40500000000000003</v>
      </c>
      <c r="RW21" s="17">
        <v>-0.40500000000000003</v>
      </c>
      <c r="RX21" s="17"/>
      <c r="RY21" s="17"/>
      <c r="RZ21" s="17">
        <v>0</v>
      </c>
      <c r="SA21" s="17">
        <v>0</v>
      </c>
      <c r="SB21" s="17">
        <v>14.5</v>
      </c>
      <c r="SC21" s="17">
        <v>19.564879999999999</v>
      </c>
      <c r="SD21" s="17">
        <v>11.835369999999999</v>
      </c>
      <c r="SE21" s="17">
        <v>2.6646299999999998</v>
      </c>
      <c r="SF21" s="17"/>
      <c r="SG21" s="17">
        <v>2</v>
      </c>
      <c r="SH21" s="17">
        <v>2</v>
      </c>
      <c r="SI21" s="17">
        <v>-2</v>
      </c>
      <c r="SJ21" s="17">
        <v>0.4</v>
      </c>
      <c r="SK21" s="17">
        <v>0.7</v>
      </c>
      <c r="SL21" s="17">
        <v>0.7</v>
      </c>
      <c r="SM21" s="17">
        <v>-0.3</v>
      </c>
      <c r="SN21" s="17">
        <v>13.2</v>
      </c>
      <c r="SO21" s="17">
        <v>12.09756</v>
      </c>
      <c r="SP21" s="17">
        <v>12.09756</v>
      </c>
      <c r="SQ21" s="17">
        <v>1.1024400000000001</v>
      </c>
      <c r="SR21" s="17">
        <v>6.8</v>
      </c>
      <c r="SS21" s="17">
        <v>6.3</v>
      </c>
      <c r="ST21" s="17">
        <v>6.3</v>
      </c>
      <c r="SU21" s="17">
        <v>0.5</v>
      </c>
      <c r="SV21" s="17">
        <v>8.6</v>
      </c>
      <c r="SW21" s="17">
        <v>8</v>
      </c>
      <c r="SX21" s="17">
        <v>8</v>
      </c>
      <c r="SY21" s="17">
        <v>0.6</v>
      </c>
      <c r="SZ21" s="17">
        <v>11.9</v>
      </c>
      <c r="TA21" s="17">
        <v>12.682930000000001</v>
      </c>
      <c r="TB21" s="17">
        <v>12.682919999999999</v>
      </c>
      <c r="TC21" s="17">
        <v>-0.78291999999999995</v>
      </c>
      <c r="TD21" s="17">
        <v>20</v>
      </c>
      <c r="TE21" s="17">
        <v>19.317070000000001</v>
      </c>
      <c r="TF21" s="17">
        <v>19.317070000000001</v>
      </c>
      <c r="TG21" s="17">
        <v>0.68293000000000004</v>
      </c>
      <c r="TH21" s="17">
        <v>9.5</v>
      </c>
      <c r="TI21" s="17">
        <v>21.542000000000002</v>
      </c>
      <c r="TJ21" s="17">
        <v>21.542000000000002</v>
      </c>
      <c r="TK21" s="17">
        <v>-12.042</v>
      </c>
      <c r="TL21" s="17">
        <v>12.9</v>
      </c>
      <c r="TM21" s="17">
        <v>22.36</v>
      </c>
      <c r="TN21" s="17">
        <v>22.36</v>
      </c>
      <c r="TO21" s="17">
        <v>-9.4600000000000009</v>
      </c>
      <c r="TP21" s="17">
        <v>0.5</v>
      </c>
      <c r="TQ21" s="17"/>
      <c r="TR21" s="17">
        <v>1.024</v>
      </c>
      <c r="TS21" s="17">
        <v>-0.52400000000000002</v>
      </c>
      <c r="TT21" s="17">
        <v>18.8</v>
      </c>
      <c r="TU21" s="17">
        <v>26.290120000000002</v>
      </c>
      <c r="TV21" s="17">
        <v>4.24</v>
      </c>
      <c r="TW21" s="17">
        <v>14.56</v>
      </c>
      <c r="TX21" s="17">
        <v>26.3</v>
      </c>
      <c r="TY21" s="17">
        <v>24.505050000000001</v>
      </c>
      <c r="TZ21" s="17">
        <v>4.07</v>
      </c>
      <c r="UA21" s="17">
        <v>22.23</v>
      </c>
      <c r="UB21" s="17">
        <v>1.1000000000000001</v>
      </c>
      <c r="UC21" s="17">
        <v>0.24</v>
      </c>
      <c r="UD21" s="17">
        <v>0.24</v>
      </c>
      <c r="UE21" s="17">
        <v>0.86</v>
      </c>
      <c r="UF21" s="17">
        <v>1.9</v>
      </c>
      <c r="UG21" s="17">
        <v>0.17</v>
      </c>
      <c r="UH21" s="17">
        <v>0.17</v>
      </c>
      <c r="UI21" s="17">
        <v>1.73</v>
      </c>
      <c r="UJ21" s="17">
        <v>10.913</v>
      </c>
      <c r="UK21" s="17"/>
      <c r="UL21" s="17">
        <v>10</v>
      </c>
      <c r="UM21" s="17">
        <v>0.91300000000000003</v>
      </c>
      <c r="UN21" s="17">
        <v>4.5620000000000003</v>
      </c>
      <c r="UO21" s="17">
        <v>5</v>
      </c>
      <c r="UP21" s="17">
        <v>5</v>
      </c>
      <c r="UQ21" s="17">
        <v>-0.438</v>
      </c>
      <c r="UR21" s="17">
        <v>7.6</v>
      </c>
      <c r="US21" s="17">
        <v>7.1</v>
      </c>
      <c r="UT21" s="17">
        <v>7.1</v>
      </c>
      <c r="UU21" s="17">
        <v>0.5</v>
      </c>
      <c r="UV21" s="17">
        <v>17</v>
      </c>
      <c r="UW21" s="17">
        <v>20</v>
      </c>
      <c r="UX21" s="17">
        <v>12.682919999999999</v>
      </c>
      <c r="UY21" s="17">
        <v>4.3170799999999998</v>
      </c>
      <c r="UZ21" s="17">
        <v>18.600000000000001</v>
      </c>
      <c r="VA21" s="17">
        <v>20</v>
      </c>
      <c r="VB21" s="17">
        <v>12.682919999999999</v>
      </c>
      <c r="VC21" s="17">
        <v>5.9170800000000003</v>
      </c>
      <c r="VD21" s="17">
        <v>19</v>
      </c>
      <c r="VE21" s="17">
        <v>20</v>
      </c>
      <c r="VF21" s="17">
        <v>11.70731</v>
      </c>
      <c r="VG21" s="17">
        <v>7.2926900000000003</v>
      </c>
      <c r="VH21" s="17">
        <v>11.1</v>
      </c>
      <c r="VI21" s="17">
        <v>11.314</v>
      </c>
      <c r="VJ21" s="17">
        <v>11.314</v>
      </c>
      <c r="VK21" s="17">
        <v>-0.214</v>
      </c>
      <c r="VL21" s="17">
        <v>8.3000000000000007</v>
      </c>
      <c r="VM21" s="17"/>
      <c r="VN21" s="17">
        <v>12.53</v>
      </c>
      <c r="VO21" s="17">
        <v>-4.2300000000000004</v>
      </c>
      <c r="VP21" s="17">
        <v>0</v>
      </c>
      <c r="VQ21" s="17"/>
      <c r="VR21" s="17">
        <v>1.599</v>
      </c>
      <c r="VS21" s="17">
        <v>-1.599</v>
      </c>
      <c r="VT21" s="17">
        <v>6.4</v>
      </c>
      <c r="VU21" s="17"/>
      <c r="VV21" s="17">
        <v>4.7069999999999999</v>
      </c>
      <c r="VW21" s="17">
        <v>1.6930000000000001</v>
      </c>
      <c r="VX21" s="17">
        <v>0.6</v>
      </c>
      <c r="VY21" s="17">
        <v>0.6</v>
      </c>
      <c r="VZ21" s="17">
        <v>0.6</v>
      </c>
      <c r="WA21" s="17">
        <v>0</v>
      </c>
      <c r="WB21" s="17">
        <v>17.5</v>
      </c>
      <c r="WC21" s="17">
        <v>15</v>
      </c>
      <c r="WD21" s="17">
        <v>18</v>
      </c>
      <c r="WE21" s="17">
        <v>-0.5</v>
      </c>
      <c r="WF21" s="17">
        <v>15.7</v>
      </c>
      <c r="WG21" s="17">
        <v>17</v>
      </c>
      <c r="WH21" s="17">
        <v>10</v>
      </c>
      <c r="WI21" s="17">
        <v>5.7</v>
      </c>
      <c r="WJ21" s="17">
        <v>4.5999999999999996</v>
      </c>
      <c r="WK21" s="17"/>
      <c r="WL21" s="17">
        <v>4.2370000000000001</v>
      </c>
      <c r="WM21" s="17">
        <v>0.36299999999999999</v>
      </c>
      <c r="WN21" s="17">
        <v>0</v>
      </c>
      <c r="WO21" s="17"/>
      <c r="WP21" s="17">
        <v>0.34300000000000003</v>
      </c>
      <c r="WQ21" s="17">
        <v>-0.34300000000000003</v>
      </c>
      <c r="WR21" s="17">
        <v>9.6</v>
      </c>
      <c r="WS21" s="17">
        <v>9.6</v>
      </c>
      <c r="WT21" s="17">
        <v>9.6</v>
      </c>
      <c r="WU21" s="17">
        <v>0</v>
      </c>
      <c r="WV21" s="17">
        <v>20</v>
      </c>
      <c r="WW21" s="17">
        <v>19.317070000000001</v>
      </c>
      <c r="WX21" s="17">
        <v>19.317070000000001</v>
      </c>
      <c r="WY21" s="17">
        <v>0.68293000000000004</v>
      </c>
      <c r="WZ21" s="17">
        <v>9.3000000000000007</v>
      </c>
      <c r="XA21" s="17">
        <v>10.7</v>
      </c>
      <c r="XB21" s="17">
        <v>10.7</v>
      </c>
      <c r="XC21" s="17">
        <v>-1.4</v>
      </c>
      <c r="XD21" s="17">
        <v>43.5</v>
      </c>
      <c r="XE21" s="17">
        <v>37.799999999999997</v>
      </c>
      <c r="XF21" s="17">
        <v>35</v>
      </c>
      <c r="XG21" s="17">
        <v>8.5</v>
      </c>
      <c r="XH21" s="17">
        <v>10.4</v>
      </c>
      <c r="XI21" s="17">
        <v>16.2</v>
      </c>
      <c r="XJ21" s="17">
        <v>15</v>
      </c>
      <c r="XK21" s="17">
        <v>-4.5999999999999996</v>
      </c>
      <c r="XL21" s="17"/>
      <c r="XM21" s="17"/>
      <c r="XN21" s="17"/>
      <c r="XO21" s="17">
        <v>0</v>
      </c>
      <c r="XP21" s="17"/>
      <c r="XQ21" s="17"/>
      <c r="XR21" s="17"/>
      <c r="XS21" s="17">
        <v>0</v>
      </c>
      <c r="XT21" s="17">
        <v>6.9</v>
      </c>
      <c r="XU21" s="17">
        <v>13.5</v>
      </c>
      <c r="XV21" s="17">
        <v>13.5</v>
      </c>
      <c r="XW21" s="17">
        <v>-6.6</v>
      </c>
      <c r="XX21" s="17"/>
      <c r="XY21" s="17"/>
      <c r="XZ21" s="17"/>
      <c r="YA21" s="17">
        <v>0</v>
      </c>
      <c r="YB21" s="17"/>
      <c r="YC21" s="17"/>
      <c r="YD21" s="17"/>
      <c r="YE21" s="17">
        <v>0</v>
      </c>
    </row>
    <row r="22" spans="1:655" ht="24" customHeight="1" x14ac:dyDescent="0.3">
      <c r="A22" s="1"/>
      <c r="B22" s="16" t="s">
        <v>75</v>
      </c>
      <c r="C22" s="16" t="s">
        <v>829</v>
      </c>
      <c r="D22" s="17">
        <v>104.1</v>
      </c>
      <c r="E22" s="17">
        <v>104</v>
      </c>
      <c r="F22" s="17">
        <v>104</v>
      </c>
      <c r="G22" s="17">
        <v>0.1</v>
      </c>
      <c r="H22" s="17">
        <v>603.70000000000005</v>
      </c>
      <c r="I22" s="17">
        <v>597.06966999999997</v>
      </c>
      <c r="J22" s="17">
        <v>597.06966999999997</v>
      </c>
      <c r="K22" s="17">
        <v>6.6303299999999998</v>
      </c>
      <c r="L22" s="17">
        <v>202.8</v>
      </c>
      <c r="M22" s="17">
        <v>195.18487999999999</v>
      </c>
      <c r="N22" s="17">
        <v>195.18486999999999</v>
      </c>
      <c r="O22" s="17">
        <v>7.6151299999999997</v>
      </c>
      <c r="P22" s="17"/>
      <c r="Q22" s="17"/>
      <c r="R22" s="17"/>
      <c r="S22" s="17">
        <v>0</v>
      </c>
      <c r="T22" s="17">
        <v>0</v>
      </c>
      <c r="U22" s="17"/>
      <c r="V22" s="17"/>
      <c r="W22" s="17">
        <v>0</v>
      </c>
      <c r="X22" s="17">
        <v>87.2</v>
      </c>
      <c r="Y22" s="17">
        <v>92.026830000000004</v>
      </c>
      <c r="Z22" s="17">
        <v>92.026820000000001</v>
      </c>
      <c r="AA22" s="17">
        <v>-4.8268199999999997</v>
      </c>
      <c r="AB22" s="17">
        <v>196.8</v>
      </c>
      <c r="AC22" s="17">
        <v>220</v>
      </c>
      <c r="AD22" s="17">
        <v>219.99931000000001</v>
      </c>
      <c r="AE22" s="17">
        <v>-23.199310000000001</v>
      </c>
      <c r="AF22" s="17"/>
      <c r="AG22" s="17"/>
      <c r="AH22" s="17"/>
      <c r="AI22" s="17">
        <v>0</v>
      </c>
      <c r="AJ22" s="17"/>
      <c r="AK22" s="17"/>
      <c r="AL22" s="17"/>
      <c r="AM22" s="17">
        <v>0</v>
      </c>
      <c r="AN22" s="17">
        <v>103.7</v>
      </c>
      <c r="AO22" s="17">
        <v>110</v>
      </c>
      <c r="AP22" s="17">
        <v>110.00005</v>
      </c>
      <c r="AQ22" s="17">
        <v>-6.3000499999999997</v>
      </c>
      <c r="AR22" s="17"/>
      <c r="AS22" s="17"/>
      <c r="AT22" s="17"/>
      <c r="AU22" s="17">
        <v>0</v>
      </c>
      <c r="AV22" s="17">
        <v>103.5</v>
      </c>
      <c r="AW22" s="17">
        <v>110</v>
      </c>
      <c r="AX22" s="17">
        <v>110.00005</v>
      </c>
      <c r="AY22" s="17">
        <v>-6.5000499999999999</v>
      </c>
      <c r="AZ22" s="17">
        <v>133.1</v>
      </c>
      <c r="BA22" s="17">
        <v>110</v>
      </c>
      <c r="BB22" s="17">
        <v>110.00005</v>
      </c>
      <c r="BC22" s="17">
        <v>23.09995</v>
      </c>
      <c r="BD22" s="17">
        <v>114.2</v>
      </c>
      <c r="BE22" s="17">
        <v>204.87801999999999</v>
      </c>
      <c r="BF22" s="17">
        <v>204.87799999999999</v>
      </c>
      <c r="BG22" s="17">
        <v>-90.677999999999997</v>
      </c>
      <c r="BH22" s="17">
        <v>61.8</v>
      </c>
      <c r="BI22" s="17">
        <v>102.43901</v>
      </c>
      <c r="BJ22" s="17">
        <v>102.43899999999999</v>
      </c>
      <c r="BK22" s="17">
        <v>-40.639000000000003</v>
      </c>
      <c r="BL22" s="17">
        <v>560.70000000000005</v>
      </c>
      <c r="BM22" s="17">
        <v>568.29854</v>
      </c>
      <c r="BN22" s="17">
        <v>568.29853000000003</v>
      </c>
      <c r="BO22" s="17">
        <v>-7.5985300000000002</v>
      </c>
      <c r="BP22" s="17">
        <v>5.8</v>
      </c>
      <c r="BQ22" s="17">
        <v>5.4891500000000004</v>
      </c>
      <c r="BR22" s="17">
        <v>5.4891399999999999</v>
      </c>
      <c r="BS22" s="17">
        <v>0.31086000000000003</v>
      </c>
      <c r="BT22" s="17"/>
      <c r="BU22" s="17"/>
      <c r="BV22" s="17"/>
      <c r="BW22" s="17">
        <v>0</v>
      </c>
      <c r="BX22" s="17"/>
      <c r="BY22" s="17"/>
      <c r="BZ22" s="17"/>
      <c r="CA22" s="17">
        <v>0</v>
      </c>
      <c r="CB22" s="17"/>
      <c r="CC22" s="17"/>
      <c r="CD22" s="17"/>
      <c r="CE22" s="17">
        <v>0</v>
      </c>
      <c r="CF22" s="17"/>
      <c r="CG22" s="17"/>
      <c r="CH22" s="17"/>
      <c r="CI22" s="17">
        <v>0</v>
      </c>
      <c r="CJ22" s="17">
        <v>166.5</v>
      </c>
      <c r="CK22" s="17">
        <v>164.70732000000001</v>
      </c>
      <c r="CL22" s="17">
        <v>164.70731000000001</v>
      </c>
      <c r="CM22" s="17">
        <v>1.7926899999999999</v>
      </c>
      <c r="CN22" s="17">
        <v>8.6999999999999993</v>
      </c>
      <c r="CO22" s="17">
        <v>5.1346499999999997</v>
      </c>
      <c r="CP22" s="17">
        <v>5.1346499999999997</v>
      </c>
      <c r="CQ22" s="17">
        <v>3.56535</v>
      </c>
      <c r="CR22" s="17">
        <v>5.3</v>
      </c>
      <c r="CS22" s="17">
        <v>2.8184800000000001</v>
      </c>
      <c r="CT22" s="17">
        <v>2.8184800000000001</v>
      </c>
      <c r="CU22" s="17">
        <v>2.4815200000000002</v>
      </c>
      <c r="CV22" s="17">
        <v>0</v>
      </c>
      <c r="CW22" s="17"/>
      <c r="CX22" s="17"/>
      <c r="CY22" s="17">
        <v>0</v>
      </c>
      <c r="CZ22" s="17">
        <v>6.9</v>
      </c>
      <c r="DA22" s="17">
        <v>6.8787000000000003</v>
      </c>
      <c r="DB22" s="17">
        <v>6.8787000000000003</v>
      </c>
      <c r="DC22" s="17">
        <v>2.1299999999999999E-2</v>
      </c>
      <c r="DD22" s="17">
        <v>10.1</v>
      </c>
      <c r="DE22" s="17">
        <v>14.992190000000001</v>
      </c>
      <c r="DF22" s="17">
        <v>14.99212</v>
      </c>
      <c r="DG22" s="17">
        <v>-4.8921200000000002</v>
      </c>
      <c r="DH22" s="17">
        <v>70.7</v>
      </c>
      <c r="DI22" s="17">
        <v>70</v>
      </c>
      <c r="DJ22" s="17">
        <v>82.106700000000004</v>
      </c>
      <c r="DK22" s="17">
        <v>-11.406700000000001</v>
      </c>
      <c r="DL22" s="17"/>
      <c r="DM22" s="17"/>
      <c r="DN22" s="17"/>
      <c r="DO22" s="17">
        <v>0</v>
      </c>
      <c r="DP22" s="17"/>
      <c r="DQ22" s="17"/>
      <c r="DR22" s="17"/>
      <c r="DS22" s="17">
        <v>0</v>
      </c>
      <c r="DT22" s="17"/>
      <c r="DU22" s="17"/>
      <c r="DV22" s="17"/>
      <c r="DW22" s="17">
        <v>0</v>
      </c>
      <c r="DX22" s="17"/>
      <c r="DY22" s="17"/>
      <c r="DZ22" s="17"/>
      <c r="EA22" s="17">
        <v>0</v>
      </c>
      <c r="EB22" s="17">
        <v>111.3</v>
      </c>
      <c r="EC22" s="17">
        <v>112.90537</v>
      </c>
      <c r="ED22" s="17">
        <v>112.90536</v>
      </c>
      <c r="EE22" s="17">
        <v>-1.6053599999999999</v>
      </c>
      <c r="EF22" s="17">
        <v>90.2</v>
      </c>
      <c r="EG22" s="17">
        <v>110.5</v>
      </c>
      <c r="EH22" s="17">
        <v>110.49999</v>
      </c>
      <c r="EI22" s="17">
        <v>-20.299990000000001</v>
      </c>
      <c r="EJ22" s="17"/>
      <c r="EK22" s="17"/>
      <c r="EL22" s="17"/>
      <c r="EM22" s="17">
        <v>0</v>
      </c>
      <c r="EN22" s="17"/>
      <c r="EO22" s="17"/>
      <c r="EP22" s="17"/>
      <c r="EQ22" s="17">
        <v>0</v>
      </c>
      <c r="ER22" s="17"/>
      <c r="ES22" s="17"/>
      <c r="ET22" s="17"/>
      <c r="EU22" s="17">
        <v>0</v>
      </c>
      <c r="EV22" s="17">
        <v>6.5</v>
      </c>
      <c r="EW22" s="17">
        <v>6.39</v>
      </c>
      <c r="EX22" s="17">
        <v>6.39</v>
      </c>
      <c r="EY22" s="17">
        <v>0.11</v>
      </c>
      <c r="EZ22" s="17">
        <v>214.1</v>
      </c>
      <c r="FA22" s="17">
        <v>213.31388999999999</v>
      </c>
      <c r="FB22" s="17">
        <v>229.291</v>
      </c>
      <c r="FC22" s="17">
        <v>-15.191000000000001</v>
      </c>
      <c r="FD22" s="17">
        <v>65.7</v>
      </c>
      <c r="FE22" s="17">
        <v>61.065249999999999</v>
      </c>
      <c r="FF22" s="17">
        <v>61.065249999999999</v>
      </c>
      <c r="FG22" s="17">
        <v>4.6347500000000004</v>
      </c>
      <c r="FH22" s="17">
        <v>131.4</v>
      </c>
      <c r="FI22" s="17">
        <v>75</v>
      </c>
      <c r="FJ22" s="17">
        <v>74.999989999999997</v>
      </c>
      <c r="FK22" s="17">
        <v>56.400010000000002</v>
      </c>
      <c r="FL22" s="17">
        <v>36.299999999999997</v>
      </c>
      <c r="FM22" s="17">
        <v>32.040660000000003</v>
      </c>
      <c r="FN22" s="17">
        <v>32.040649999999999</v>
      </c>
      <c r="FO22" s="17">
        <v>4.2593500000000004</v>
      </c>
      <c r="FP22" s="17">
        <v>18.7</v>
      </c>
      <c r="FQ22" s="17">
        <v>19.28585</v>
      </c>
      <c r="FR22" s="17">
        <v>19.28585</v>
      </c>
      <c r="FS22" s="17">
        <v>-0.58584999999999998</v>
      </c>
      <c r="FT22" s="17">
        <v>19.7</v>
      </c>
      <c r="FU22" s="17">
        <v>19.317070000000001</v>
      </c>
      <c r="FV22" s="17">
        <v>19.317070000000001</v>
      </c>
      <c r="FW22" s="17">
        <v>0.38292999999999999</v>
      </c>
      <c r="FX22" s="17">
        <v>89.5</v>
      </c>
      <c r="FY22" s="17">
        <v>87.657560000000004</v>
      </c>
      <c r="FZ22" s="17">
        <v>87.657560000000004</v>
      </c>
      <c r="GA22" s="17">
        <v>1.8424400000000001</v>
      </c>
      <c r="GB22" s="17">
        <v>0</v>
      </c>
      <c r="GC22" s="17">
        <v>133.33333999999999</v>
      </c>
      <c r="GD22" s="17">
        <v>133.33350999999999</v>
      </c>
      <c r="GE22" s="17">
        <v>-133.33350999999999</v>
      </c>
      <c r="GF22" s="17">
        <v>180.73217</v>
      </c>
      <c r="GG22" s="17">
        <v>133.33333999999999</v>
      </c>
      <c r="GH22" s="17">
        <v>133.33350999999999</v>
      </c>
      <c r="GI22" s="17">
        <v>47.39866</v>
      </c>
      <c r="GJ22" s="17">
        <v>90.111149999999995</v>
      </c>
      <c r="GK22" s="17">
        <v>133.33333999999999</v>
      </c>
      <c r="GL22" s="17">
        <v>133.33350999999999</v>
      </c>
      <c r="GM22" s="17">
        <v>-43.222360000000002</v>
      </c>
      <c r="GN22" s="17">
        <v>108.6</v>
      </c>
      <c r="GO22" s="17">
        <v>110.91316999999999</v>
      </c>
      <c r="GP22" s="17">
        <v>110.89305</v>
      </c>
      <c r="GQ22" s="17">
        <v>-2.29305</v>
      </c>
      <c r="GR22" s="17">
        <v>5.7</v>
      </c>
      <c r="GS22" s="17">
        <v>0</v>
      </c>
      <c r="GT22" s="17">
        <v>0</v>
      </c>
      <c r="GU22" s="17">
        <v>5.7</v>
      </c>
      <c r="GV22" s="17">
        <v>3.1</v>
      </c>
      <c r="GW22" s="17">
        <v>6.6261000000000001</v>
      </c>
      <c r="GX22" s="17">
        <v>6.6261000000000001</v>
      </c>
      <c r="GY22" s="17">
        <v>-3.5261</v>
      </c>
      <c r="GZ22" s="17">
        <v>40.5</v>
      </c>
      <c r="HA22" s="17">
        <v>47.26634</v>
      </c>
      <c r="HB22" s="17">
        <v>14.035959999999999</v>
      </c>
      <c r="HC22" s="17">
        <v>26.464040000000001</v>
      </c>
      <c r="HD22" s="17">
        <v>0</v>
      </c>
      <c r="HE22" s="17">
        <v>0</v>
      </c>
      <c r="HF22" s="17"/>
      <c r="HG22" s="17">
        <v>0</v>
      </c>
      <c r="HH22" s="17">
        <v>3.8</v>
      </c>
      <c r="HI22" s="17">
        <v>3.8872599999999999</v>
      </c>
      <c r="HJ22" s="17">
        <v>3.8872599999999999</v>
      </c>
      <c r="HK22" s="17">
        <v>-8.7260000000000004E-2</v>
      </c>
      <c r="HL22" s="17">
        <v>24.6</v>
      </c>
      <c r="HM22" s="17">
        <v>33.323279999999997</v>
      </c>
      <c r="HN22" s="17">
        <v>33.323279999999997</v>
      </c>
      <c r="HO22" s="17">
        <v>-8.7232800000000008</v>
      </c>
      <c r="HP22" s="17">
        <v>91.5</v>
      </c>
      <c r="HQ22" s="17">
        <v>77.017719999999997</v>
      </c>
      <c r="HR22" s="17">
        <v>65.685509999999994</v>
      </c>
      <c r="HS22" s="17">
        <v>25.814489999999999</v>
      </c>
      <c r="HT22" s="17"/>
      <c r="HU22" s="17"/>
      <c r="HV22" s="17"/>
      <c r="HW22" s="17">
        <v>0</v>
      </c>
      <c r="HX22" s="17"/>
      <c r="HY22" s="17"/>
      <c r="HZ22" s="17"/>
      <c r="IA22" s="17">
        <v>0</v>
      </c>
      <c r="IB22" s="17"/>
      <c r="IC22" s="17"/>
      <c r="ID22" s="17"/>
      <c r="IE22" s="17">
        <v>0</v>
      </c>
      <c r="IF22" s="17"/>
      <c r="IG22" s="17"/>
      <c r="IH22" s="17"/>
      <c r="II22" s="17">
        <v>0</v>
      </c>
      <c r="IJ22" s="17"/>
      <c r="IK22" s="17"/>
      <c r="IL22" s="17"/>
      <c r="IM22" s="17">
        <v>0</v>
      </c>
      <c r="IN22" s="17">
        <v>0</v>
      </c>
      <c r="IO22" s="17">
        <v>0</v>
      </c>
      <c r="IP22" s="17">
        <v>0</v>
      </c>
      <c r="IQ22" s="17">
        <v>0</v>
      </c>
      <c r="IR22" s="17"/>
      <c r="IS22" s="17"/>
      <c r="IT22" s="17"/>
      <c r="IU22" s="17">
        <v>0</v>
      </c>
      <c r="IV22" s="17"/>
      <c r="IW22" s="17"/>
      <c r="IX22" s="17"/>
      <c r="IY22" s="17">
        <v>0</v>
      </c>
      <c r="IZ22" s="17"/>
      <c r="JA22" s="17"/>
      <c r="JB22" s="17"/>
      <c r="JC22" s="17">
        <v>0</v>
      </c>
      <c r="JD22" s="17">
        <v>87</v>
      </c>
      <c r="JE22" s="17">
        <v>88.815600000000003</v>
      </c>
      <c r="JF22" s="17">
        <v>88.815600000000003</v>
      </c>
      <c r="JG22" s="17">
        <v>-1.8156000000000001</v>
      </c>
      <c r="JH22" s="17">
        <v>126.1</v>
      </c>
      <c r="JI22" s="17">
        <v>132.98865000000001</v>
      </c>
      <c r="JJ22" s="17">
        <v>143.64956000000001</v>
      </c>
      <c r="JK22" s="17">
        <v>-17.54956</v>
      </c>
      <c r="JL22" s="17">
        <v>126.1</v>
      </c>
      <c r="JM22" s="17">
        <v>132.98865000000001</v>
      </c>
      <c r="JN22" s="17">
        <v>143.64956000000001</v>
      </c>
      <c r="JO22" s="17">
        <v>-17.54956</v>
      </c>
      <c r="JP22" s="17">
        <v>126.4</v>
      </c>
      <c r="JQ22" s="17">
        <v>132.98865000000001</v>
      </c>
      <c r="JR22" s="17">
        <v>143.64956000000001</v>
      </c>
      <c r="JS22" s="17">
        <v>-17.249559999999999</v>
      </c>
      <c r="JT22" s="17">
        <v>212.4</v>
      </c>
      <c r="JU22" s="17">
        <v>199.48298</v>
      </c>
      <c r="JV22" s="17">
        <v>215.47434000000001</v>
      </c>
      <c r="JW22" s="17">
        <v>-3.0743399999999999</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4.4000000000000004</v>
      </c>
      <c r="LE22" s="17">
        <v>3.9931199999999998</v>
      </c>
      <c r="LF22" s="17">
        <v>3.9931199999999998</v>
      </c>
      <c r="LG22" s="17">
        <v>0.40688000000000002</v>
      </c>
      <c r="LH22" s="17">
        <v>67.2</v>
      </c>
      <c r="LI22" s="17">
        <v>116.55128999999999</v>
      </c>
      <c r="LJ22" s="17">
        <v>137.06415999999999</v>
      </c>
      <c r="LK22" s="17">
        <v>-69.864159999999998</v>
      </c>
      <c r="LL22" s="17">
        <v>105.2</v>
      </c>
      <c r="LM22" s="17">
        <v>114.76582000000001</v>
      </c>
      <c r="LN22" s="17">
        <v>117.90337</v>
      </c>
      <c r="LO22" s="17">
        <v>-12.70337</v>
      </c>
      <c r="LP22" s="17">
        <v>63.3</v>
      </c>
      <c r="LQ22" s="17">
        <v>67.461460000000002</v>
      </c>
      <c r="LR22" s="17">
        <v>67.461460000000002</v>
      </c>
      <c r="LS22" s="17">
        <v>-4.1614599999999999</v>
      </c>
      <c r="LT22" s="17">
        <v>76.099999999999994</v>
      </c>
      <c r="LU22" s="17">
        <v>78.567999999999998</v>
      </c>
      <c r="LV22" s="17">
        <v>78.567989999999995</v>
      </c>
      <c r="LW22" s="17">
        <v>-2.4679899999999999</v>
      </c>
      <c r="LX22" s="17">
        <v>30.3</v>
      </c>
      <c r="LY22" s="17">
        <v>30.097560000000001</v>
      </c>
      <c r="LZ22" s="17">
        <v>30.097560000000001</v>
      </c>
      <c r="MA22" s="17">
        <v>0.20244000000000001</v>
      </c>
      <c r="MB22" s="17"/>
      <c r="MC22" s="17"/>
      <c r="MD22" s="17"/>
      <c r="ME22" s="17">
        <v>0</v>
      </c>
      <c r="MF22" s="17"/>
      <c r="MG22" s="17"/>
      <c r="MH22" s="17"/>
      <c r="MI22" s="17">
        <v>0</v>
      </c>
      <c r="MJ22" s="17"/>
      <c r="MK22" s="17"/>
      <c r="ML22" s="17"/>
      <c r="MM22" s="17">
        <v>0</v>
      </c>
      <c r="MN22" s="17">
        <v>146.4</v>
      </c>
      <c r="MO22" s="17">
        <v>110.00001</v>
      </c>
      <c r="MP22" s="17">
        <v>113.70757999999999</v>
      </c>
      <c r="MQ22" s="17">
        <v>32.692419999999998</v>
      </c>
      <c r="MR22" s="17">
        <v>147.1</v>
      </c>
      <c r="MS22" s="17">
        <v>110.00001</v>
      </c>
      <c r="MT22" s="17">
        <v>113.70757999999999</v>
      </c>
      <c r="MU22" s="17">
        <v>33.392420000000001</v>
      </c>
      <c r="MV22" s="17">
        <v>149.1</v>
      </c>
      <c r="MW22" s="17">
        <v>110.00001</v>
      </c>
      <c r="MX22" s="17">
        <v>113.70757999999999</v>
      </c>
      <c r="MY22" s="17">
        <v>35.392420000000001</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v>
      </c>
      <c r="OC22" s="17"/>
      <c r="OD22" s="17">
        <v>6.3E-2</v>
      </c>
      <c r="OE22" s="17">
        <v>-6.3E-2</v>
      </c>
      <c r="OF22" s="17">
        <v>16.2</v>
      </c>
      <c r="OG22" s="17">
        <v>32.316459999999999</v>
      </c>
      <c r="OH22" s="17">
        <v>46.348999999999997</v>
      </c>
      <c r="OI22" s="17">
        <v>-30.149000000000001</v>
      </c>
      <c r="OJ22" s="17">
        <v>24</v>
      </c>
      <c r="OK22" s="17"/>
      <c r="OL22" s="17">
        <v>19.035</v>
      </c>
      <c r="OM22" s="17">
        <v>4.9649999999999999</v>
      </c>
      <c r="ON22" s="17">
        <v>16.2</v>
      </c>
      <c r="OO22" s="17">
        <v>15.315</v>
      </c>
      <c r="OP22" s="17">
        <v>15.315</v>
      </c>
      <c r="OQ22" s="17">
        <v>0.88500000000000001</v>
      </c>
      <c r="OR22" s="17">
        <v>0</v>
      </c>
      <c r="OS22" s="17"/>
      <c r="OT22" s="17">
        <v>0</v>
      </c>
      <c r="OU22" s="17">
        <v>0</v>
      </c>
      <c r="OV22" s="17">
        <v>20</v>
      </c>
      <c r="OW22" s="17">
        <v>17.560980000000001</v>
      </c>
      <c r="OX22" s="17">
        <v>17.560970000000001</v>
      </c>
      <c r="OY22" s="17">
        <v>2.4390299999999998</v>
      </c>
      <c r="OZ22" s="17">
        <v>9.9</v>
      </c>
      <c r="PA22" s="17">
        <v>9.9830000000000005</v>
      </c>
      <c r="PB22" s="17">
        <v>9.9830000000000005</v>
      </c>
      <c r="PC22" s="17">
        <v>-8.3000000000000004E-2</v>
      </c>
      <c r="PD22" s="17">
        <v>5.0999999999999996</v>
      </c>
      <c r="PE22" s="17">
        <v>5.67</v>
      </c>
      <c r="PF22" s="17">
        <v>5.67</v>
      </c>
      <c r="PG22" s="17">
        <v>-0.56999999999999995</v>
      </c>
      <c r="PH22" s="17">
        <v>1.1000000000000001</v>
      </c>
      <c r="PI22" s="17">
        <v>1</v>
      </c>
      <c r="PJ22" s="17">
        <v>1</v>
      </c>
      <c r="PK22" s="17">
        <v>0.1</v>
      </c>
      <c r="PL22" s="17">
        <v>3.3</v>
      </c>
      <c r="PM22" s="17">
        <v>2.2999999999999998</v>
      </c>
      <c r="PN22" s="17">
        <v>2.2999999999999998</v>
      </c>
      <c r="PO22" s="17">
        <v>1</v>
      </c>
      <c r="PP22" s="17">
        <v>4.5</v>
      </c>
      <c r="PQ22" s="17">
        <v>4.5999999999999996</v>
      </c>
      <c r="PR22" s="17">
        <v>4.5999999999999996</v>
      </c>
      <c r="PS22" s="17">
        <v>-0.1</v>
      </c>
      <c r="PT22" s="17">
        <v>0</v>
      </c>
      <c r="PU22" s="17"/>
      <c r="PV22" s="17">
        <v>0</v>
      </c>
      <c r="PW22" s="17">
        <v>0</v>
      </c>
      <c r="PX22" s="17">
        <v>20</v>
      </c>
      <c r="PY22" s="17">
        <v>19.5122</v>
      </c>
      <c r="PZ22" s="17">
        <v>19.51219</v>
      </c>
      <c r="QA22" s="17">
        <v>0.48781000000000002</v>
      </c>
      <c r="QB22" s="17">
        <v>19</v>
      </c>
      <c r="QC22" s="17">
        <v>18.2439</v>
      </c>
      <c r="QD22" s="17">
        <v>18.2439</v>
      </c>
      <c r="QE22" s="17">
        <v>0.75609999999999999</v>
      </c>
      <c r="QF22" s="17">
        <v>3.4</v>
      </c>
      <c r="QG22" s="17">
        <v>3.5</v>
      </c>
      <c r="QH22" s="17">
        <v>3.5</v>
      </c>
      <c r="QI22" s="17">
        <v>-0.1</v>
      </c>
      <c r="QJ22" s="17">
        <v>18.5</v>
      </c>
      <c r="QK22" s="17">
        <v>18.048780000000001</v>
      </c>
      <c r="QL22" s="17">
        <v>18.048780000000001</v>
      </c>
      <c r="QM22" s="17">
        <v>0.45122000000000001</v>
      </c>
      <c r="QN22" s="17">
        <v>10.4</v>
      </c>
      <c r="QO22" s="17"/>
      <c r="QP22" s="17">
        <v>1.907</v>
      </c>
      <c r="QQ22" s="17">
        <v>8.4930000000000003</v>
      </c>
      <c r="QR22" s="17">
        <v>11.9</v>
      </c>
      <c r="QS22" s="17"/>
      <c r="QT22" s="17">
        <v>1.577</v>
      </c>
      <c r="QU22" s="17">
        <v>10.323</v>
      </c>
      <c r="QV22" s="17">
        <v>4.2</v>
      </c>
      <c r="QW22" s="17">
        <v>4.1970000000000001</v>
      </c>
      <c r="QX22" s="17">
        <v>4.1970000000000001</v>
      </c>
      <c r="QY22" s="17">
        <v>3.0000000000000001E-3</v>
      </c>
      <c r="QZ22" s="17">
        <v>9.6999999999999993</v>
      </c>
      <c r="RA22" s="17">
        <v>9.343</v>
      </c>
      <c r="RB22" s="17">
        <v>9.343</v>
      </c>
      <c r="RC22" s="17">
        <v>0.35699999999999998</v>
      </c>
      <c r="RD22" s="17">
        <v>4.5</v>
      </c>
      <c r="RE22" s="17">
        <v>4.2</v>
      </c>
      <c r="RF22" s="17">
        <v>4.2</v>
      </c>
      <c r="RG22" s="17">
        <v>0.3</v>
      </c>
      <c r="RH22" s="17">
        <v>1.1000000000000001</v>
      </c>
      <c r="RI22" s="17">
        <v>1.2</v>
      </c>
      <c r="RJ22" s="17">
        <v>1.2</v>
      </c>
      <c r="RK22" s="17">
        <v>-0.1</v>
      </c>
      <c r="RL22" s="17">
        <v>2.2000000000000002</v>
      </c>
      <c r="RM22" s="17">
        <v>1.2</v>
      </c>
      <c r="RN22" s="17">
        <v>1.2</v>
      </c>
      <c r="RO22" s="17">
        <v>1</v>
      </c>
      <c r="RP22" s="17">
        <v>3.1</v>
      </c>
      <c r="RQ22" s="17">
        <v>2.8</v>
      </c>
      <c r="RR22" s="17">
        <v>2.8</v>
      </c>
      <c r="RS22" s="17">
        <v>0.3</v>
      </c>
      <c r="RT22" s="17">
        <v>0.4</v>
      </c>
      <c r="RU22" s="17"/>
      <c r="RV22" s="17">
        <v>1.1419999999999999</v>
      </c>
      <c r="RW22" s="17">
        <v>-0.74199999999999999</v>
      </c>
      <c r="RX22" s="17"/>
      <c r="RY22" s="17"/>
      <c r="RZ22" s="17">
        <v>0</v>
      </c>
      <c r="SA22" s="17">
        <v>0</v>
      </c>
      <c r="SB22" s="17">
        <v>14.6</v>
      </c>
      <c r="SC22" s="17">
        <v>13.69989</v>
      </c>
      <c r="SD22" s="17">
        <v>0</v>
      </c>
      <c r="SE22" s="17">
        <v>14.6</v>
      </c>
      <c r="SF22" s="17"/>
      <c r="SG22" s="17">
        <v>2</v>
      </c>
      <c r="SH22" s="17">
        <v>2</v>
      </c>
      <c r="SI22" s="17">
        <v>-2</v>
      </c>
      <c r="SJ22" s="17">
        <v>0.4</v>
      </c>
      <c r="SK22" s="17">
        <v>0.7</v>
      </c>
      <c r="SL22" s="17">
        <v>0.7</v>
      </c>
      <c r="SM22" s="17">
        <v>-0.3</v>
      </c>
      <c r="SN22" s="17">
        <v>13.2</v>
      </c>
      <c r="SO22" s="17">
        <v>12.09756</v>
      </c>
      <c r="SP22" s="17">
        <v>12.09756</v>
      </c>
      <c r="SQ22" s="17">
        <v>1.1024400000000001</v>
      </c>
      <c r="SR22" s="17">
        <v>6.7</v>
      </c>
      <c r="SS22" s="17">
        <v>6.3</v>
      </c>
      <c r="ST22" s="17">
        <v>6.3</v>
      </c>
      <c r="SU22" s="17">
        <v>0.4</v>
      </c>
      <c r="SV22" s="17">
        <v>8.6999999999999993</v>
      </c>
      <c r="SW22" s="17">
        <v>8</v>
      </c>
      <c r="SX22" s="17">
        <v>8</v>
      </c>
      <c r="SY22" s="17">
        <v>0.7</v>
      </c>
      <c r="SZ22" s="17">
        <v>11.9</v>
      </c>
      <c r="TA22" s="17">
        <v>12.682930000000001</v>
      </c>
      <c r="TB22" s="17">
        <v>12.682919999999999</v>
      </c>
      <c r="TC22" s="17">
        <v>-0.78291999999999995</v>
      </c>
      <c r="TD22" s="17">
        <v>20</v>
      </c>
      <c r="TE22" s="17">
        <v>19.317070000000001</v>
      </c>
      <c r="TF22" s="17">
        <v>19.317070000000001</v>
      </c>
      <c r="TG22" s="17">
        <v>0.68293000000000004</v>
      </c>
      <c r="TH22" s="17">
        <v>11.5</v>
      </c>
      <c r="TI22" s="17">
        <v>21.864999999999998</v>
      </c>
      <c r="TJ22" s="17">
        <v>21.864999999999998</v>
      </c>
      <c r="TK22" s="17">
        <v>-10.365</v>
      </c>
      <c r="TL22" s="17">
        <v>12.8</v>
      </c>
      <c r="TM22" s="17">
        <v>23.094999999999999</v>
      </c>
      <c r="TN22" s="17">
        <v>23.094999999999999</v>
      </c>
      <c r="TO22" s="17">
        <v>-10.295</v>
      </c>
      <c r="TP22" s="17">
        <v>8.5</v>
      </c>
      <c r="TQ22" s="17"/>
      <c r="TR22" s="17">
        <v>7.5209999999999999</v>
      </c>
      <c r="TS22" s="17">
        <v>0.97899999999999998</v>
      </c>
      <c r="TT22" s="17">
        <v>11.3</v>
      </c>
      <c r="TU22" s="17">
        <v>23.423780000000001</v>
      </c>
      <c r="TV22" s="17">
        <v>4.24</v>
      </c>
      <c r="TW22" s="17">
        <v>7.06</v>
      </c>
      <c r="TX22" s="17">
        <v>14.9</v>
      </c>
      <c r="TY22" s="17">
        <v>26.56447</v>
      </c>
      <c r="TZ22" s="17">
        <v>4.07</v>
      </c>
      <c r="UA22" s="17">
        <v>10.83</v>
      </c>
      <c r="UB22" s="17">
        <v>1.6</v>
      </c>
      <c r="UC22" s="17">
        <v>0.24</v>
      </c>
      <c r="UD22" s="17">
        <v>0.24</v>
      </c>
      <c r="UE22" s="17">
        <v>1.36</v>
      </c>
      <c r="UF22" s="17">
        <v>0.6</v>
      </c>
      <c r="UG22" s="17">
        <v>0.17</v>
      </c>
      <c r="UH22" s="17">
        <v>0.17</v>
      </c>
      <c r="UI22" s="17">
        <v>0.43</v>
      </c>
      <c r="UJ22" s="17">
        <v>10.912000000000001</v>
      </c>
      <c r="UK22" s="17"/>
      <c r="UL22" s="17">
        <v>10</v>
      </c>
      <c r="UM22" s="17">
        <v>0.91200000000000003</v>
      </c>
      <c r="UN22" s="17">
        <v>4.5620000000000003</v>
      </c>
      <c r="UO22" s="17">
        <v>5</v>
      </c>
      <c r="UP22" s="17">
        <v>5</v>
      </c>
      <c r="UQ22" s="17">
        <v>-0.438</v>
      </c>
      <c r="UR22" s="17">
        <v>7.6</v>
      </c>
      <c r="US22" s="17">
        <v>7.1</v>
      </c>
      <c r="UT22" s="17">
        <v>7.1</v>
      </c>
      <c r="UU22" s="17">
        <v>0.5</v>
      </c>
      <c r="UV22" s="17">
        <v>16.399999999999999</v>
      </c>
      <c r="UW22" s="17">
        <v>20</v>
      </c>
      <c r="UX22" s="17">
        <v>12.682919999999999</v>
      </c>
      <c r="UY22" s="17">
        <v>3.7170800000000002</v>
      </c>
      <c r="UZ22" s="17">
        <v>18</v>
      </c>
      <c r="VA22" s="17">
        <v>20</v>
      </c>
      <c r="VB22" s="17">
        <v>12.682919999999999</v>
      </c>
      <c r="VC22" s="17">
        <v>5.3170799999999998</v>
      </c>
      <c r="VD22" s="17">
        <v>18.399999999999999</v>
      </c>
      <c r="VE22" s="17">
        <v>20</v>
      </c>
      <c r="VF22" s="17">
        <v>11.70731</v>
      </c>
      <c r="VG22" s="17">
        <v>6.6926899999999998</v>
      </c>
      <c r="VH22" s="17">
        <v>13.1</v>
      </c>
      <c r="VI22" s="17">
        <v>12.111000000000001</v>
      </c>
      <c r="VJ22" s="17">
        <v>12.111000000000001</v>
      </c>
      <c r="VK22" s="17">
        <v>0.98899999999999999</v>
      </c>
      <c r="VL22" s="17">
        <v>70.2</v>
      </c>
      <c r="VM22" s="17"/>
      <c r="VN22" s="17">
        <v>49.37</v>
      </c>
      <c r="VO22" s="17">
        <v>20.83</v>
      </c>
      <c r="VP22" s="17">
        <v>2.2999999999999998</v>
      </c>
      <c r="VQ22" s="17"/>
      <c r="VR22" s="17">
        <v>7.5369999999999999</v>
      </c>
      <c r="VS22" s="17">
        <v>-5.2370000000000001</v>
      </c>
      <c r="VT22" s="17">
        <v>41.8</v>
      </c>
      <c r="VU22" s="17"/>
      <c r="VV22" s="17">
        <v>34.817</v>
      </c>
      <c r="VW22" s="17">
        <v>6.9829999999999997</v>
      </c>
      <c r="VX22" s="17">
        <v>0.6</v>
      </c>
      <c r="VY22" s="17">
        <v>0.6</v>
      </c>
      <c r="VZ22" s="17">
        <v>0.6</v>
      </c>
      <c r="WA22" s="17">
        <v>0</v>
      </c>
      <c r="WB22" s="17">
        <v>12.9</v>
      </c>
      <c r="WC22" s="17">
        <v>12</v>
      </c>
      <c r="WD22" s="17">
        <v>16</v>
      </c>
      <c r="WE22" s="17">
        <v>-3.1</v>
      </c>
      <c r="WF22" s="17">
        <v>9.6999999999999993</v>
      </c>
      <c r="WG22" s="17">
        <v>14</v>
      </c>
      <c r="WH22" s="17">
        <v>10</v>
      </c>
      <c r="WI22" s="17">
        <v>-0.3</v>
      </c>
      <c r="WJ22" s="17">
        <v>32.299999999999997</v>
      </c>
      <c r="WK22" s="17"/>
      <c r="WL22" s="17">
        <v>27.573</v>
      </c>
      <c r="WM22" s="17">
        <v>4.7270000000000003</v>
      </c>
      <c r="WN22" s="17">
        <v>2.2999999999999998</v>
      </c>
      <c r="WO22" s="17"/>
      <c r="WP22" s="17">
        <v>1.504</v>
      </c>
      <c r="WQ22" s="17">
        <v>0.79600000000000004</v>
      </c>
      <c r="WR22" s="17">
        <v>9.6</v>
      </c>
      <c r="WS22" s="17">
        <v>9.6</v>
      </c>
      <c r="WT22" s="17">
        <v>9.6</v>
      </c>
      <c r="WU22" s="17">
        <v>0</v>
      </c>
      <c r="WV22" s="17">
        <v>20</v>
      </c>
      <c r="WW22" s="17">
        <v>19.317070000000001</v>
      </c>
      <c r="WX22" s="17">
        <v>19.317070000000001</v>
      </c>
      <c r="WY22" s="17">
        <v>0.68293000000000004</v>
      </c>
      <c r="WZ22" s="17">
        <v>9.3000000000000007</v>
      </c>
      <c r="XA22" s="17">
        <v>10.7</v>
      </c>
      <c r="XB22" s="17">
        <v>10.7</v>
      </c>
      <c r="XC22" s="17">
        <v>-1.4</v>
      </c>
      <c r="XD22" s="17">
        <v>43.5</v>
      </c>
      <c r="XE22" s="17">
        <v>37.799999999999997</v>
      </c>
      <c r="XF22" s="17">
        <v>35</v>
      </c>
      <c r="XG22" s="17">
        <v>8.5</v>
      </c>
      <c r="XH22" s="17">
        <v>11</v>
      </c>
      <c r="XI22" s="17">
        <v>16.2</v>
      </c>
      <c r="XJ22" s="17">
        <v>15</v>
      </c>
      <c r="XK22" s="17">
        <v>-4</v>
      </c>
      <c r="XL22" s="17"/>
      <c r="XM22" s="17"/>
      <c r="XN22" s="17"/>
      <c r="XO22" s="17">
        <v>0</v>
      </c>
      <c r="XP22" s="17"/>
      <c r="XQ22" s="17"/>
      <c r="XR22" s="17"/>
      <c r="XS22" s="17">
        <v>0</v>
      </c>
      <c r="XT22" s="17">
        <v>7.5</v>
      </c>
      <c r="XU22" s="17">
        <v>13.5</v>
      </c>
      <c r="XV22" s="17">
        <v>13.5</v>
      </c>
      <c r="XW22" s="17">
        <v>-6</v>
      </c>
      <c r="XX22" s="17"/>
      <c r="XY22" s="17"/>
      <c r="XZ22" s="17"/>
      <c r="YA22" s="17">
        <v>0</v>
      </c>
      <c r="YB22" s="17"/>
      <c r="YC22" s="17"/>
      <c r="YD22" s="17"/>
      <c r="YE22" s="17">
        <v>0</v>
      </c>
    </row>
    <row r="23" spans="1:655" ht="24" customHeight="1" x14ac:dyDescent="0.3">
      <c r="A23" s="1"/>
      <c r="B23" s="16" t="s">
        <v>75</v>
      </c>
      <c r="C23" s="16" t="s">
        <v>830</v>
      </c>
      <c r="D23" s="17">
        <v>104.1</v>
      </c>
      <c r="E23" s="17">
        <v>104</v>
      </c>
      <c r="F23" s="17">
        <v>104</v>
      </c>
      <c r="G23" s="17">
        <v>0.1</v>
      </c>
      <c r="H23" s="17">
        <v>605.4</v>
      </c>
      <c r="I23" s="17">
        <v>597.06966999999997</v>
      </c>
      <c r="J23" s="17">
        <v>597.06966999999997</v>
      </c>
      <c r="K23" s="17">
        <v>8.33033</v>
      </c>
      <c r="L23" s="17">
        <v>202.1</v>
      </c>
      <c r="M23" s="17">
        <v>195.18487999999999</v>
      </c>
      <c r="N23" s="17">
        <v>195.18486999999999</v>
      </c>
      <c r="O23" s="17">
        <v>6.9151300000000004</v>
      </c>
      <c r="P23" s="17"/>
      <c r="Q23" s="17"/>
      <c r="R23" s="17"/>
      <c r="S23" s="17">
        <v>0</v>
      </c>
      <c r="T23" s="17">
        <v>0</v>
      </c>
      <c r="U23" s="17"/>
      <c r="V23" s="17"/>
      <c r="W23" s="17">
        <v>0</v>
      </c>
      <c r="X23" s="17">
        <v>89.2</v>
      </c>
      <c r="Y23" s="17">
        <v>92.026830000000004</v>
      </c>
      <c r="Z23" s="17">
        <v>92.026820000000001</v>
      </c>
      <c r="AA23" s="17">
        <v>-2.8268200000000001</v>
      </c>
      <c r="AB23" s="17">
        <v>198.3</v>
      </c>
      <c r="AC23" s="17">
        <v>220</v>
      </c>
      <c r="AD23" s="17">
        <v>219.99970999999999</v>
      </c>
      <c r="AE23" s="17">
        <v>-21.69971</v>
      </c>
      <c r="AF23" s="17"/>
      <c r="AG23" s="17"/>
      <c r="AH23" s="17"/>
      <c r="AI23" s="17">
        <v>0</v>
      </c>
      <c r="AJ23" s="17"/>
      <c r="AK23" s="17"/>
      <c r="AL23" s="17"/>
      <c r="AM23" s="17">
        <v>0</v>
      </c>
      <c r="AN23" s="17">
        <v>104.8</v>
      </c>
      <c r="AO23" s="17">
        <v>110</v>
      </c>
      <c r="AP23" s="17">
        <v>110.00005</v>
      </c>
      <c r="AQ23" s="17">
        <v>-5.2000500000000001</v>
      </c>
      <c r="AR23" s="17"/>
      <c r="AS23" s="17"/>
      <c r="AT23" s="17"/>
      <c r="AU23" s="17">
        <v>0</v>
      </c>
      <c r="AV23" s="17">
        <v>104.5</v>
      </c>
      <c r="AW23" s="17">
        <v>110</v>
      </c>
      <c r="AX23" s="17">
        <v>110.00005</v>
      </c>
      <c r="AY23" s="17">
        <v>-5.5000499999999999</v>
      </c>
      <c r="AZ23" s="17">
        <v>132.30000000000001</v>
      </c>
      <c r="BA23" s="17">
        <v>110</v>
      </c>
      <c r="BB23" s="17">
        <v>110.00005</v>
      </c>
      <c r="BC23" s="17">
        <v>22.299949999999999</v>
      </c>
      <c r="BD23" s="17">
        <v>111.1</v>
      </c>
      <c r="BE23" s="17">
        <v>204.87801999999999</v>
      </c>
      <c r="BF23" s="17">
        <v>204.87799999999999</v>
      </c>
      <c r="BG23" s="17">
        <v>-93.778000000000006</v>
      </c>
      <c r="BH23" s="17">
        <v>65.599999999999994</v>
      </c>
      <c r="BI23" s="17">
        <v>102.43901</v>
      </c>
      <c r="BJ23" s="17">
        <v>102.43899999999999</v>
      </c>
      <c r="BK23" s="17">
        <v>-36.838999999999999</v>
      </c>
      <c r="BL23" s="17">
        <v>565.6</v>
      </c>
      <c r="BM23" s="17">
        <v>568.29854</v>
      </c>
      <c r="BN23" s="17">
        <v>568.29853000000003</v>
      </c>
      <c r="BO23" s="17">
        <v>-2.6985299999999999</v>
      </c>
      <c r="BP23" s="17">
        <v>5.9</v>
      </c>
      <c r="BQ23" s="17">
        <v>5.4891500000000004</v>
      </c>
      <c r="BR23" s="17">
        <v>5.4891399999999999</v>
      </c>
      <c r="BS23" s="17">
        <v>0.41086</v>
      </c>
      <c r="BT23" s="17"/>
      <c r="BU23" s="17"/>
      <c r="BV23" s="17"/>
      <c r="BW23" s="17">
        <v>0</v>
      </c>
      <c r="BX23" s="17"/>
      <c r="BY23" s="17"/>
      <c r="BZ23" s="17"/>
      <c r="CA23" s="17">
        <v>0</v>
      </c>
      <c r="CB23" s="17"/>
      <c r="CC23" s="17"/>
      <c r="CD23" s="17"/>
      <c r="CE23" s="17">
        <v>0</v>
      </c>
      <c r="CF23" s="17"/>
      <c r="CG23" s="17"/>
      <c r="CH23" s="17"/>
      <c r="CI23" s="17">
        <v>0</v>
      </c>
      <c r="CJ23" s="17">
        <v>167.4</v>
      </c>
      <c r="CK23" s="17">
        <v>164.70732000000001</v>
      </c>
      <c r="CL23" s="17">
        <v>164.70731000000001</v>
      </c>
      <c r="CM23" s="17">
        <v>2.6926899999999998</v>
      </c>
      <c r="CN23" s="17">
        <v>8.8000000000000007</v>
      </c>
      <c r="CO23" s="17">
        <v>5.1346499999999997</v>
      </c>
      <c r="CP23" s="17">
        <v>5.1346499999999997</v>
      </c>
      <c r="CQ23" s="17">
        <v>3.6653500000000001</v>
      </c>
      <c r="CR23" s="17">
        <v>5.3</v>
      </c>
      <c r="CS23" s="17">
        <v>2.8184800000000001</v>
      </c>
      <c r="CT23" s="17">
        <v>2.8184800000000001</v>
      </c>
      <c r="CU23" s="17">
        <v>2.4815200000000002</v>
      </c>
      <c r="CV23" s="17">
        <v>0</v>
      </c>
      <c r="CW23" s="17"/>
      <c r="CX23" s="17"/>
      <c r="CY23" s="17">
        <v>0</v>
      </c>
      <c r="CZ23" s="17">
        <v>6.9</v>
      </c>
      <c r="DA23" s="17">
        <v>6.8787000000000003</v>
      </c>
      <c r="DB23" s="17">
        <v>6.8787000000000003</v>
      </c>
      <c r="DC23" s="17">
        <v>2.1299999999999999E-2</v>
      </c>
      <c r="DD23" s="17">
        <v>10.4</v>
      </c>
      <c r="DE23" s="17">
        <v>12.260429999999999</v>
      </c>
      <c r="DF23" s="17">
        <v>12.260590000000001</v>
      </c>
      <c r="DG23" s="17">
        <v>-1.86059</v>
      </c>
      <c r="DH23" s="17">
        <v>70.599999999999994</v>
      </c>
      <c r="DI23" s="17">
        <v>70</v>
      </c>
      <c r="DJ23" s="17">
        <v>33.050229999999999</v>
      </c>
      <c r="DK23" s="17">
        <v>37.549770000000002</v>
      </c>
      <c r="DL23" s="17"/>
      <c r="DM23" s="17"/>
      <c r="DN23" s="17"/>
      <c r="DO23" s="17">
        <v>0</v>
      </c>
      <c r="DP23" s="17"/>
      <c r="DQ23" s="17"/>
      <c r="DR23" s="17"/>
      <c r="DS23" s="17">
        <v>0</v>
      </c>
      <c r="DT23" s="17"/>
      <c r="DU23" s="17"/>
      <c r="DV23" s="17"/>
      <c r="DW23" s="17">
        <v>0</v>
      </c>
      <c r="DX23" s="17"/>
      <c r="DY23" s="17"/>
      <c r="DZ23" s="17"/>
      <c r="EA23" s="17">
        <v>0</v>
      </c>
      <c r="EB23" s="17">
        <v>110.9</v>
      </c>
      <c r="EC23" s="17">
        <v>112.90537</v>
      </c>
      <c r="ED23" s="17">
        <v>112.90536</v>
      </c>
      <c r="EE23" s="17">
        <v>-2.00536</v>
      </c>
      <c r="EF23" s="17">
        <v>95.7</v>
      </c>
      <c r="EG23" s="17">
        <v>110.5</v>
      </c>
      <c r="EH23" s="17">
        <v>110.49999</v>
      </c>
      <c r="EI23" s="17">
        <v>-14.799989999999999</v>
      </c>
      <c r="EJ23" s="17"/>
      <c r="EK23" s="17"/>
      <c r="EL23" s="17"/>
      <c r="EM23" s="17">
        <v>0</v>
      </c>
      <c r="EN23" s="17"/>
      <c r="EO23" s="17"/>
      <c r="EP23" s="17"/>
      <c r="EQ23" s="17">
        <v>0</v>
      </c>
      <c r="ER23" s="17"/>
      <c r="ES23" s="17"/>
      <c r="ET23" s="17"/>
      <c r="EU23" s="17">
        <v>0</v>
      </c>
      <c r="EV23" s="17">
        <v>6.5</v>
      </c>
      <c r="EW23" s="17">
        <v>6.39</v>
      </c>
      <c r="EX23" s="17">
        <v>6.39</v>
      </c>
      <c r="EY23" s="17">
        <v>0.11</v>
      </c>
      <c r="EZ23" s="17">
        <v>214.5</v>
      </c>
      <c r="FA23" s="17">
        <v>213.44512</v>
      </c>
      <c r="FB23" s="17">
        <v>229.30609000000001</v>
      </c>
      <c r="FC23" s="17">
        <v>-14.806089999999999</v>
      </c>
      <c r="FD23" s="17">
        <v>64.2</v>
      </c>
      <c r="FE23" s="17">
        <v>61.065249999999999</v>
      </c>
      <c r="FF23" s="17">
        <v>61.065249999999999</v>
      </c>
      <c r="FG23" s="17">
        <v>3.1347499999999999</v>
      </c>
      <c r="FH23" s="17">
        <v>62.1</v>
      </c>
      <c r="FI23" s="17">
        <v>75</v>
      </c>
      <c r="FJ23" s="17">
        <v>74.999989999999997</v>
      </c>
      <c r="FK23" s="17">
        <v>-12.899990000000001</v>
      </c>
      <c r="FL23" s="17">
        <v>36.5</v>
      </c>
      <c r="FM23" s="17">
        <v>32.040660000000003</v>
      </c>
      <c r="FN23" s="17">
        <v>32.040649999999999</v>
      </c>
      <c r="FO23" s="17">
        <v>4.4593499999999997</v>
      </c>
      <c r="FP23" s="17">
        <v>18.7</v>
      </c>
      <c r="FQ23" s="17">
        <v>19.28585</v>
      </c>
      <c r="FR23" s="17">
        <v>19.28585</v>
      </c>
      <c r="FS23" s="17">
        <v>-0.58584999999999998</v>
      </c>
      <c r="FT23" s="17">
        <v>19.7</v>
      </c>
      <c r="FU23" s="17">
        <v>19.317070000000001</v>
      </c>
      <c r="FV23" s="17">
        <v>19.317070000000001</v>
      </c>
      <c r="FW23" s="17">
        <v>0.38292999999999999</v>
      </c>
      <c r="FX23" s="17">
        <v>89.2</v>
      </c>
      <c r="FY23" s="17">
        <v>87.657560000000004</v>
      </c>
      <c r="FZ23" s="17">
        <v>87.657560000000004</v>
      </c>
      <c r="GA23" s="17">
        <v>1.54244</v>
      </c>
      <c r="GB23" s="17">
        <v>0</v>
      </c>
      <c r="GC23" s="17">
        <v>133.33333999999999</v>
      </c>
      <c r="GD23" s="17">
        <v>133.33349000000001</v>
      </c>
      <c r="GE23" s="17">
        <v>-133.33349000000001</v>
      </c>
      <c r="GF23" s="17">
        <v>180.60783000000001</v>
      </c>
      <c r="GG23" s="17">
        <v>133.33333999999999</v>
      </c>
      <c r="GH23" s="17">
        <v>133.33349000000001</v>
      </c>
      <c r="GI23" s="17">
        <v>47.274340000000002</v>
      </c>
      <c r="GJ23" s="17">
        <v>91.138409999999993</v>
      </c>
      <c r="GK23" s="17">
        <v>133.33333999999999</v>
      </c>
      <c r="GL23" s="17">
        <v>133.33349000000001</v>
      </c>
      <c r="GM23" s="17">
        <v>-42.195079999999997</v>
      </c>
      <c r="GN23" s="17">
        <v>109.6</v>
      </c>
      <c r="GO23" s="17">
        <v>110.91316999999999</v>
      </c>
      <c r="GP23" s="17">
        <v>110.91151000000001</v>
      </c>
      <c r="GQ23" s="17">
        <v>-1.31151</v>
      </c>
      <c r="GR23" s="17">
        <v>5.7</v>
      </c>
      <c r="GS23" s="17">
        <v>0</v>
      </c>
      <c r="GT23" s="17">
        <v>0</v>
      </c>
      <c r="GU23" s="17">
        <v>5.7</v>
      </c>
      <c r="GV23" s="17">
        <v>3.2</v>
      </c>
      <c r="GW23" s="17">
        <v>6.6261000000000001</v>
      </c>
      <c r="GX23" s="17">
        <v>6.6261000000000001</v>
      </c>
      <c r="GY23" s="17">
        <v>-3.4260999999999999</v>
      </c>
      <c r="GZ23" s="17">
        <v>40.4</v>
      </c>
      <c r="HA23" s="17">
        <v>47.26634</v>
      </c>
      <c r="HB23" s="17">
        <v>13.872540000000001</v>
      </c>
      <c r="HC23" s="17">
        <v>26.527460000000001</v>
      </c>
      <c r="HD23" s="17">
        <v>0</v>
      </c>
      <c r="HE23" s="17">
        <v>13.66098</v>
      </c>
      <c r="HF23" s="17"/>
      <c r="HG23" s="17">
        <v>0</v>
      </c>
      <c r="HH23" s="17">
        <v>3.8</v>
      </c>
      <c r="HI23" s="17">
        <v>3.8872599999999999</v>
      </c>
      <c r="HJ23" s="17">
        <v>3.8872599999999999</v>
      </c>
      <c r="HK23" s="17">
        <v>-8.7260000000000004E-2</v>
      </c>
      <c r="HL23" s="17">
        <v>23.3</v>
      </c>
      <c r="HM23" s="17">
        <v>17.347429999999999</v>
      </c>
      <c r="HN23" s="17">
        <v>17.347429999999999</v>
      </c>
      <c r="HO23" s="17">
        <v>5.9525699999999997</v>
      </c>
      <c r="HP23" s="17">
        <v>112.7</v>
      </c>
      <c r="HQ23" s="17">
        <v>91.674629999999993</v>
      </c>
      <c r="HR23" s="17">
        <v>83.683109999999999</v>
      </c>
      <c r="HS23" s="17">
        <v>29.01689</v>
      </c>
      <c r="HT23" s="17"/>
      <c r="HU23" s="17"/>
      <c r="HV23" s="17"/>
      <c r="HW23" s="17">
        <v>0</v>
      </c>
      <c r="HX23" s="17"/>
      <c r="HY23" s="17"/>
      <c r="HZ23" s="17"/>
      <c r="IA23" s="17">
        <v>0</v>
      </c>
      <c r="IB23" s="17"/>
      <c r="IC23" s="17"/>
      <c r="ID23" s="17"/>
      <c r="IE23" s="17">
        <v>0</v>
      </c>
      <c r="IF23" s="17"/>
      <c r="IG23" s="17"/>
      <c r="IH23" s="17"/>
      <c r="II23" s="17">
        <v>0</v>
      </c>
      <c r="IJ23" s="17"/>
      <c r="IK23" s="17"/>
      <c r="IL23" s="17"/>
      <c r="IM23" s="17">
        <v>0</v>
      </c>
      <c r="IN23" s="17">
        <v>0</v>
      </c>
      <c r="IO23" s="17">
        <v>0</v>
      </c>
      <c r="IP23" s="17">
        <v>0</v>
      </c>
      <c r="IQ23" s="17">
        <v>0</v>
      </c>
      <c r="IR23" s="17"/>
      <c r="IS23" s="17"/>
      <c r="IT23" s="17"/>
      <c r="IU23" s="17">
        <v>0</v>
      </c>
      <c r="IV23" s="17"/>
      <c r="IW23" s="17"/>
      <c r="IX23" s="17"/>
      <c r="IY23" s="17">
        <v>0</v>
      </c>
      <c r="IZ23" s="17"/>
      <c r="JA23" s="17"/>
      <c r="JB23" s="17"/>
      <c r="JC23" s="17">
        <v>0</v>
      </c>
      <c r="JD23" s="17">
        <v>87.3</v>
      </c>
      <c r="JE23" s="17">
        <v>88.815600000000003</v>
      </c>
      <c r="JF23" s="17">
        <v>88.815600000000003</v>
      </c>
      <c r="JG23" s="17">
        <v>-1.5156000000000001</v>
      </c>
      <c r="JH23" s="17">
        <v>127.7</v>
      </c>
      <c r="JI23" s="17">
        <v>132.98865000000001</v>
      </c>
      <c r="JJ23" s="17">
        <v>143.64956000000001</v>
      </c>
      <c r="JK23" s="17">
        <v>-15.94956</v>
      </c>
      <c r="JL23" s="17">
        <v>127.5</v>
      </c>
      <c r="JM23" s="17">
        <v>132.98865000000001</v>
      </c>
      <c r="JN23" s="17">
        <v>143.64956000000001</v>
      </c>
      <c r="JO23" s="17">
        <v>-16.149560000000001</v>
      </c>
      <c r="JP23" s="17">
        <v>127.7</v>
      </c>
      <c r="JQ23" s="17">
        <v>132.98865000000001</v>
      </c>
      <c r="JR23" s="17">
        <v>143.64956000000001</v>
      </c>
      <c r="JS23" s="17">
        <v>-15.94956</v>
      </c>
      <c r="JT23" s="17">
        <v>213.7</v>
      </c>
      <c r="JU23" s="17">
        <v>199.48298</v>
      </c>
      <c r="JV23" s="17">
        <v>215.47434000000001</v>
      </c>
      <c r="JW23" s="17">
        <v>-1.77434</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4.4000000000000004</v>
      </c>
      <c r="LE23" s="17">
        <v>3.9931199999999998</v>
      </c>
      <c r="LF23" s="17">
        <v>3.9931199999999998</v>
      </c>
      <c r="LG23" s="17">
        <v>0.40688000000000002</v>
      </c>
      <c r="LH23" s="17">
        <v>83.9</v>
      </c>
      <c r="LI23" s="17">
        <v>116.55128999999999</v>
      </c>
      <c r="LJ23" s="17">
        <v>137.06415999999999</v>
      </c>
      <c r="LK23" s="17">
        <v>-53.164160000000003</v>
      </c>
      <c r="LL23" s="17">
        <v>109.2</v>
      </c>
      <c r="LM23" s="17">
        <v>107.39594</v>
      </c>
      <c r="LN23" s="17">
        <v>118.93995</v>
      </c>
      <c r="LO23" s="17">
        <v>-9.7399500000000003</v>
      </c>
      <c r="LP23" s="17">
        <v>63.9</v>
      </c>
      <c r="LQ23" s="17">
        <v>67.461460000000002</v>
      </c>
      <c r="LR23" s="17">
        <v>67.461460000000002</v>
      </c>
      <c r="LS23" s="17">
        <v>-3.5614599999999998</v>
      </c>
      <c r="LT23" s="17">
        <v>63.5</v>
      </c>
      <c r="LU23" s="17">
        <v>78.567999999999998</v>
      </c>
      <c r="LV23" s="17">
        <v>78.567989999999995</v>
      </c>
      <c r="LW23" s="17">
        <v>-15.06799</v>
      </c>
      <c r="LX23" s="17">
        <v>30.5</v>
      </c>
      <c r="LY23" s="17">
        <v>30.097560000000001</v>
      </c>
      <c r="LZ23" s="17">
        <v>30.097560000000001</v>
      </c>
      <c r="MA23" s="17">
        <v>0.40244000000000002</v>
      </c>
      <c r="MB23" s="17"/>
      <c r="MC23" s="17"/>
      <c r="MD23" s="17"/>
      <c r="ME23" s="17">
        <v>0</v>
      </c>
      <c r="MF23" s="17"/>
      <c r="MG23" s="17"/>
      <c r="MH23" s="17"/>
      <c r="MI23" s="17">
        <v>0</v>
      </c>
      <c r="MJ23" s="17"/>
      <c r="MK23" s="17"/>
      <c r="ML23" s="17"/>
      <c r="MM23" s="17">
        <v>0</v>
      </c>
      <c r="MN23" s="17">
        <v>147.5</v>
      </c>
      <c r="MO23" s="17">
        <v>110.00001</v>
      </c>
      <c r="MP23" s="17">
        <v>129.03442999999999</v>
      </c>
      <c r="MQ23" s="17">
        <v>18.46557</v>
      </c>
      <c r="MR23" s="17">
        <v>148.5</v>
      </c>
      <c r="MS23" s="17">
        <v>110.00001</v>
      </c>
      <c r="MT23" s="17">
        <v>129.03442999999999</v>
      </c>
      <c r="MU23" s="17">
        <v>19.46557</v>
      </c>
      <c r="MV23" s="17">
        <v>149.80000000000001</v>
      </c>
      <c r="MW23" s="17">
        <v>110.00001</v>
      </c>
      <c r="MX23" s="17">
        <v>129.03442999999999</v>
      </c>
      <c r="MY23" s="17">
        <v>20.76557</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c r="OD23" s="17">
        <v>7.5999999999999998E-2</v>
      </c>
      <c r="OE23" s="17">
        <v>2.4E-2</v>
      </c>
      <c r="OF23" s="17">
        <v>15.2</v>
      </c>
      <c r="OG23" s="17">
        <v>35.227980000000002</v>
      </c>
      <c r="OH23" s="17">
        <v>44.006999999999998</v>
      </c>
      <c r="OI23" s="17">
        <v>-28.806999999999999</v>
      </c>
      <c r="OJ23" s="17">
        <v>47.2</v>
      </c>
      <c r="OK23" s="17"/>
      <c r="OL23" s="17">
        <v>39.460999999999999</v>
      </c>
      <c r="OM23" s="17">
        <v>7.7389999999999999</v>
      </c>
      <c r="ON23" s="17">
        <v>17.899999999999999</v>
      </c>
      <c r="OO23" s="17">
        <v>15.492000000000001</v>
      </c>
      <c r="OP23" s="17">
        <v>15.492000000000001</v>
      </c>
      <c r="OQ23" s="17">
        <v>2.4079999999999999</v>
      </c>
      <c r="OR23" s="17">
        <v>0</v>
      </c>
      <c r="OS23" s="17"/>
      <c r="OT23" s="17">
        <v>0</v>
      </c>
      <c r="OU23" s="17">
        <v>0</v>
      </c>
      <c r="OV23" s="17">
        <v>20</v>
      </c>
      <c r="OW23" s="17">
        <v>17.560980000000001</v>
      </c>
      <c r="OX23" s="17">
        <v>17.560970000000001</v>
      </c>
      <c r="OY23" s="17">
        <v>2.4390299999999998</v>
      </c>
      <c r="OZ23" s="17">
        <v>9.9</v>
      </c>
      <c r="PA23" s="17">
        <v>9.9830000000000005</v>
      </c>
      <c r="PB23" s="17">
        <v>9.9830000000000005</v>
      </c>
      <c r="PC23" s="17">
        <v>-8.3000000000000004E-2</v>
      </c>
      <c r="PD23" s="17">
        <v>5.2</v>
      </c>
      <c r="PE23" s="17">
        <v>5.67</v>
      </c>
      <c r="PF23" s="17">
        <v>5.67</v>
      </c>
      <c r="PG23" s="17">
        <v>-0.47</v>
      </c>
      <c r="PH23" s="17">
        <v>1.1000000000000001</v>
      </c>
      <c r="PI23" s="17">
        <v>1</v>
      </c>
      <c r="PJ23" s="17">
        <v>1</v>
      </c>
      <c r="PK23" s="17">
        <v>0.1</v>
      </c>
      <c r="PL23" s="17">
        <v>3.3</v>
      </c>
      <c r="PM23" s="17">
        <v>2.2999999999999998</v>
      </c>
      <c r="PN23" s="17">
        <v>2.2999999999999998</v>
      </c>
      <c r="PO23" s="17">
        <v>1</v>
      </c>
      <c r="PP23" s="17">
        <v>4.5</v>
      </c>
      <c r="PQ23" s="17">
        <v>4.5999999999999996</v>
      </c>
      <c r="PR23" s="17">
        <v>4.5999999999999996</v>
      </c>
      <c r="PS23" s="17">
        <v>-0.1</v>
      </c>
      <c r="PT23" s="17">
        <v>0</v>
      </c>
      <c r="PU23" s="17"/>
      <c r="PV23" s="17">
        <v>0</v>
      </c>
      <c r="PW23" s="17">
        <v>0</v>
      </c>
      <c r="PX23" s="17">
        <v>20</v>
      </c>
      <c r="PY23" s="17">
        <v>19.5122</v>
      </c>
      <c r="PZ23" s="17">
        <v>19.51219</v>
      </c>
      <c r="QA23" s="17">
        <v>0.48781000000000002</v>
      </c>
      <c r="QB23" s="17">
        <v>19</v>
      </c>
      <c r="QC23" s="17">
        <v>18.2439</v>
      </c>
      <c r="QD23" s="17">
        <v>18.2439</v>
      </c>
      <c r="QE23" s="17">
        <v>0.75609999999999999</v>
      </c>
      <c r="QF23" s="17">
        <v>3.4</v>
      </c>
      <c r="QG23" s="17">
        <v>3.5</v>
      </c>
      <c r="QH23" s="17">
        <v>3.5</v>
      </c>
      <c r="QI23" s="17">
        <v>-0.1</v>
      </c>
      <c r="QJ23" s="17">
        <v>18.5</v>
      </c>
      <c r="QK23" s="17">
        <v>18.048780000000001</v>
      </c>
      <c r="QL23" s="17">
        <v>18.048780000000001</v>
      </c>
      <c r="QM23" s="17">
        <v>0.45122000000000001</v>
      </c>
      <c r="QN23" s="17">
        <v>12.2</v>
      </c>
      <c r="QO23" s="17"/>
      <c r="QP23" s="17">
        <v>6.9950000000000001</v>
      </c>
      <c r="QQ23" s="17">
        <v>5.2050000000000001</v>
      </c>
      <c r="QR23" s="17">
        <v>14.9</v>
      </c>
      <c r="QS23" s="17"/>
      <c r="QT23" s="17">
        <v>5.3239999999999998</v>
      </c>
      <c r="QU23" s="17">
        <v>9.5760000000000005</v>
      </c>
      <c r="QV23" s="17">
        <v>6</v>
      </c>
      <c r="QW23" s="17">
        <v>4.16</v>
      </c>
      <c r="QX23" s="17">
        <v>4.16</v>
      </c>
      <c r="QY23" s="17">
        <v>1.84</v>
      </c>
      <c r="QZ23" s="17">
        <v>15.3</v>
      </c>
      <c r="RA23" s="17">
        <v>9.5449999999999999</v>
      </c>
      <c r="RB23" s="17">
        <v>9.5449999999999999</v>
      </c>
      <c r="RC23" s="17">
        <v>5.7549999999999999</v>
      </c>
      <c r="RD23" s="17">
        <v>4.5</v>
      </c>
      <c r="RE23" s="17">
        <v>4.2</v>
      </c>
      <c r="RF23" s="17">
        <v>4.2</v>
      </c>
      <c r="RG23" s="17">
        <v>0.3</v>
      </c>
      <c r="RH23" s="17">
        <v>1.1000000000000001</v>
      </c>
      <c r="RI23" s="17">
        <v>1.2</v>
      </c>
      <c r="RJ23" s="17">
        <v>1.2</v>
      </c>
      <c r="RK23" s="17">
        <v>-0.1</v>
      </c>
      <c r="RL23" s="17">
        <v>2.2000000000000002</v>
      </c>
      <c r="RM23" s="17">
        <v>1.2</v>
      </c>
      <c r="RN23" s="17">
        <v>1.2</v>
      </c>
      <c r="RO23" s="17">
        <v>1</v>
      </c>
      <c r="RP23" s="17">
        <v>3.1</v>
      </c>
      <c r="RQ23" s="17">
        <v>2.8</v>
      </c>
      <c r="RR23" s="17">
        <v>2.8</v>
      </c>
      <c r="RS23" s="17">
        <v>0.3</v>
      </c>
      <c r="RT23" s="17">
        <v>1</v>
      </c>
      <c r="RU23" s="17"/>
      <c r="RV23" s="17">
        <v>2.6720000000000002</v>
      </c>
      <c r="RW23" s="17">
        <v>-1.6719999999999999</v>
      </c>
      <c r="RX23" s="17"/>
      <c r="RY23" s="17"/>
      <c r="RZ23" s="17">
        <v>0</v>
      </c>
      <c r="SA23" s="17">
        <v>0</v>
      </c>
      <c r="SB23" s="17">
        <v>14.3</v>
      </c>
      <c r="SC23" s="17">
        <v>0</v>
      </c>
      <c r="SD23" s="17">
        <v>0</v>
      </c>
      <c r="SE23" s="17">
        <v>14.3</v>
      </c>
      <c r="SF23" s="17"/>
      <c r="SG23" s="17">
        <v>2</v>
      </c>
      <c r="SH23" s="17">
        <v>2</v>
      </c>
      <c r="SI23" s="17">
        <v>-2</v>
      </c>
      <c r="SJ23" s="17">
        <v>0.4</v>
      </c>
      <c r="SK23" s="17">
        <v>0.7</v>
      </c>
      <c r="SL23" s="17">
        <v>0.7</v>
      </c>
      <c r="SM23" s="17">
        <v>-0.3</v>
      </c>
      <c r="SN23" s="17">
        <v>13.3</v>
      </c>
      <c r="SO23" s="17">
        <v>12.09756</v>
      </c>
      <c r="SP23" s="17">
        <v>12.09756</v>
      </c>
      <c r="SQ23" s="17">
        <v>1.20244</v>
      </c>
      <c r="SR23" s="17">
        <v>6.6</v>
      </c>
      <c r="SS23" s="17">
        <v>6.3</v>
      </c>
      <c r="ST23" s="17">
        <v>6.3</v>
      </c>
      <c r="SU23" s="17">
        <v>0.3</v>
      </c>
      <c r="SV23" s="17">
        <v>8.4</v>
      </c>
      <c r="SW23" s="17">
        <v>8</v>
      </c>
      <c r="SX23" s="17">
        <v>8</v>
      </c>
      <c r="SY23" s="17">
        <v>0.4</v>
      </c>
      <c r="SZ23" s="17">
        <v>11.6</v>
      </c>
      <c r="TA23" s="17">
        <v>12.682930000000001</v>
      </c>
      <c r="TB23" s="17">
        <v>12.682919999999999</v>
      </c>
      <c r="TC23" s="17">
        <v>-1.0829200000000001</v>
      </c>
      <c r="TD23" s="17">
        <v>20</v>
      </c>
      <c r="TE23" s="17">
        <v>19.317070000000001</v>
      </c>
      <c r="TF23" s="17">
        <v>19.317070000000001</v>
      </c>
      <c r="TG23" s="17">
        <v>0.68293000000000004</v>
      </c>
      <c r="TH23" s="17">
        <v>16.100000000000001</v>
      </c>
      <c r="TI23" s="17">
        <v>22.315999999999999</v>
      </c>
      <c r="TJ23" s="17">
        <v>22.315999999999999</v>
      </c>
      <c r="TK23" s="17">
        <v>-6.2160000000000002</v>
      </c>
      <c r="TL23" s="17">
        <v>5</v>
      </c>
      <c r="TM23" s="17">
        <v>23.489000000000001</v>
      </c>
      <c r="TN23" s="17">
        <v>23.489000000000001</v>
      </c>
      <c r="TO23" s="17">
        <v>-18.489000000000001</v>
      </c>
      <c r="TP23" s="17">
        <v>18.3</v>
      </c>
      <c r="TQ23" s="17"/>
      <c r="TR23" s="17">
        <v>17.091999999999999</v>
      </c>
      <c r="TS23" s="17">
        <v>1.208</v>
      </c>
      <c r="TT23" s="17">
        <v>5.7</v>
      </c>
      <c r="TU23" s="17">
        <v>20.206320000000002</v>
      </c>
      <c r="TV23" s="17">
        <v>4.24</v>
      </c>
      <c r="TW23" s="17">
        <v>1.46</v>
      </c>
      <c r="TX23" s="17">
        <v>6.6</v>
      </c>
      <c r="TY23" s="17">
        <v>23.164650000000002</v>
      </c>
      <c r="TZ23" s="17">
        <v>4.07</v>
      </c>
      <c r="UA23" s="17">
        <v>2.5299999999999998</v>
      </c>
      <c r="UB23" s="17">
        <v>1</v>
      </c>
      <c r="UC23" s="17">
        <v>0.24</v>
      </c>
      <c r="UD23" s="17">
        <v>0.24</v>
      </c>
      <c r="UE23" s="17">
        <v>0.76</v>
      </c>
      <c r="UF23" s="17">
        <v>0.8</v>
      </c>
      <c r="UG23" s="17">
        <v>0.17</v>
      </c>
      <c r="UH23" s="17">
        <v>0.17</v>
      </c>
      <c r="UI23" s="17">
        <v>0.63</v>
      </c>
      <c r="UJ23" s="17">
        <v>10.911</v>
      </c>
      <c r="UK23" s="17"/>
      <c r="UL23" s="17">
        <v>10</v>
      </c>
      <c r="UM23" s="17">
        <v>0.91100000000000003</v>
      </c>
      <c r="UN23" s="17">
        <v>4.5599999999999996</v>
      </c>
      <c r="UO23" s="17">
        <v>5</v>
      </c>
      <c r="UP23" s="17">
        <v>5</v>
      </c>
      <c r="UQ23" s="17">
        <v>-0.44</v>
      </c>
      <c r="UR23" s="17">
        <v>7.6</v>
      </c>
      <c r="US23" s="17">
        <v>7.1</v>
      </c>
      <c r="UT23" s="17">
        <v>7.1</v>
      </c>
      <c r="UU23" s="17">
        <v>0.5</v>
      </c>
      <c r="UV23" s="17">
        <v>16.399999999999999</v>
      </c>
      <c r="UW23" s="17">
        <v>20</v>
      </c>
      <c r="UX23" s="17">
        <v>12.682919999999999</v>
      </c>
      <c r="UY23" s="17">
        <v>3.7170800000000002</v>
      </c>
      <c r="UZ23" s="17">
        <v>18</v>
      </c>
      <c r="VA23" s="17">
        <v>20</v>
      </c>
      <c r="VB23" s="17">
        <v>12.682919999999999</v>
      </c>
      <c r="VC23" s="17">
        <v>5.3170799999999998</v>
      </c>
      <c r="VD23" s="17">
        <v>18.399999999999999</v>
      </c>
      <c r="VE23" s="17">
        <v>20</v>
      </c>
      <c r="VF23" s="17">
        <v>11.70731</v>
      </c>
      <c r="VG23" s="17">
        <v>6.6926899999999998</v>
      </c>
      <c r="VH23" s="17">
        <v>13.6</v>
      </c>
      <c r="VI23" s="17">
        <v>12.643000000000001</v>
      </c>
      <c r="VJ23" s="17">
        <v>12.643000000000001</v>
      </c>
      <c r="VK23" s="17">
        <v>0.95699999999999996</v>
      </c>
      <c r="VL23" s="17">
        <v>147.4</v>
      </c>
      <c r="VM23" s="17"/>
      <c r="VN23" s="17">
        <v>104.22</v>
      </c>
      <c r="VO23" s="17">
        <v>43.18</v>
      </c>
      <c r="VP23" s="17">
        <v>4.9000000000000004</v>
      </c>
      <c r="VQ23" s="17"/>
      <c r="VR23" s="17">
        <v>10.159000000000001</v>
      </c>
      <c r="VS23" s="17">
        <v>-5.2590000000000003</v>
      </c>
      <c r="VT23" s="17">
        <v>85.7</v>
      </c>
      <c r="VU23" s="17"/>
      <c r="VV23" s="17">
        <v>74.816000000000003</v>
      </c>
      <c r="VW23" s="17">
        <v>10.884</v>
      </c>
      <c r="VX23" s="17">
        <v>0.6</v>
      </c>
      <c r="VY23" s="17">
        <v>0.6</v>
      </c>
      <c r="VZ23" s="17">
        <v>0.6</v>
      </c>
      <c r="WA23" s="17">
        <v>0</v>
      </c>
      <c r="WB23" s="17">
        <v>16.100000000000001</v>
      </c>
      <c r="WC23" s="17">
        <v>9</v>
      </c>
      <c r="WD23" s="17">
        <v>15</v>
      </c>
      <c r="WE23" s="17">
        <v>1.1000000000000001</v>
      </c>
      <c r="WF23" s="17">
        <v>12.3</v>
      </c>
      <c r="WG23" s="17">
        <v>12</v>
      </c>
      <c r="WH23" s="17">
        <v>0</v>
      </c>
      <c r="WI23" s="17">
        <v>12.3</v>
      </c>
      <c r="WJ23" s="17">
        <v>66.099999999999994</v>
      </c>
      <c r="WK23" s="17"/>
      <c r="WL23" s="17">
        <v>59.215000000000003</v>
      </c>
      <c r="WM23" s="17">
        <v>6.8849999999999998</v>
      </c>
      <c r="WN23" s="17">
        <v>4.7</v>
      </c>
      <c r="WO23" s="17"/>
      <c r="WP23" s="17">
        <v>2.7349999999999999</v>
      </c>
      <c r="WQ23" s="17">
        <v>1.9650000000000001</v>
      </c>
      <c r="WR23" s="17">
        <v>9.6</v>
      </c>
      <c r="WS23" s="17">
        <v>9.6</v>
      </c>
      <c r="WT23" s="17">
        <v>9.6</v>
      </c>
      <c r="WU23" s="17">
        <v>0</v>
      </c>
      <c r="WV23" s="17">
        <v>20</v>
      </c>
      <c r="WW23" s="17">
        <v>19.317070000000001</v>
      </c>
      <c r="WX23" s="17">
        <v>19.317070000000001</v>
      </c>
      <c r="WY23" s="17">
        <v>0.68293000000000004</v>
      </c>
      <c r="WZ23" s="17">
        <v>9.5</v>
      </c>
      <c r="XA23" s="17">
        <v>10.7</v>
      </c>
      <c r="XB23" s="17">
        <v>10.7</v>
      </c>
      <c r="XC23" s="17">
        <v>-1.2</v>
      </c>
      <c r="XD23" s="17">
        <v>43.4</v>
      </c>
      <c r="XE23" s="17">
        <v>37.799999999999997</v>
      </c>
      <c r="XF23" s="17">
        <v>35</v>
      </c>
      <c r="XG23" s="17">
        <v>8.4</v>
      </c>
      <c r="XH23" s="17">
        <v>10.8</v>
      </c>
      <c r="XI23" s="17">
        <v>16.2</v>
      </c>
      <c r="XJ23" s="17">
        <v>15</v>
      </c>
      <c r="XK23" s="17">
        <v>-4.2</v>
      </c>
      <c r="XL23" s="17"/>
      <c r="XM23" s="17"/>
      <c r="XN23" s="17"/>
      <c r="XO23" s="17">
        <v>0</v>
      </c>
      <c r="XP23" s="17"/>
      <c r="XQ23" s="17"/>
      <c r="XR23" s="17"/>
      <c r="XS23" s="17">
        <v>0</v>
      </c>
      <c r="XT23" s="17">
        <v>7.6</v>
      </c>
      <c r="XU23" s="17">
        <v>14</v>
      </c>
      <c r="XV23" s="17">
        <v>14</v>
      </c>
      <c r="XW23" s="17">
        <v>-6.4</v>
      </c>
      <c r="XX23" s="17"/>
      <c r="XY23" s="17"/>
      <c r="XZ23" s="17"/>
      <c r="YA23" s="17">
        <v>0</v>
      </c>
      <c r="YB23" s="17"/>
      <c r="YC23" s="17"/>
      <c r="YD23" s="17"/>
      <c r="YE23" s="17">
        <v>0</v>
      </c>
    </row>
    <row r="24" spans="1:655" ht="24" customHeight="1" x14ac:dyDescent="0.3">
      <c r="A24" s="1"/>
      <c r="B24" s="18" t="s">
        <v>75</v>
      </c>
      <c r="C24" s="18" t="s">
        <v>831</v>
      </c>
      <c r="D24" s="19">
        <v>103.1</v>
      </c>
      <c r="E24" s="19">
        <v>104</v>
      </c>
      <c r="F24" s="19">
        <v>104</v>
      </c>
      <c r="G24" s="19">
        <v>-0.9</v>
      </c>
      <c r="H24" s="19">
        <v>604.20000000000005</v>
      </c>
      <c r="I24" s="19">
        <v>597.06966999999997</v>
      </c>
      <c r="J24" s="19">
        <v>597.06966999999997</v>
      </c>
      <c r="K24" s="19">
        <v>7.1303299999999998</v>
      </c>
      <c r="L24" s="19">
        <v>201.4</v>
      </c>
      <c r="M24" s="19">
        <v>195.18487999999999</v>
      </c>
      <c r="N24" s="19">
        <v>195.18486999999999</v>
      </c>
      <c r="O24" s="19">
        <v>6.2151300000000003</v>
      </c>
      <c r="P24" s="19"/>
      <c r="Q24" s="19"/>
      <c r="R24" s="19"/>
      <c r="S24" s="19">
        <v>0</v>
      </c>
      <c r="T24" s="19">
        <v>0</v>
      </c>
      <c r="U24" s="19"/>
      <c r="V24" s="19"/>
      <c r="W24" s="19">
        <v>0</v>
      </c>
      <c r="X24" s="19">
        <v>85.8</v>
      </c>
      <c r="Y24" s="19">
        <v>92.026830000000004</v>
      </c>
      <c r="Z24" s="19">
        <v>92.026820000000001</v>
      </c>
      <c r="AA24" s="19">
        <v>-6.22682</v>
      </c>
      <c r="AB24" s="19">
        <v>196.4</v>
      </c>
      <c r="AC24" s="19">
        <v>220</v>
      </c>
      <c r="AD24" s="19">
        <v>219.99976000000001</v>
      </c>
      <c r="AE24" s="19">
        <v>-23.59976</v>
      </c>
      <c r="AF24" s="19"/>
      <c r="AG24" s="19"/>
      <c r="AH24" s="19"/>
      <c r="AI24" s="19">
        <v>0</v>
      </c>
      <c r="AJ24" s="19"/>
      <c r="AK24" s="19"/>
      <c r="AL24" s="19"/>
      <c r="AM24" s="19">
        <v>0</v>
      </c>
      <c r="AN24" s="19">
        <v>105.6</v>
      </c>
      <c r="AO24" s="19">
        <v>110</v>
      </c>
      <c r="AP24" s="19">
        <v>110.00005</v>
      </c>
      <c r="AQ24" s="19">
        <v>-4.4000500000000002</v>
      </c>
      <c r="AR24" s="19"/>
      <c r="AS24" s="19"/>
      <c r="AT24" s="19"/>
      <c r="AU24" s="19">
        <v>0</v>
      </c>
      <c r="AV24" s="19">
        <v>105.2</v>
      </c>
      <c r="AW24" s="19">
        <v>110</v>
      </c>
      <c r="AX24" s="19">
        <v>110.00005</v>
      </c>
      <c r="AY24" s="19">
        <v>-4.8000499999999997</v>
      </c>
      <c r="AZ24" s="19">
        <v>133.9</v>
      </c>
      <c r="BA24" s="19">
        <v>110</v>
      </c>
      <c r="BB24" s="19">
        <v>110.00005</v>
      </c>
      <c r="BC24" s="19">
        <v>23.89995</v>
      </c>
      <c r="BD24" s="19">
        <v>111.2</v>
      </c>
      <c r="BE24" s="19">
        <v>204.87801999999999</v>
      </c>
      <c r="BF24" s="19">
        <v>204.87799000000001</v>
      </c>
      <c r="BG24" s="19">
        <v>-93.677989999999994</v>
      </c>
      <c r="BH24" s="19">
        <v>68.400000000000006</v>
      </c>
      <c r="BI24" s="19">
        <v>102.43901</v>
      </c>
      <c r="BJ24" s="19">
        <v>102.43899999999999</v>
      </c>
      <c r="BK24" s="19">
        <v>-34.039000000000001</v>
      </c>
      <c r="BL24" s="19">
        <v>562.6</v>
      </c>
      <c r="BM24" s="19">
        <v>568.29854</v>
      </c>
      <c r="BN24" s="19">
        <v>568.29853000000003</v>
      </c>
      <c r="BO24" s="19">
        <v>-5.6985299999999999</v>
      </c>
      <c r="BP24" s="19">
        <v>5.7</v>
      </c>
      <c r="BQ24" s="19">
        <v>5.4891500000000004</v>
      </c>
      <c r="BR24" s="19">
        <v>5.4891399999999999</v>
      </c>
      <c r="BS24" s="19">
        <v>0.21085999999999999</v>
      </c>
      <c r="BT24" s="19"/>
      <c r="BU24" s="19"/>
      <c r="BV24" s="19"/>
      <c r="BW24" s="19">
        <v>0</v>
      </c>
      <c r="BX24" s="19"/>
      <c r="BY24" s="19"/>
      <c r="BZ24" s="19"/>
      <c r="CA24" s="19">
        <v>0</v>
      </c>
      <c r="CB24" s="19"/>
      <c r="CC24" s="19"/>
      <c r="CD24" s="19"/>
      <c r="CE24" s="19">
        <v>0</v>
      </c>
      <c r="CF24" s="19"/>
      <c r="CG24" s="19"/>
      <c r="CH24" s="19"/>
      <c r="CI24" s="19">
        <v>0</v>
      </c>
      <c r="CJ24" s="19">
        <v>165.1</v>
      </c>
      <c r="CK24" s="19">
        <v>164.70732000000001</v>
      </c>
      <c r="CL24" s="19">
        <v>164.70731000000001</v>
      </c>
      <c r="CM24" s="19">
        <v>0.39268999999999998</v>
      </c>
      <c r="CN24" s="19">
        <v>7.2</v>
      </c>
      <c r="CO24" s="19">
        <v>5.1346499999999997</v>
      </c>
      <c r="CP24" s="19">
        <v>5.1346499999999997</v>
      </c>
      <c r="CQ24" s="19">
        <v>2.06535</v>
      </c>
      <c r="CR24" s="19">
        <v>5.5</v>
      </c>
      <c r="CS24" s="19">
        <v>2.8184800000000001</v>
      </c>
      <c r="CT24" s="19">
        <v>2.8184800000000001</v>
      </c>
      <c r="CU24" s="19">
        <v>2.6815199999999999</v>
      </c>
      <c r="CV24" s="19">
        <v>0</v>
      </c>
      <c r="CW24" s="19"/>
      <c r="CX24" s="19"/>
      <c r="CY24" s="19">
        <v>0</v>
      </c>
      <c r="CZ24" s="19">
        <v>6.8</v>
      </c>
      <c r="DA24" s="19">
        <v>6.8787000000000003</v>
      </c>
      <c r="DB24" s="19">
        <v>6.8787000000000003</v>
      </c>
      <c r="DC24" s="19">
        <v>-7.8700000000000006E-2</v>
      </c>
      <c r="DD24" s="19">
        <v>10.5</v>
      </c>
      <c r="DE24" s="19">
        <v>12.260400000000001</v>
      </c>
      <c r="DF24" s="19">
        <v>12.26047</v>
      </c>
      <c r="DG24" s="19">
        <v>-1.76047</v>
      </c>
      <c r="DH24" s="19">
        <v>70.400000000000006</v>
      </c>
      <c r="DI24" s="19">
        <v>70</v>
      </c>
      <c r="DJ24" s="19">
        <v>15.384790000000001</v>
      </c>
      <c r="DK24" s="19">
        <v>55.015210000000003</v>
      </c>
      <c r="DL24" s="19"/>
      <c r="DM24" s="19"/>
      <c r="DN24" s="19"/>
      <c r="DO24" s="19">
        <v>0</v>
      </c>
      <c r="DP24" s="19"/>
      <c r="DQ24" s="19"/>
      <c r="DR24" s="19"/>
      <c r="DS24" s="19">
        <v>0</v>
      </c>
      <c r="DT24" s="19"/>
      <c r="DU24" s="19"/>
      <c r="DV24" s="19"/>
      <c r="DW24" s="19">
        <v>0</v>
      </c>
      <c r="DX24" s="19"/>
      <c r="DY24" s="19"/>
      <c r="DZ24" s="19"/>
      <c r="EA24" s="19">
        <v>0</v>
      </c>
      <c r="EB24" s="19">
        <v>111</v>
      </c>
      <c r="EC24" s="19">
        <v>112.90537</v>
      </c>
      <c r="ED24" s="19">
        <v>112.90536</v>
      </c>
      <c r="EE24" s="19">
        <v>-1.9053599999999999</v>
      </c>
      <c r="EF24" s="19">
        <v>67.5</v>
      </c>
      <c r="EG24" s="19">
        <v>110.5</v>
      </c>
      <c r="EH24" s="19">
        <v>110.49999</v>
      </c>
      <c r="EI24" s="19">
        <v>-42.999989999999997</v>
      </c>
      <c r="EJ24" s="19"/>
      <c r="EK24" s="19"/>
      <c r="EL24" s="19"/>
      <c r="EM24" s="19">
        <v>0</v>
      </c>
      <c r="EN24" s="19"/>
      <c r="EO24" s="19"/>
      <c r="EP24" s="19"/>
      <c r="EQ24" s="19">
        <v>0</v>
      </c>
      <c r="ER24" s="19"/>
      <c r="ES24" s="19"/>
      <c r="ET24" s="19"/>
      <c r="EU24" s="19">
        <v>0</v>
      </c>
      <c r="EV24" s="19">
        <v>6.5</v>
      </c>
      <c r="EW24" s="19">
        <v>6.39</v>
      </c>
      <c r="EX24" s="19">
        <v>6.39</v>
      </c>
      <c r="EY24" s="19">
        <v>0.11</v>
      </c>
      <c r="EZ24" s="19">
        <v>210.6</v>
      </c>
      <c r="FA24" s="19">
        <v>211.91297</v>
      </c>
      <c r="FB24" s="19">
        <v>229.30620999999999</v>
      </c>
      <c r="FC24" s="19">
        <v>-18.706209999999999</v>
      </c>
      <c r="FD24" s="19">
        <v>63.5</v>
      </c>
      <c r="FE24" s="19">
        <v>61.065249999999999</v>
      </c>
      <c r="FF24" s="19">
        <v>61.065249999999999</v>
      </c>
      <c r="FG24" s="19">
        <v>2.4347500000000002</v>
      </c>
      <c r="FH24" s="19">
        <v>52</v>
      </c>
      <c r="FI24" s="19">
        <v>75</v>
      </c>
      <c r="FJ24" s="19">
        <v>74.999989999999997</v>
      </c>
      <c r="FK24" s="19">
        <v>-22.99999</v>
      </c>
      <c r="FL24" s="19">
        <v>35.4</v>
      </c>
      <c r="FM24" s="19">
        <v>32.040660000000003</v>
      </c>
      <c r="FN24" s="19">
        <v>32.040649999999999</v>
      </c>
      <c r="FO24" s="19">
        <v>3.3593500000000001</v>
      </c>
      <c r="FP24" s="19">
        <v>18.7</v>
      </c>
      <c r="FQ24" s="19">
        <v>19.28585</v>
      </c>
      <c r="FR24" s="19">
        <v>19.28585</v>
      </c>
      <c r="FS24" s="19">
        <v>-0.58584999999999998</v>
      </c>
      <c r="FT24" s="19">
        <v>19.7</v>
      </c>
      <c r="FU24" s="19">
        <v>19.317070000000001</v>
      </c>
      <c r="FV24" s="19">
        <v>19.317070000000001</v>
      </c>
      <c r="FW24" s="19">
        <v>0.38292999999999999</v>
      </c>
      <c r="FX24" s="19">
        <v>89.8</v>
      </c>
      <c r="FY24" s="19">
        <v>87.657560000000004</v>
      </c>
      <c r="FZ24" s="19">
        <v>87.657560000000004</v>
      </c>
      <c r="GA24" s="19">
        <v>2.1424400000000001</v>
      </c>
      <c r="GB24" s="19">
        <v>0</v>
      </c>
      <c r="GC24" s="19">
        <v>133.33333999999999</v>
      </c>
      <c r="GD24" s="19">
        <v>133.33347000000001</v>
      </c>
      <c r="GE24" s="19">
        <v>-133.33347000000001</v>
      </c>
      <c r="GF24" s="19">
        <v>181.42981</v>
      </c>
      <c r="GG24" s="19">
        <v>133.33333999999999</v>
      </c>
      <c r="GH24" s="19">
        <v>133.33347000000001</v>
      </c>
      <c r="GI24" s="19">
        <v>48.096339999999998</v>
      </c>
      <c r="GJ24" s="19">
        <v>91.159589999999994</v>
      </c>
      <c r="GK24" s="19">
        <v>133.33333999999999</v>
      </c>
      <c r="GL24" s="19">
        <v>133.33347000000001</v>
      </c>
      <c r="GM24" s="19">
        <v>-42.173879999999997</v>
      </c>
      <c r="GN24" s="19">
        <v>108.1</v>
      </c>
      <c r="GO24" s="19">
        <v>110.91316999999999</v>
      </c>
      <c r="GP24" s="19">
        <v>110.9117</v>
      </c>
      <c r="GQ24" s="19">
        <v>-2.8117000000000001</v>
      </c>
      <c r="GR24" s="19">
        <v>5.8</v>
      </c>
      <c r="GS24" s="19">
        <v>0</v>
      </c>
      <c r="GT24" s="19">
        <v>0</v>
      </c>
      <c r="GU24" s="19">
        <v>5.8</v>
      </c>
      <c r="GV24" s="19">
        <v>3.2</v>
      </c>
      <c r="GW24" s="19">
        <v>6.6261000000000001</v>
      </c>
      <c r="GX24" s="19">
        <v>6.6261000000000001</v>
      </c>
      <c r="GY24" s="19">
        <v>-3.4260999999999999</v>
      </c>
      <c r="GZ24" s="19">
        <v>39.299999999999997</v>
      </c>
      <c r="HA24" s="19">
        <v>47.26634</v>
      </c>
      <c r="HB24" s="19">
        <v>6.1659899999999999</v>
      </c>
      <c r="HC24" s="19">
        <v>33.134010000000004</v>
      </c>
      <c r="HD24" s="19">
        <v>0</v>
      </c>
      <c r="HE24" s="19">
        <v>13.66098</v>
      </c>
      <c r="HF24" s="19"/>
      <c r="HG24" s="19">
        <v>0</v>
      </c>
      <c r="HH24" s="19">
        <v>3.8</v>
      </c>
      <c r="HI24" s="19">
        <v>3.8872599999999999</v>
      </c>
      <c r="HJ24" s="19">
        <v>3.8872599999999999</v>
      </c>
      <c r="HK24" s="19">
        <v>-8.7260000000000004E-2</v>
      </c>
      <c r="HL24" s="19">
        <v>23</v>
      </c>
      <c r="HM24" s="19">
        <v>17.347429999999999</v>
      </c>
      <c r="HN24" s="19">
        <v>17.347429999999999</v>
      </c>
      <c r="HO24" s="19">
        <v>5.6525699999999999</v>
      </c>
      <c r="HP24" s="19">
        <v>129</v>
      </c>
      <c r="HQ24" s="19">
        <v>103.83714999999999</v>
      </c>
      <c r="HR24" s="19">
        <v>83.684470000000005</v>
      </c>
      <c r="HS24" s="19">
        <v>45.315530000000003</v>
      </c>
      <c r="HT24" s="19"/>
      <c r="HU24" s="19"/>
      <c r="HV24" s="19"/>
      <c r="HW24" s="19">
        <v>0</v>
      </c>
      <c r="HX24" s="19"/>
      <c r="HY24" s="19"/>
      <c r="HZ24" s="19"/>
      <c r="IA24" s="19">
        <v>0</v>
      </c>
      <c r="IB24" s="19"/>
      <c r="IC24" s="19"/>
      <c r="ID24" s="19"/>
      <c r="IE24" s="19">
        <v>0</v>
      </c>
      <c r="IF24" s="19"/>
      <c r="IG24" s="19"/>
      <c r="IH24" s="19"/>
      <c r="II24" s="19">
        <v>0</v>
      </c>
      <c r="IJ24" s="19"/>
      <c r="IK24" s="19"/>
      <c r="IL24" s="19"/>
      <c r="IM24" s="19">
        <v>0</v>
      </c>
      <c r="IN24" s="19">
        <v>36.6</v>
      </c>
      <c r="IO24" s="19">
        <v>0</v>
      </c>
      <c r="IP24" s="19">
        <v>0</v>
      </c>
      <c r="IQ24" s="19">
        <v>36.6</v>
      </c>
      <c r="IR24" s="19"/>
      <c r="IS24" s="19"/>
      <c r="IT24" s="19"/>
      <c r="IU24" s="19">
        <v>0</v>
      </c>
      <c r="IV24" s="19"/>
      <c r="IW24" s="19"/>
      <c r="IX24" s="19"/>
      <c r="IY24" s="19">
        <v>0</v>
      </c>
      <c r="IZ24" s="19"/>
      <c r="JA24" s="19"/>
      <c r="JB24" s="19"/>
      <c r="JC24" s="19">
        <v>0</v>
      </c>
      <c r="JD24" s="19">
        <v>86.1</v>
      </c>
      <c r="JE24" s="19">
        <v>88.815600000000003</v>
      </c>
      <c r="JF24" s="19">
        <v>88.815600000000003</v>
      </c>
      <c r="JG24" s="19">
        <v>-2.7155999999999998</v>
      </c>
      <c r="JH24" s="19">
        <v>127.7</v>
      </c>
      <c r="JI24" s="19">
        <v>132.98865000000001</v>
      </c>
      <c r="JJ24" s="19">
        <v>143.64956000000001</v>
      </c>
      <c r="JK24" s="19">
        <v>-15.94956</v>
      </c>
      <c r="JL24" s="19">
        <v>127.4</v>
      </c>
      <c r="JM24" s="19">
        <v>132.98865000000001</v>
      </c>
      <c r="JN24" s="19">
        <v>143.64956000000001</v>
      </c>
      <c r="JO24" s="19">
        <v>-16.249559999999999</v>
      </c>
      <c r="JP24" s="19">
        <v>127.5</v>
      </c>
      <c r="JQ24" s="19">
        <v>132.98865000000001</v>
      </c>
      <c r="JR24" s="19">
        <v>143.64956000000001</v>
      </c>
      <c r="JS24" s="19">
        <v>-16.149560000000001</v>
      </c>
      <c r="JT24" s="19">
        <v>212.2</v>
      </c>
      <c r="JU24" s="19">
        <v>199.48298</v>
      </c>
      <c r="JV24" s="19">
        <v>215.47434000000001</v>
      </c>
      <c r="JW24" s="19">
        <v>-3.27434</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4.4000000000000004</v>
      </c>
      <c r="LE24" s="19">
        <v>3.9931199999999998</v>
      </c>
      <c r="LF24" s="19">
        <v>3.9931199999999998</v>
      </c>
      <c r="LG24" s="19">
        <v>0.40688000000000002</v>
      </c>
      <c r="LH24" s="19">
        <v>57.7</v>
      </c>
      <c r="LI24" s="19">
        <v>116.55128999999999</v>
      </c>
      <c r="LJ24" s="19">
        <v>137.06415999999999</v>
      </c>
      <c r="LK24" s="19">
        <v>-79.364159999999998</v>
      </c>
      <c r="LL24" s="19">
        <v>99.3</v>
      </c>
      <c r="LM24" s="19">
        <v>108.86391</v>
      </c>
      <c r="LN24" s="19">
        <v>117.26888</v>
      </c>
      <c r="LO24" s="19">
        <v>-17.968879999999999</v>
      </c>
      <c r="LP24" s="19">
        <v>65.099999999999994</v>
      </c>
      <c r="LQ24" s="19">
        <v>67.461460000000002</v>
      </c>
      <c r="LR24" s="19">
        <v>67.461460000000002</v>
      </c>
      <c r="LS24" s="19">
        <v>-2.3614600000000001</v>
      </c>
      <c r="LT24" s="19">
        <v>80.2</v>
      </c>
      <c r="LU24" s="19">
        <v>78.567999999999998</v>
      </c>
      <c r="LV24" s="19">
        <v>78.567989999999995</v>
      </c>
      <c r="LW24" s="19">
        <v>1.63201</v>
      </c>
      <c r="LX24" s="19">
        <v>29.9</v>
      </c>
      <c r="LY24" s="19">
        <v>30.097560000000001</v>
      </c>
      <c r="LZ24" s="19">
        <v>30.097560000000001</v>
      </c>
      <c r="MA24" s="19">
        <v>-0.19756000000000001</v>
      </c>
      <c r="MB24" s="19"/>
      <c r="MC24" s="19"/>
      <c r="MD24" s="19"/>
      <c r="ME24" s="19">
        <v>0</v>
      </c>
      <c r="MF24" s="19"/>
      <c r="MG24" s="19"/>
      <c r="MH24" s="19"/>
      <c r="MI24" s="19">
        <v>0</v>
      </c>
      <c r="MJ24" s="19"/>
      <c r="MK24" s="19"/>
      <c r="ML24" s="19"/>
      <c r="MM24" s="19">
        <v>0</v>
      </c>
      <c r="MN24" s="19">
        <v>148.6</v>
      </c>
      <c r="MO24" s="19">
        <v>110.00001</v>
      </c>
      <c r="MP24" s="19">
        <v>143.69167999999999</v>
      </c>
      <c r="MQ24" s="19">
        <v>4.9083199999999998</v>
      </c>
      <c r="MR24" s="19">
        <v>149.4</v>
      </c>
      <c r="MS24" s="19">
        <v>110.00001</v>
      </c>
      <c r="MT24" s="19">
        <v>143.69167999999999</v>
      </c>
      <c r="MU24" s="19">
        <v>5.7083199999999996</v>
      </c>
      <c r="MV24" s="19">
        <v>150.30000000000001</v>
      </c>
      <c r="MW24" s="19">
        <v>110.00001</v>
      </c>
      <c r="MX24" s="19">
        <v>143.69167999999999</v>
      </c>
      <c r="MY24" s="19">
        <v>6.60832</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0.3</v>
      </c>
      <c r="OC24" s="19"/>
      <c r="OD24" s="19">
        <v>0.113</v>
      </c>
      <c r="OE24" s="19">
        <v>0.187</v>
      </c>
      <c r="OF24" s="19">
        <v>13.6</v>
      </c>
      <c r="OG24" s="19">
        <v>39.079700000000003</v>
      </c>
      <c r="OH24" s="19">
        <v>41.670999999999999</v>
      </c>
      <c r="OI24" s="19">
        <v>-28.071000000000002</v>
      </c>
      <c r="OJ24" s="19">
        <v>63.3</v>
      </c>
      <c r="OK24" s="19"/>
      <c r="OL24" s="19">
        <v>58.210999999999999</v>
      </c>
      <c r="OM24" s="19">
        <v>5.0890000000000004</v>
      </c>
      <c r="ON24" s="19">
        <v>17.899999999999999</v>
      </c>
      <c r="OO24" s="19">
        <v>15.254</v>
      </c>
      <c r="OP24" s="19">
        <v>15.254</v>
      </c>
      <c r="OQ24" s="19">
        <v>2.6459999999999999</v>
      </c>
      <c r="OR24" s="19">
        <v>0</v>
      </c>
      <c r="OS24" s="19"/>
      <c r="OT24" s="19">
        <v>0</v>
      </c>
      <c r="OU24" s="19">
        <v>0</v>
      </c>
      <c r="OV24" s="19">
        <v>20</v>
      </c>
      <c r="OW24" s="19">
        <v>17.560980000000001</v>
      </c>
      <c r="OX24" s="19">
        <v>17.560970000000001</v>
      </c>
      <c r="OY24" s="19">
        <v>2.4390299999999998</v>
      </c>
      <c r="OZ24" s="19">
        <v>10</v>
      </c>
      <c r="PA24" s="19">
        <v>9.9830000000000005</v>
      </c>
      <c r="PB24" s="19">
        <v>9.9830000000000005</v>
      </c>
      <c r="PC24" s="19">
        <v>1.7000000000000001E-2</v>
      </c>
      <c r="PD24" s="19">
        <v>5.2</v>
      </c>
      <c r="PE24" s="19">
        <v>5.67</v>
      </c>
      <c r="PF24" s="19">
        <v>5.67</v>
      </c>
      <c r="PG24" s="19">
        <v>-0.47</v>
      </c>
      <c r="PH24" s="19">
        <v>1.1000000000000001</v>
      </c>
      <c r="PI24" s="19">
        <v>1</v>
      </c>
      <c r="PJ24" s="19">
        <v>1</v>
      </c>
      <c r="PK24" s="19">
        <v>0.1</v>
      </c>
      <c r="PL24" s="19">
        <v>3.3</v>
      </c>
      <c r="PM24" s="19">
        <v>2.2999999999999998</v>
      </c>
      <c r="PN24" s="19">
        <v>2.2999999999999998</v>
      </c>
      <c r="PO24" s="19">
        <v>1</v>
      </c>
      <c r="PP24" s="19">
        <v>4.4000000000000004</v>
      </c>
      <c r="PQ24" s="19">
        <v>4.5999999999999996</v>
      </c>
      <c r="PR24" s="19">
        <v>4.5999999999999996</v>
      </c>
      <c r="PS24" s="19">
        <v>-0.2</v>
      </c>
      <c r="PT24" s="19">
        <v>0</v>
      </c>
      <c r="PU24" s="19"/>
      <c r="PV24" s="19">
        <v>0</v>
      </c>
      <c r="PW24" s="19">
        <v>0</v>
      </c>
      <c r="PX24" s="19">
        <v>20</v>
      </c>
      <c r="PY24" s="19">
        <v>19.5122</v>
      </c>
      <c r="PZ24" s="19">
        <v>19.51219</v>
      </c>
      <c r="QA24" s="19">
        <v>0.48781000000000002</v>
      </c>
      <c r="QB24" s="19">
        <v>19</v>
      </c>
      <c r="QC24" s="19">
        <v>18.2439</v>
      </c>
      <c r="QD24" s="19">
        <v>18.2439</v>
      </c>
      <c r="QE24" s="19">
        <v>0.75609999999999999</v>
      </c>
      <c r="QF24" s="19">
        <v>3.4</v>
      </c>
      <c r="QG24" s="19">
        <v>3.5</v>
      </c>
      <c r="QH24" s="19">
        <v>3.5</v>
      </c>
      <c r="QI24" s="19">
        <v>-0.1</v>
      </c>
      <c r="QJ24" s="19">
        <v>18.5</v>
      </c>
      <c r="QK24" s="19">
        <v>18.048780000000001</v>
      </c>
      <c r="QL24" s="19">
        <v>18.048780000000001</v>
      </c>
      <c r="QM24" s="19">
        <v>0.45122000000000001</v>
      </c>
      <c r="QN24" s="19">
        <v>12.9</v>
      </c>
      <c r="QO24" s="19"/>
      <c r="QP24" s="19">
        <v>10.506</v>
      </c>
      <c r="QQ24" s="19">
        <v>2.3940000000000001</v>
      </c>
      <c r="QR24" s="19">
        <v>15.7</v>
      </c>
      <c r="QS24" s="19"/>
      <c r="QT24" s="19">
        <v>10.173999999999999</v>
      </c>
      <c r="QU24" s="19">
        <v>5.5259999999999998</v>
      </c>
      <c r="QV24" s="19">
        <v>6.4</v>
      </c>
      <c r="QW24" s="19">
        <v>4.0350000000000001</v>
      </c>
      <c r="QX24" s="19">
        <v>4.0350000000000001</v>
      </c>
      <c r="QY24" s="19">
        <v>2.3650000000000002</v>
      </c>
      <c r="QZ24" s="19">
        <v>15.6</v>
      </c>
      <c r="RA24" s="19">
        <v>9.8780000000000001</v>
      </c>
      <c r="RB24" s="19">
        <v>9.8780000000000001</v>
      </c>
      <c r="RC24" s="19">
        <v>5.7220000000000004</v>
      </c>
      <c r="RD24" s="19">
        <v>4.5</v>
      </c>
      <c r="RE24" s="19">
        <v>4.2</v>
      </c>
      <c r="RF24" s="19">
        <v>4.2</v>
      </c>
      <c r="RG24" s="19">
        <v>0.3</v>
      </c>
      <c r="RH24" s="19">
        <v>1.1000000000000001</v>
      </c>
      <c r="RI24" s="19">
        <v>1.2</v>
      </c>
      <c r="RJ24" s="19">
        <v>1.2</v>
      </c>
      <c r="RK24" s="19">
        <v>-0.1</v>
      </c>
      <c r="RL24" s="19">
        <v>2.2000000000000002</v>
      </c>
      <c r="RM24" s="19">
        <v>1.2</v>
      </c>
      <c r="RN24" s="19">
        <v>1.2</v>
      </c>
      <c r="RO24" s="19">
        <v>1</v>
      </c>
      <c r="RP24" s="19">
        <v>3.1</v>
      </c>
      <c r="RQ24" s="19">
        <v>2.8</v>
      </c>
      <c r="RR24" s="19">
        <v>2.8</v>
      </c>
      <c r="RS24" s="19">
        <v>0.3</v>
      </c>
      <c r="RT24" s="19">
        <v>1.6</v>
      </c>
      <c r="RU24" s="19"/>
      <c r="RV24" s="19">
        <v>6.1310000000000002</v>
      </c>
      <c r="RW24" s="19">
        <v>-4.5309999999999997</v>
      </c>
      <c r="RX24" s="19"/>
      <c r="RY24" s="19"/>
      <c r="RZ24" s="19">
        <v>0</v>
      </c>
      <c r="SA24" s="19">
        <v>0</v>
      </c>
      <c r="SB24" s="19">
        <v>13.7</v>
      </c>
      <c r="SC24" s="19">
        <v>0</v>
      </c>
      <c r="SD24" s="19">
        <v>4.6619700000000002</v>
      </c>
      <c r="SE24" s="19">
        <v>9.0380299999999991</v>
      </c>
      <c r="SF24" s="19"/>
      <c r="SG24" s="19">
        <v>2</v>
      </c>
      <c r="SH24" s="19">
        <v>2</v>
      </c>
      <c r="SI24" s="19">
        <v>-2</v>
      </c>
      <c r="SJ24" s="19">
        <v>0.4</v>
      </c>
      <c r="SK24" s="19">
        <v>0.7</v>
      </c>
      <c r="SL24" s="19">
        <v>0.7</v>
      </c>
      <c r="SM24" s="19">
        <v>-0.3</v>
      </c>
      <c r="SN24" s="19">
        <v>13.3</v>
      </c>
      <c r="SO24" s="19">
        <v>12.09756</v>
      </c>
      <c r="SP24" s="19">
        <v>12.09756</v>
      </c>
      <c r="SQ24" s="19">
        <v>1.20244</v>
      </c>
      <c r="SR24" s="19">
        <v>6.6</v>
      </c>
      <c r="SS24" s="19">
        <v>6.3</v>
      </c>
      <c r="ST24" s="19">
        <v>6.3</v>
      </c>
      <c r="SU24" s="19">
        <v>0.3</v>
      </c>
      <c r="SV24" s="19">
        <v>8.4</v>
      </c>
      <c r="SW24" s="19">
        <v>8</v>
      </c>
      <c r="SX24" s="19">
        <v>8</v>
      </c>
      <c r="SY24" s="19">
        <v>0.4</v>
      </c>
      <c r="SZ24" s="19">
        <v>11.5</v>
      </c>
      <c r="TA24" s="19">
        <v>12.682930000000001</v>
      </c>
      <c r="TB24" s="19">
        <v>12.682919999999999</v>
      </c>
      <c r="TC24" s="19">
        <v>-1.18292</v>
      </c>
      <c r="TD24" s="19">
        <v>20</v>
      </c>
      <c r="TE24" s="19">
        <v>19.317070000000001</v>
      </c>
      <c r="TF24" s="19">
        <v>19.317070000000001</v>
      </c>
      <c r="TG24" s="19">
        <v>0.68293000000000004</v>
      </c>
      <c r="TH24" s="19">
        <v>18.5</v>
      </c>
      <c r="TI24" s="19">
        <v>23.149000000000001</v>
      </c>
      <c r="TJ24" s="19">
        <v>23.149000000000001</v>
      </c>
      <c r="TK24" s="19">
        <v>-4.649</v>
      </c>
      <c r="TL24" s="19">
        <v>4.4000000000000004</v>
      </c>
      <c r="TM24" s="19">
        <v>22.861999999999998</v>
      </c>
      <c r="TN24" s="19">
        <v>22.861999999999998</v>
      </c>
      <c r="TO24" s="19">
        <v>-18.462</v>
      </c>
      <c r="TP24" s="19">
        <v>26.9</v>
      </c>
      <c r="TQ24" s="19"/>
      <c r="TR24" s="19">
        <v>24.605</v>
      </c>
      <c r="TS24" s="19">
        <v>2.2949999999999999</v>
      </c>
      <c r="TT24" s="19">
        <v>7.6</v>
      </c>
      <c r="TU24" s="19">
        <v>18.07715</v>
      </c>
      <c r="TV24" s="19">
        <v>2</v>
      </c>
      <c r="TW24" s="19">
        <v>5.6</v>
      </c>
      <c r="TX24" s="19">
        <v>8.8000000000000007</v>
      </c>
      <c r="TY24" s="19">
        <v>24.71067</v>
      </c>
      <c r="TZ24" s="19">
        <v>2.1</v>
      </c>
      <c r="UA24" s="19">
        <v>6.7</v>
      </c>
      <c r="UB24" s="19">
        <v>1.1000000000000001</v>
      </c>
      <c r="UC24" s="19">
        <v>0.06</v>
      </c>
      <c r="UD24" s="19">
        <v>0.06</v>
      </c>
      <c r="UE24" s="19">
        <v>1.04</v>
      </c>
      <c r="UF24" s="19">
        <v>0.7</v>
      </c>
      <c r="UG24" s="19">
        <v>0.17</v>
      </c>
      <c r="UH24" s="19">
        <v>0.17</v>
      </c>
      <c r="UI24" s="19">
        <v>0.53</v>
      </c>
      <c r="UJ24" s="19">
        <v>10.91</v>
      </c>
      <c r="UK24" s="19"/>
      <c r="UL24" s="19">
        <v>10</v>
      </c>
      <c r="UM24" s="19">
        <v>0.91</v>
      </c>
      <c r="UN24" s="19">
        <v>4.532</v>
      </c>
      <c r="UO24" s="19">
        <v>5</v>
      </c>
      <c r="UP24" s="19">
        <v>5</v>
      </c>
      <c r="UQ24" s="19">
        <v>-0.46800000000000003</v>
      </c>
      <c r="UR24" s="19">
        <v>7.6</v>
      </c>
      <c r="US24" s="19">
        <v>7.1</v>
      </c>
      <c r="UT24" s="19">
        <v>7.1</v>
      </c>
      <c r="UU24" s="19">
        <v>0.5</v>
      </c>
      <c r="UV24" s="19">
        <v>16.399999999999999</v>
      </c>
      <c r="UW24" s="19">
        <v>20</v>
      </c>
      <c r="UX24" s="19">
        <v>12.682919999999999</v>
      </c>
      <c r="UY24" s="19">
        <v>3.7170800000000002</v>
      </c>
      <c r="UZ24" s="19">
        <v>17.2</v>
      </c>
      <c r="VA24" s="19">
        <v>20</v>
      </c>
      <c r="VB24" s="19">
        <v>12.682919999999999</v>
      </c>
      <c r="VC24" s="19">
        <v>4.51708</v>
      </c>
      <c r="VD24" s="19">
        <v>17.600000000000001</v>
      </c>
      <c r="VE24" s="19">
        <v>20</v>
      </c>
      <c r="VF24" s="19">
        <v>11.70731</v>
      </c>
      <c r="VG24" s="19">
        <v>5.89269</v>
      </c>
      <c r="VH24" s="19">
        <v>14.4</v>
      </c>
      <c r="VI24" s="19">
        <v>12.378</v>
      </c>
      <c r="VJ24" s="19">
        <v>12.378</v>
      </c>
      <c r="VK24" s="19">
        <v>2.0219999999999998</v>
      </c>
      <c r="VL24" s="19">
        <v>193.5</v>
      </c>
      <c r="VM24" s="19"/>
      <c r="VN24" s="19">
        <v>173.59</v>
      </c>
      <c r="VO24" s="19">
        <v>19.91</v>
      </c>
      <c r="VP24" s="19">
        <v>7.4</v>
      </c>
      <c r="VQ24" s="19"/>
      <c r="VR24" s="19">
        <v>11.581</v>
      </c>
      <c r="VS24" s="19">
        <v>-4.181</v>
      </c>
      <c r="VT24" s="19">
        <v>115.4</v>
      </c>
      <c r="VU24" s="19"/>
      <c r="VV24" s="19">
        <v>105.789</v>
      </c>
      <c r="VW24" s="19">
        <v>9.6110000000000007</v>
      </c>
      <c r="VX24" s="19">
        <v>0.6</v>
      </c>
      <c r="VY24" s="19">
        <v>0.6</v>
      </c>
      <c r="VZ24" s="19">
        <v>0.6</v>
      </c>
      <c r="WA24" s="19">
        <v>0</v>
      </c>
      <c r="WB24" s="19">
        <v>23.5</v>
      </c>
      <c r="WC24" s="19">
        <v>9</v>
      </c>
      <c r="WD24" s="19">
        <v>14</v>
      </c>
      <c r="WE24" s="19">
        <v>9.5</v>
      </c>
      <c r="WF24" s="19">
        <v>21.2</v>
      </c>
      <c r="WG24" s="19">
        <v>11</v>
      </c>
      <c r="WH24" s="19">
        <v>0</v>
      </c>
      <c r="WI24" s="19">
        <v>21.2</v>
      </c>
      <c r="WJ24" s="19">
        <v>82.2</v>
      </c>
      <c r="WK24" s="19"/>
      <c r="WL24" s="19">
        <v>80.052999999999997</v>
      </c>
      <c r="WM24" s="19">
        <v>2.1469999999999998</v>
      </c>
      <c r="WN24" s="19">
        <v>7.1</v>
      </c>
      <c r="WO24" s="19"/>
      <c r="WP24" s="19">
        <v>3.9420000000000002</v>
      </c>
      <c r="WQ24" s="19">
        <v>3.1579999999999999</v>
      </c>
      <c r="WR24" s="19">
        <v>9.6</v>
      </c>
      <c r="WS24" s="19">
        <v>9.6</v>
      </c>
      <c r="WT24" s="19">
        <v>9.6</v>
      </c>
      <c r="WU24" s="19">
        <v>0</v>
      </c>
      <c r="WV24" s="19">
        <v>20</v>
      </c>
      <c r="WW24" s="19">
        <v>19.317070000000001</v>
      </c>
      <c r="WX24" s="19">
        <v>19.317070000000001</v>
      </c>
      <c r="WY24" s="19">
        <v>0.68293000000000004</v>
      </c>
      <c r="WZ24" s="19">
        <v>9.5</v>
      </c>
      <c r="XA24" s="19">
        <v>10.7</v>
      </c>
      <c r="XB24" s="19">
        <v>10.7</v>
      </c>
      <c r="XC24" s="19">
        <v>-1.2</v>
      </c>
      <c r="XD24" s="19">
        <v>43.2</v>
      </c>
      <c r="XE24" s="19">
        <v>37.799999999999997</v>
      </c>
      <c r="XF24" s="19">
        <v>35</v>
      </c>
      <c r="XG24" s="19">
        <v>8.1999999999999993</v>
      </c>
      <c r="XH24" s="19">
        <v>10.9</v>
      </c>
      <c r="XI24" s="19">
        <v>16.2</v>
      </c>
      <c r="XJ24" s="19">
        <v>15</v>
      </c>
      <c r="XK24" s="19">
        <v>-4.0999999999999996</v>
      </c>
      <c r="XL24" s="19"/>
      <c r="XM24" s="19"/>
      <c r="XN24" s="19"/>
      <c r="XO24" s="19">
        <v>0</v>
      </c>
      <c r="XP24" s="19"/>
      <c r="XQ24" s="19"/>
      <c r="XR24" s="19"/>
      <c r="XS24" s="19">
        <v>0</v>
      </c>
      <c r="XT24" s="19">
        <v>8.5</v>
      </c>
      <c r="XU24" s="19">
        <v>14</v>
      </c>
      <c r="XV24" s="19">
        <v>14</v>
      </c>
      <c r="XW24" s="19">
        <v>-5.5</v>
      </c>
      <c r="XX24" s="19"/>
      <c r="XY24" s="19"/>
      <c r="XZ24" s="19"/>
      <c r="YA24" s="19">
        <v>0</v>
      </c>
      <c r="YB24" s="19"/>
      <c r="YC24" s="19"/>
      <c r="YD24" s="19"/>
      <c r="YE24" s="19">
        <v>0</v>
      </c>
    </row>
    <row r="25" spans="1:655" ht="24" customHeight="1" x14ac:dyDescent="0.3">
      <c r="A25" s="1"/>
      <c r="B25" s="13" t="s">
        <v>75</v>
      </c>
      <c r="C25" s="13" t="s">
        <v>832</v>
      </c>
      <c r="D25" s="14">
        <v>104.3</v>
      </c>
      <c r="E25" s="14">
        <v>104</v>
      </c>
      <c r="F25" s="14">
        <v>104</v>
      </c>
      <c r="G25" s="14">
        <v>0.3</v>
      </c>
      <c r="H25" s="14">
        <v>604.9</v>
      </c>
      <c r="I25" s="14">
        <v>597.06966999999997</v>
      </c>
      <c r="J25" s="14">
        <v>597.06966999999997</v>
      </c>
      <c r="K25" s="14">
        <v>7.83033</v>
      </c>
      <c r="L25" s="14">
        <v>204.1</v>
      </c>
      <c r="M25" s="14">
        <v>195.18487999999999</v>
      </c>
      <c r="N25" s="14">
        <v>195.18486999999999</v>
      </c>
      <c r="O25" s="14">
        <v>8.9151299999999996</v>
      </c>
      <c r="P25" s="14"/>
      <c r="Q25" s="14"/>
      <c r="R25" s="14"/>
      <c r="S25" s="14">
        <v>0</v>
      </c>
      <c r="T25" s="14">
        <v>0</v>
      </c>
      <c r="U25" s="14"/>
      <c r="V25" s="14"/>
      <c r="W25" s="14">
        <v>0</v>
      </c>
      <c r="X25" s="14">
        <v>89.3</v>
      </c>
      <c r="Y25" s="14">
        <v>92.026830000000004</v>
      </c>
      <c r="Z25" s="14">
        <v>92.026820000000001</v>
      </c>
      <c r="AA25" s="14">
        <v>-2.72682</v>
      </c>
      <c r="AB25" s="14">
        <v>196.9</v>
      </c>
      <c r="AC25" s="14">
        <v>220</v>
      </c>
      <c r="AD25" s="14">
        <v>219.99952999999999</v>
      </c>
      <c r="AE25" s="14">
        <v>-23.099530000000001</v>
      </c>
      <c r="AF25" s="14"/>
      <c r="AG25" s="14"/>
      <c r="AH25" s="14"/>
      <c r="AI25" s="14">
        <v>0</v>
      </c>
      <c r="AJ25" s="14"/>
      <c r="AK25" s="14"/>
      <c r="AL25" s="14"/>
      <c r="AM25" s="14">
        <v>0</v>
      </c>
      <c r="AN25" s="14">
        <v>104.4</v>
      </c>
      <c r="AO25" s="14">
        <v>110</v>
      </c>
      <c r="AP25" s="14">
        <v>110.00006</v>
      </c>
      <c r="AQ25" s="14">
        <v>-5.60006</v>
      </c>
      <c r="AR25" s="14"/>
      <c r="AS25" s="14"/>
      <c r="AT25" s="14"/>
      <c r="AU25" s="14">
        <v>0</v>
      </c>
      <c r="AV25" s="14">
        <v>103.8</v>
      </c>
      <c r="AW25" s="14">
        <v>110</v>
      </c>
      <c r="AX25" s="14">
        <v>110.00006</v>
      </c>
      <c r="AY25" s="14">
        <v>-6.2000599999999997</v>
      </c>
      <c r="AZ25" s="14">
        <v>133.80000000000001</v>
      </c>
      <c r="BA25" s="14">
        <v>110</v>
      </c>
      <c r="BB25" s="14">
        <v>110.00006</v>
      </c>
      <c r="BC25" s="14">
        <v>23.799939999999999</v>
      </c>
      <c r="BD25" s="14">
        <v>110.3</v>
      </c>
      <c r="BE25" s="14">
        <v>195.12200999999999</v>
      </c>
      <c r="BF25" s="14">
        <v>195.12198000000001</v>
      </c>
      <c r="BG25" s="14">
        <v>-84.821979999999996</v>
      </c>
      <c r="BH25" s="14">
        <v>66.2</v>
      </c>
      <c r="BI25" s="14">
        <v>97.561000000000007</v>
      </c>
      <c r="BJ25" s="14">
        <v>97.560990000000004</v>
      </c>
      <c r="BK25" s="14">
        <v>-31.360990000000001</v>
      </c>
      <c r="BL25" s="14">
        <v>563.29999999999995</v>
      </c>
      <c r="BM25" s="14">
        <v>568.29854</v>
      </c>
      <c r="BN25" s="14">
        <v>568.29853000000003</v>
      </c>
      <c r="BO25" s="14">
        <v>-4.9985299999999997</v>
      </c>
      <c r="BP25" s="14">
        <v>5.5</v>
      </c>
      <c r="BQ25" s="14">
        <v>5.4891500000000004</v>
      </c>
      <c r="BR25" s="14">
        <v>5.4891399999999999</v>
      </c>
      <c r="BS25" s="14">
        <v>1.086E-2</v>
      </c>
      <c r="BT25" s="14"/>
      <c r="BU25" s="14"/>
      <c r="BV25" s="14"/>
      <c r="BW25" s="14">
        <v>0</v>
      </c>
      <c r="BX25" s="14"/>
      <c r="BY25" s="14"/>
      <c r="BZ25" s="14"/>
      <c r="CA25" s="14">
        <v>0</v>
      </c>
      <c r="CB25" s="14"/>
      <c r="CC25" s="14"/>
      <c r="CD25" s="14"/>
      <c r="CE25" s="14">
        <v>0</v>
      </c>
      <c r="CF25" s="14"/>
      <c r="CG25" s="14"/>
      <c r="CH25" s="14"/>
      <c r="CI25" s="14">
        <v>0</v>
      </c>
      <c r="CJ25" s="14">
        <v>164.5</v>
      </c>
      <c r="CK25" s="14">
        <v>164.70732000000001</v>
      </c>
      <c r="CL25" s="14">
        <v>164.70731000000001</v>
      </c>
      <c r="CM25" s="14">
        <v>-0.20730999999999999</v>
      </c>
      <c r="CN25" s="14">
        <v>7</v>
      </c>
      <c r="CO25" s="14">
        <v>5.1346499999999997</v>
      </c>
      <c r="CP25" s="14">
        <v>5.1346499999999997</v>
      </c>
      <c r="CQ25" s="14">
        <v>1.8653500000000001</v>
      </c>
      <c r="CR25" s="14">
        <v>5.7</v>
      </c>
      <c r="CS25" s="14">
        <v>2.8184800000000001</v>
      </c>
      <c r="CT25" s="14">
        <v>2.8184800000000001</v>
      </c>
      <c r="CU25" s="14">
        <v>2.8815200000000001</v>
      </c>
      <c r="CV25" s="14">
        <v>0</v>
      </c>
      <c r="CW25" s="14"/>
      <c r="CX25" s="14"/>
      <c r="CY25" s="14">
        <v>0</v>
      </c>
      <c r="CZ25" s="14">
        <v>6</v>
      </c>
      <c r="DA25" s="14">
        <v>6.8787000000000003</v>
      </c>
      <c r="DB25" s="14">
        <v>6.8787000000000003</v>
      </c>
      <c r="DC25" s="14">
        <v>-0.87870000000000004</v>
      </c>
      <c r="DD25" s="14">
        <v>10.4</v>
      </c>
      <c r="DE25" s="14">
        <v>12.26041</v>
      </c>
      <c r="DF25" s="14">
        <v>12.260540000000001</v>
      </c>
      <c r="DG25" s="14">
        <v>-1.8605400000000001</v>
      </c>
      <c r="DH25" s="14">
        <v>70.5</v>
      </c>
      <c r="DI25" s="14">
        <v>70</v>
      </c>
      <c r="DJ25" s="14">
        <v>27.069510000000001</v>
      </c>
      <c r="DK25" s="14">
        <v>43.430489999999999</v>
      </c>
      <c r="DL25" s="14"/>
      <c r="DM25" s="14"/>
      <c r="DN25" s="14"/>
      <c r="DO25" s="14">
        <v>0</v>
      </c>
      <c r="DP25" s="14"/>
      <c r="DQ25" s="14"/>
      <c r="DR25" s="14"/>
      <c r="DS25" s="14">
        <v>0</v>
      </c>
      <c r="DT25" s="14"/>
      <c r="DU25" s="14"/>
      <c r="DV25" s="14"/>
      <c r="DW25" s="14">
        <v>0</v>
      </c>
      <c r="DX25" s="14"/>
      <c r="DY25" s="14"/>
      <c r="DZ25" s="14"/>
      <c r="EA25" s="14">
        <v>0</v>
      </c>
      <c r="EB25" s="14">
        <v>111.1</v>
      </c>
      <c r="EC25" s="14">
        <v>112.90537</v>
      </c>
      <c r="ED25" s="14">
        <v>112.90536</v>
      </c>
      <c r="EE25" s="14">
        <v>-1.8053600000000001</v>
      </c>
      <c r="EF25" s="14">
        <v>124.7</v>
      </c>
      <c r="EG25" s="14">
        <v>186.05731</v>
      </c>
      <c r="EH25" s="14">
        <v>221.30028999999999</v>
      </c>
      <c r="EI25" s="14">
        <v>-96.600290000000001</v>
      </c>
      <c r="EJ25" s="14"/>
      <c r="EK25" s="14"/>
      <c r="EL25" s="14"/>
      <c r="EM25" s="14">
        <v>0</v>
      </c>
      <c r="EN25" s="14"/>
      <c r="EO25" s="14"/>
      <c r="EP25" s="14"/>
      <c r="EQ25" s="14">
        <v>0</v>
      </c>
      <c r="ER25" s="14"/>
      <c r="ES25" s="14"/>
      <c r="ET25" s="14"/>
      <c r="EU25" s="14">
        <v>0</v>
      </c>
      <c r="EV25" s="14">
        <v>6.5</v>
      </c>
      <c r="EW25" s="14">
        <v>6.39</v>
      </c>
      <c r="EX25" s="14">
        <v>6.39</v>
      </c>
      <c r="EY25" s="14">
        <v>0.11</v>
      </c>
      <c r="EZ25" s="14">
        <v>235.2</v>
      </c>
      <c r="FA25" s="14">
        <v>219.76678000000001</v>
      </c>
      <c r="FB25" s="14">
        <v>229.30689000000001</v>
      </c>
      <c r="FC25" s="14">
        <v>5.8931100000000001</v>
      </c>
      <c r="FD25" s="14">
        <v>63.4</v>
      </c>
      <c r="FE25" s="14">
        <v>61.065249999999999</v>
      </c>
      <c r="FF25" s="14">
        <v>61.065249999999999</v>
      </c>
      <c r="FG25" s="14">
        <v>2.3347500000000001</v>
      </c>
      <c r="FH25" s="14">
        <v>69.3</v>
      </c>
      <c r="FI25" s="14">
        <v>145.40438</v>
      </c>
      <c r="FJ25" s="14">
        <v>74.999989999999997</v>
      </c>
      <c r="FK25" s="14">
        <v>-5.6999899999999997</v>
      </c>
      <c r="FL25" s="14">
        <v>36.200000000000003</v>
      </c>
      <c r="FM25" s="14">
        <v>32.040660000000003</v>
      </c>
      <c r="FN25" s="14">
        <v>32.040649999999999</v>
      </c>
      <c r="FO25" s="14">
        <v>4.1593499999999999</v>
      </c>
      <c r="FP25" s="14">
        <v>18.7</v>
      </c>
      <c r="FQ25" s="14">
        <v>19.28585</v>
      </c>
      <c r="FR25" s="14">
        <v>19.28585</v>
      </c>
      <c r="FS25" s="14">
        <v>-0.58584999999999998</v>
      </c>
      <c r="FT25" s="14">
        <v>19.7</v>
      </c>
      <c r="FU25" s="14">
        <v>19.317070000000001</v>
      </c>
      <c r="FV25" s="14">
        <v>19.317070000000001</v>
      </c>
      <c r="FW25" s="14">
        <v>0.38292999999999999</v>
      </c>
      <c r="FX25" s="14">
        <v>92.9</v>
      </c>
      <c r="FY25" s="14">
        <v>87.657560000000004</v>
      </c>
      <c r="FZ25" s="14">
        <v>87.657560000000004</v>
      </c>
      <c r="GA25" s="14">
        <v>5.2424400000000002</v>
      </c>
      <c r="GB25" s="14">
        <v>0</v>
      </c>
      <c r="GC25" s="14">
        <v>133.33333999999999</v>
      </c>
      <c r="GD25" s="14">
        <v>133.33365000000001</v>
      </c>
      <c r="GE25" s="14">
        <v>-133.33365000000001</v>
      </c>
      <c r="GF25" s="14">
        <v>178.84983</v>
      </c>
      <c r="GG25" s="14">
        <v>133.33333999999999</v>
      </c>
      <c r="GH25" s="14">
        <v>133.33365000000001</v>
      </c>
      <c r="GI25" s="14">
        <v>45.516179999999999</v>
      </c>
      <c r="GJ25" s="14">
        <v>89.974410000000006</v>
      </c>
      <c r="GK25" s="14">
        <v>133.33333999999999</v>
      </c>
      <c r="GL25" s="14">
        <v>133.33365000000001</v>
      </c>
      <c r="GM25" s="14">
        <v>-43.35924</v>
      </c>
      <c r="GN25" s="14">
        <v>108</v>
      </c>
      <c r="GO25" s="14">
        <v>110.91316999999999</v>
      </c>
      <c r="GP25" s="14">
        <v>110.91267000000001</v>
      </c>
      <c r="GQ25" s="14">
        <v>-2.9126699999999999</v>
      </c>
      <c r="GR25" s="14">
        <v>6</v>
      </c>
      <c r="GS25" s="14">
        <v>0</v>
      </c>
      <c r="GT25" s="14">
        <v>0</v>
      </c>
      <c r="GU25" s="14">
        <v>6</v>
      </c>
      <c r="GV25" s="14">
        <v>3.1</v>
      </c>
      <c r="GW25" s="14">
        <v>6.6261000000000001</v>
      </c>
      <c r="GX25" s="14">
        <v>6.6261000000000001</v>
      </c>
      <c r="GY25" s="14">
        <v>-3.5261</v>
      </c>
      <c r="GZ25" s="14">
        <v>39.799999999999997</v>
      </c>
      <c r="HA25" s="14">
        <v>47.26634</v>
      </c>
      <c r="HB25" s="14">
        <v>21.15137</v>
      </c>
      <c r="HC25" s="14">
        <v>18.648630000000001</v>
      </c>
      <c r="HD25" s="14">
        <v>0</v>
      </c>
      <c r="HE25" s="14">
        <v>13.66098</v>
      </c>
      <c r="HF25" s="14"/>
      <c r="HG25" s="14">
        <v>0</v>
      </c>
      <c r="HH25" s="14">
        <v>3.8</v>
      </c>
      <c r="HI25" s="14">
        <v>3.8872599999999999</v>
      </c>
      <c r="HJ25" s="14">
        <v>3.8872599999999999</v>
      </c>
      <c r="HK25" s="14">
        <v>-8.7260000000000004E-2</v>
      </c>
      <c r="HL25" s="14">
        <v>23.8</v>
      </c>
      <c r="HM25" s="14">
        <v>17.347429999999999</v>
      </c>
      <c r="HN25" s="14">
        <v>17.347429999999999</v>
      </c>
      <c r="HO25" s="14">
        <v>6.4525699999999997</v>
      </c>
      <c r="HP25" s="14">
        <v>130</v>
      </c>
      <c r="HQ25" s="14">
        <v>130.37492</v>
      </c>
      <c r="HR25" s="14">
        <v>115.93980000000001</v>
      </c>
      <c r="HS25" s="14">
        <v>14.0602</v>
      </c>
      <c r="HT25" s="14"/>
      <c r="HU25" s="14"/>
      <c r="HV25" s="14"/>
      <c r="HW25" s="14">
        <v>0</v>
      </c>
      <c r="HX25" s="14"/>
      <c r="HY25" s="14"/>
      <c r="HZ25" s="14"/>
      <c r="IA25" s="14">
        <v>0</v>
      </c>
      <c r="IB25" s="14"/>
      <c r="IC25" s="14"/>
      <c r="ID25" s="14"/>
      <c r="IE25" s="14">
        <v>0</v>
      </c>
      <c r="IF25" s="14"/>
      <c r="IG25" s="14"/>
      <c r="IH25" s="14"/>
      <c r="II25" s="14">
        <v>0</v>
      </c>
      <c r="IJ25" s="14"/>
      <c r="IK25" s="14"/>
      <c r="IL25" s="14"/>
      <c r="IM25" s="14">
        <v>0</v>
      </c>
      <c r="IN25" s="14">
        <v>47.1</v>
      </c>
      <c r="IO25" s="14">
        <v>0</v>
      </c>
      <c r="IP25" s="14">
        <v>0</v>
      </c>
      <c r="IQ25" s="14">
        <v>47.1</v>
      </c>
      <c r="IR25" s="14"/>
      <c r="IS25" s="14"/>
      <c r="IT25" s="14"/>
      <c r="IU25" s="14">
        <v>0</v>
      </c>
      <c r="IV25" s="14"/>
      <c r="IW25" s="14"/>
      <c r="IX25" s="14"/>
      <c r="IY25" s="14">
        <v>0</v>
      </c>
      <c r="IZ25" s="14"/>
      <c r="JA25" s="14"/>
      <c r="JB25" s="14"/>
      <c r="JC25" s="14">
        <v>0</v>
      </c>
      <c r="JD25" s="14">
        <v>86.8</v>
      </c>
      <c r="JE25" s="14">
        <v>88.815600000000003</v>
      </c>
      <c r="JF25" s="14">
        <v>88.815600000000003</v>
      </c>
      <c r="JG25" s="14">
        <v>-2.0156000000000001</v>
      </c>
      <c r="JH25" s="14">
        <v>125.8</v>
      </c>
      <c r="JI25" s="14">
        <v>131.12554</v>
      </c>
      <c r="JJ25" s="14">
        <v>141.87180000000001</v>
      </c>
      <c r="JK25" s="14">
        <v>-16.0718</v>
      </c>
      <c r="JL25" s="14">
        <v>125.8</v>
      </c>
      <c r="JM25" s="14">
        <v>131.12554</v>
      </c>
      <c r="JN25" s="14">
        <v>141.87180000000001</v>
      </c>
      <c r="JO25" s="14">
        <v>-16.0718</v>
      </c>
      <c r="JP25" s="14">
        <v>125.7</v>
      </c>
      <c r="JQ25" s="14">
        <v>131.12554</v>
      </c>
      <c r="JR25" s="14">
        <v>141.87180000000001</v>
      </c>
      <c r="JS25" s="14">
        <v>-16.171800000000001</v>
      </c>
      <c r="JT25" s="14">
        <v>212.2</v>
      </c>
      <c r="JU25" s="14">
        <v>196.68831</v>
      </c>
      <c r="JV25" s="14">
        <v>212.80770000000001</v>
      </c>
      <c r="JW25" s="14">
        <v>-0.60770000000000002</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4.5</v>
      </c>
      <c r="LE25" s="14">
        <v>3.9931199999999998</v>
      </c>
      <c r="LF25" s="14">
        <v>3.9931199999999998</v>
      </c>
      <c r="LG25" s="14">
        <v>0.50688</v>
      </c>
      <c r="LH25" s="14">
        <v>100.9</v>
      </c>
      <c r="LI25" s="14">
        <v>116.55128999999999</v>
      </c>
      <c r="LJ25" s="14">
        <v>137.06415999999999</v>
      </c>
      <c r="LK25" s="14">
        <v>-36.164160000000003</v>
      </c>
      <c r="LL25" s="14">
        <v>126.4</v>
      </c>
      <c r="LM25" s="14">
        <v>129.63809000000001</v>
      </c>
      <c r="LN25" s="14">
        <v>133.6764</v>
      </c>
      <c r="LO25" s="14">
        <v>-7.2763999999999998</v>
      </c>
      <c r="LP25" s="14">
        <v>62.4</v>
      </c>
      <c r="LQ25" s="14">
        <v>67.461460000000002</v>
      </c>
      <c r="LR25" s="14">
        <v>67.461460000000002</v>
      </c>
      <c r="LS25" s="14">
        <v>-5.0614600000000003</v>
      </c>
      <c r="LT25" s="14">
        <v>80.3</v>
      </c>
      <c r="LU25" s="14">
        <v>78.567999999999998</v>
      </c>
      <c r="LV25" s="14">
        <v>78.567989999999995</v>
      </c>
      <c r="LW25" s="14">
        <v>1.73201</v>
      </c>
      <c r="LX25" s="14">
        <v>30.3</v>
      </c>
      <c r="LY25" s="14">
        <v>30.097560000000001</v>
      </c>
      <c r="LZ25" s="14">
        <v>30.097560000000001</v>
      </c>
      <c r="MA25" s="14">
        <v>0.20244000000000001</v>
      </c>
      <c r="MB25" s="14"/>
      <c r="MC25" s="14"/>
      <c r="MD25" s="14"/>
      <c r="ME25" s="14">
        <v>0</v>
      </c>
      <c r="MF25" s="14"/>
      <c r="MG25" s="14"/>
      <c r="MH25" s="14"/>
      <c r="MI25" s="14">
        <v>0</v>
      </c>
      <c r="MJ25" s="14"/>
      <c r="MK25" s="14"/>
      <c r="ML25" s="14"/>
      <c r="MM25" s="14">
        <v>0</v>
      </c>
      <c r="MN25" s="14">
        <v>147.69999999999999</v>
      </c>
      <c r="MO25" s="14">
        <v>110.00003</v>
      </c>
      <c r="MP25" s="14">
        <v>146.66595000000001</v>
      </c>
      <c r="MQ25" s="14">
        <v>1.0340499999999999</v>
      </c>
      <c r="MR25" s="14">
        <v>148.5</v>
      </c>
      <c r="MS25" s="14">
        <v>110.00003</v>
      </c>
      <c r="MT25" s="14">
        <v>146.66595000000001</v>
      </c>
      <c r="MU25" s="14">
        <v>1.83405</v>
      </c>
      <c r="MV25" s="14">
        <v>150</v>
      </c>
      <c r="MW25" s="14">
        <v>110.00003</v>
      </c>
      <c r="MX25" s="14">
        <v>146.66595000000001</v>
      </c>
      <c r="MY25" s="14">
        <v>3.33405</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0.6</v>
      </c>
      <c r="OC25" s="14"/>
      <c r="OD25" s="14">
        <v>0.53600000000000003</v>
      </c>
      <c r="OE25" s="14">
        <v>6.4000000000000001E-2</v>
      </c>
      <c r="OF25" s="14">
        <v>17.399999999999999</v>
      </c>
      <c r="OG25" s="14">
        <v>38.244819999999997</v>
      </c>
      <c r="OH25" s="14">
        <v>39.494999999999997</v>
      </c>
      <c r="OI25" s="14">
        <v>-22.094999999999999</v>
      </c>
      <c r="OJ25" s="14">
        <v>65.8</v>
      </c>
      <c r="OK25" s="14"/>
      <c r="OL25" s="14">
        <v>66.468999999999994</v>
      </c>
      <c r="OM25" s="14">
        <v>-0.66900000000000004</v>
      </c>
      <c r="ON25" s="14">
        <v>16.2</v>
      </c>
      <c r="OO25" s="14">
        <v>15.225</v>
      </c>
      <c r="OP25" s="14">
        <v>15.225</v>
      </c>
      <c r="OQ25" s="14">
        <v>0.97499999999999998</v>
      </c>
      <c r="OR25" s="14">
        <v>0.1</v>
      </c>
      <c r="OS25" s="14"/>
      <c r="OT25" s="14">
        <v>0.1</v>
      </c>
      <c r="OU25" s="14">
        <v>0</v>
      </c>
      <c r="OV25" s="14">
        <v>20</v>
      </c>
      <c r="OW25" s="14">
        <v>17.560980000000001</v>
      </c>
      <c r="OX25" s="14">
        <v>17.560970000000001</v>
      </c>
      <c r="OY25" s="14">
        <v>2.4390299999999998</v>
      </c>
      <c r="OZ25" s="14">
        <v>9.9</v>
      </c>
      <c r="PA25" s="14">
        <v>9.9830000000000005</v>
      </c>
      <c r="PB25" s="14">
        <v>9.9830000000000005</v>
      </c>
      <c r="PC25" s="14">
        <v>-8.3000000000000004E-2</v>
      </c>
      <c r="PD25" s="14">
        <v>5.3</v>
      </c>
      <c r="PE25" s="14">
        <v>5.67</v>
      </c>
      <c r="PF25" s="14">
        <v>5.67</v>
      </c>
      <c r="PG25" s="14">
        <v>-0.37</v>
      </c>
      <c r="PH25" s="14">
        <v>1.1000000000000001</v>
      </c>
      <c r="PI25" s="14">
        <v>1</v>
      </c>
      <c r="PJ25" s="14">
        <v>1</v>
      </c>
      <c r="PK25" s="14">
        <v>0.1</v>
      </c>
      <c r="PL25" s="14">
        <v>3.3</v>
      </c>
      <c r="PM25" s="14">
        <v>2.2999999999999998</v>
      </c>
      <c r="PN25" s="14">
        <v>2.2999999999999998</v>
      </c>
      <c r="PO25" s="14">
        <v>1</v>
      </c>
      <c r="PP25" s="14">
        <v>4.4000000000000004</v>
      </c>
      <c r="PQ25" s="14">
        <v>4.5999999999999996</v>
      </c>
      <c r="PR25" s="14">
        <v>4.5999999999999996</v>
      </c>
      <c r="PS25" s="14">
        <v>-0.2</v>
      </c>
      <c r="PT25" s="14">
        <v>0</v>
      </c>
      <c r="PU25" s="14"/>
      <c r="PV25" s="14">
        <v>0</v>
      </c>
      <c r="PW25" s="14">
        <v>0</v>
      </c>
      <c r="PX25" s="14">
        <v>20</v>
      </c>
      <c r="PY25" s="14">
        <v>19.5122</v>
      </c>
      <c r="PZ25" s="14">
        <v>19.51219</v>
      </c>
      <c r="QA25" s="14">
        <v>0.48781000000000002</v>
      </c>
      <c r="QB25" s="14">
        <v>19.399999999999999</v>
      </c>
      <c r="QC25" s="14">
        <v>18.2439</v>
      </c>
      <c r="QD25" s="14">
        <v>18.2439</v>
      </c>
      <c r="QE25" s="14">
        <v>1.1560999999999999</v>
      </c>
      <c r="QF25" s="14">
        <v>3.4</v>
      </c>
      <c r="QG25" s="14">
        <v>3.5</v>
      </c>
      <c r="QH25" s="14">
        <v>3.5</v>
      </c>
      <c r="QI25" s="14">
        <v>-0.1</v>
      </c>
      <c r="QJ25" s="14">
        <v>18.5</v>
      </c>
      <c r="QK25" s="14">
        <v>18.048780000000001</v>
      </c>
      <c r="QL25" s="14">
        <v>18.048780000000001</v>
      </c>
      <c r="QM25" s="14">
        <v>0.45122000000000001</v>
      </c>
      <c r="QN25" s="14">
        <v>13.2</v>
      </c>
      <c r="QO25" s="14"/>
      <c r="QP25" s="14">
        <v>11.619</v>
      </c>
      <c r="QQ25" s="14">
        <v>1.581</v>
      </c>
      <c r="QR25" s="14">
        <v>15.8</v>
      </c>
      <c r="QS25" s="14"/>
      <c r="QT25" s="14">
        <v>12.324999999999999</v>
      </c>
      <c r="QU25" s="14">
        <v>3.4750000000000001</v>
      </c>
      <c r="QV25" s="14">
        <v>6</v>
      </c>
      <c r="QW25" s="14">
        <v>3.9140000000000001</v>
      </c>
      <c r="QX25" s="14">
        <v>3.9140000000000001</v>
      </c>
      <c r="QY25" s="14">
        <v>2.0859999999999999</v>
      </c>
      <c r="QZ25" s="14">
        <v>15.7</v>
      </c>
      <c r="RA25" s="14">
        <v>10.162000000000001</v>
      </c>
      <c r="RB25" s="14">
        <v>10.162000000000001</v>
      </c>
      <c r="RC25" s="14">
        <v>5.5380000000000003</v>
      </c>
      <c r="RD25" s="14">
        <v>4.5</v>
      </c>
      <c r="RE25" s="14">
        <v>4.2</v>
      </c>
      <c r="RF25" s="14">
        <v>4.2</v>
      </c>
      <c r="RG25" s="14">
        <v>0.3</v>
      </c>
      <c r="RH25" s="14">
        <v>1.1000000000000001</v>
      </c>
      <c r="RI25" s="14">
        <v>1.2</v>
      </c>
      <c r="RJ25" s="14">
        <v>1.2</v>
      </c>
      <c r="RK25" s="14">
        <v>-0.1</v>
      </c>
      <c r="RL25" s="14">
        <v>2.2000000000000002</v>
      </c>
      <c r="RM25" s="14">
        <v>1.2</v>
      </c>
      <c r="RN25" s="14">
        <v>1.2</v>
      </c>
      <c r="RO25" s="14">
        <v>1</v>
      </c>
      <c r="RP25" s="14">
        <v>3.1</v>
      </c>
      <c r="RQ25" s="14">
        <v>2.8</v>
      </c>
      <c r="RR25" s="14">
        <v>2.8</v>
      </c>
      <c r="RS25" s="14">
        <v>0.3</v>
      </c>
      <c r="RT25" s="14">
        <v>3.1</v>
      </c>
      <c r="RU25" s="14"/>
      <c r="RV25" s="14">
        <v>9.7110000000000003</v>
      </c>
      <c r="RW25" s="14">
        <v>-6.6109999999999998</v>
      </c>
      <c r="RX25" s="14"/>
      <c r="RY25" s="14"/>
      <c r="RZ25" s="14">
        <v>0</v>
      </c>
      <c r="SA25" s="14">
        <v>0</v>
      </c>
      <c r="SB25" s="14">
        <v>13.5</v>
      </c>
      <c r="SC25" s="14">
        <v>0</v>
      </c>
      <c r="SD25" s="14">
        <v>11.76379</v>
      </c>
      <c r="SE25" s="14">
        <v>1.73621</v>
      </c>
      <c r="SF25" s="14"/>
      <c r="SG25" s="14">
        <v>2</v>
      </c>
      <c r="SH25" s="14">
        <v>2</v>
      </c>
      <c r="SI25" s="14">
        <v>-2</v>
      </c>
      <c r="SJ25" s="14">
        <v>0.4</v>
      </c>
      <c r="SK25" s="14">
        <v>0.7</v>
      </c>
      <c r="SL25" s="14">
        <v>0.7</v>
      </c>
      <c r="SM25" s="14">
        <v>-0.3</v>
      </c>
      <c r="SN25" s="14">
        <v>13.3</v>
      </c>
      <c r="SO25" s="14">
        <v>12.09756</v>
      </c>
      <c r="SP25" s="14">
        <v>12.09756</v>
      </c>
      <c r="SQ25" s="14">
        <v>1.20244</v>
      </c>
      <c r="SR25" s="14">
        <v>6.6</v>
      </c>
      <c r="SS25" s="14">
        <v>6.3</v>
      </c>
      <c r="ST25" s="14">
        <v>6.3</v>
      </c>
      <c r="SU25" s="14">
        <v>0.3</v>
      </c>
      <c r="SV25" s="14">
        <v>8.4</v>
      </c>
      <c r="SW25" s="14">
        <v>8</v>
      </c>
      <c r="SX25" s="14">
        <v>8</v>
      </c>
      <c r="SY25" s="14">
        <v>0.4</v>
      </c>
      <c r="SZ25" s="14">
        <v>11.3</v>
      </c>
      <c r="TA25" s="14">
        <v>12.682930000000001</v>
      </c>
      <c r="TB25" s="14">
        <v>12.682919999999999</v>
      </c>
      <c r="TC25" s="14">
        <v>-1.3829199999999999</v>
      </c>
      <c r="TD25" s="14">
        <v>20</v>
      </c>
      <c r="TE25" s="14">
        <v>19.317070000000001</v>
      </c>
      <c r="TF25" s="14">
        <v>19.317070000000001</v>
      </c>
      <c r="TG25" s="14">
        <v>0.68293000000000004</v>
      </c>
      <c r="TH25" s="14">
        <v>21.5</v>
      </c>
      <c r="TI25" s="14">
        <v>23.901</v>
      </c>
      <c r="TJ25" s="14">
        <v>23.901</v>
      </c>
      <c r="TK25" s="14">
        <v>-2.4009999999999998</v>
      </c>
      <c r="TL25" s="14">
        <v>3.8</v>
      </c>
      <c r="TM25" s="14">
        <v>22.654</v>
      </c>
      <c r="TN25" s="14">
        <v>22.654</v>
      </c>
      <c r="TO25" s="14">
        <v>-18.853999999999999</v>
      </c>
      <c r="TP25" s="14">
        <v>29</v>
      </c>
      <c r="TQ25" s="14"/>
      <c r="TR25" s="14">
        <v>28.984999999999999</v>
      </c>
      <c r="TS25" s="14">
        <v>1.4999999999999999E-2</v>
      </c>
      <c r="TT25" s="14">
        <v>0</v>
      </c>
      <c r="TU25" s="14">
        <v>16.310739999999999</v>
      </c>
      <c r="TV25" s="14">
        <v>2</v>
      </c>
      <c r="TW25" s="14">
        <v>-2</v>
      </c>
      <c r="TX25" s="14">
        <v>5.7</v>
      </c>
      <c r="TY25" s="14">
        <v>26.238630000000001</v>
      </c>
      <c r="TZ25" s="14">
        <v>2.1</v>
      </c>
      <c r="UA25" s="14">
        <v>3.6</v>
      </c>
      <c r="UB25" s="14">
        <v>0</v>
      </c>
      <c r="UC25" s="14">
        <v>0.06</v>
      </c>
      <c r="UD25" s="14">
        <v>0.06</v>
      </c>
      <c r="UE25" s="14">
        <v>-0.06</v>
      </c>
      <c r="UF25" s="14">
        <v>0.9</v>
      </c>
      <c r="UG25" s="14">
        <v>0</v>
      </c>
      <c r="UH25" s="14">
        <v>0</v>
      </c>
      <c r="UI25" s="14">
        <v>0.9</v>
      </c>
      <c r="UJ25" s="14">
        <v>10.911</v>
      </c>
      <c r="UK25" s="14"/>
      <c r="UL25" s="14">
        <v>10</v>
      </c>
      <c r="UM25" s="14">
        <v>0.91100000000000003</v>
      </c>
      <c r="UN25" s="14">
        <v>4.3869999999999996</v>
      </c>
      <c r="UO25" s="14">
        <v>5</v>
      </c>
      <c r="UP25" s="14">
        <v>5</v>
      </c>
      <c r="UQ25" s="14">
        <v>-0.61299999999999999</v>
      </c>
      <c r="UR25" s="14">
        <v>7.6</v>
      </c>
      <c r="US25" s="14">
        <v>7.1</v>
      </c>
      <c r="UT25" s="14">
        <v>7.1</v>
      </c>
      <c r="UU25" s="14">
        <v>0.5</v>
      </c>
      <c r="UV25" s="14">
        <v>16</v>
      </c>
      <c r="UW25" s="14">
        <v>20</v>
      </c>
      <c r="UX25" s="14">
        <v>12.682919999999999</v>
      </c>
      <c r="UY25" s="14">
        <v>3.3170799999999998</v>
      </c>
      <c r="UZ25" s="14">
        <v>17.399999999999999</v>
      </c>
      <c r="VA25" s="14">
        <v>20</v>
      </c>
      <c r="VB25" s="14">
        <v>12.682919999999999</v>
      </c>
      <c r="VC25" s="14">
        <v>4.7170800000000002</v>
      </c>
      <c r="VD25" s="14">
        <v>17.7</v>
      </c>
      <c r="VE25" s="14">
        <v>20</v>
      </c>
      <c r="VF25" s="14">
        <v>11.70731</v>
      </c>
      <c r="VG25" s="14">
        <v>5.9926899999999996</v>
      </c>
      <c r="VH25" s="14">
        <v>13.2</v>
      </c>
      <c r="VI25" s="14">
        <v>12.455</v>
      </c>
      <c r="VJ25" s="14">
        <v>12.455</v>
      </c>
      <c r="VK25" s="14">
        <v>0.745</v>
      </c>
      <c r="VL25" s="14">
        <v>200.8</v>
      </c>
      <c r="VM25" s="14"/>
      <c r="VN25" s="14">
        <v>216.87</v>
      </c>
      <c r="VO25" s="14">
        <v>-16.07</v>
      </c>
      <c r="VP25" s="14">
        <v>9.6</v>
      </c>
      <c r="VQ25" s="14"/>
      <c r="VR25" s="14">
        <v>12.367000000000001</v>
      </c>
      <c r="VS25" s="14">
        <v>-2.7669999999999999</v>
      </c>
      <c r="VT25" s="14">
        <v>118</v>
      </c>
      <c r="VU25" s="14"/>
      <c r="VV25" s="14">
        <v>119.60299999999999</v>
      </c>
      <c r="VW25" s="14">
        <v>-1.603</v>
      </c>
      <c r="VX25" s="14">
        <v>0.6</v>
      </c>
      <c r="VY25" s="14">
        <v>0.6</v>
      </c>
      <c r="VZ25" s="14">
        <v>0.6</v>
      </c>
      <c r="WA25" s="14">
        <v>0</v>
      </c>
      <c r="WB25" s="14">
        <v>18.8</v>
      </c>
      <c r="WC25" s="14">
        <v>9</v>
      </c>
      <c r="WD25" s="14">
        <v>13</v>
      </c>
      <c r="WE25" s="14">
        <v>5.8</v>
      </c>
      <c r="WF25" s="14">
        <v>19.2</v>
      </c>
      <c r="WG25" s="14">
        <v>11</v>
      </c>
      <c r="WH25" s="14">
        <v>0</v>
      </c>
      <c r="WI25" s="14">
        <v>19.2</v>
      </c>
      <c r="WJ25" s="14">
        <v>85.2</v>
      </c>
      <c r="WK25" s="14"/>
      <c r="WL25" s="14">
        <v>87.116</v>
      </c>
      <c r="WM25" s="14">
        <v>-1.9159999999999999</v>
      </c>
      <c r="WN25" s="14">
        <v>9.1999999999999993</v>
      </c>
      <c r="WO25" s="14"/>
      <c r="WP25" s="14">
        <v>5.0199999999999996</v>
      </c>
      <c r="WQ25" s="14">
        <v>4.18</v>
      </c>
      <c r="WR25" s="14">
        <v>9.6</v>
      </c>
      <c r="WS25" s="14">
        <v>9.6</v>
      </c>
      <c r="WT25" s="14">
        <v>9.6</v>
      </c>
      <c r="WU25" s="14">
        <v>0</v>
      </c>
      <c r="WV25" s="14">
        <v>20</v>
      </c>
      <c r="WW25" s="14">
        <v>19.317070000000001</v>
      </c>
      <c r="WX25" s="14">
        <v>19.317070000000001</v>
      </c>
      <c r="WY25" s="14">
        <v>0.68293000000000004</v>
      </c>
      <c r="WZ25" s="14">
        <v>9.5</v>
      </c>
      <c r="XA25" s="14">
        <v>10.7</v>
      </c>
      <c r="XB25" s="14">
        <v>10.7</v>
      </c>
      <c r="XC25" s="14">
        <v>-1.2</v>
      </c>
      <c r="XD25" s="14">
        <v>43.2</v>
      </c>
      <c r="XE25" s="14">
        <v>37.799999999999997</v>
      </c>
      <c r="XF25" s="14">
        <v>35</v>
      </c>
      <c r="XG25" s="14">
        <v>8.1999999999999993</v>
      </c>
      <c r="XH25" s="14">
        <v>10.7</v>
      </c>
      <c r="XI25" s="14">
        <v>16.2</v>
      </c>
      <c r="XJ25" s="14">
        <v>15</v>
      </c>
      <c r="XK25" s="14">
        <v>-4.3</v>
      </c>
      <c r="XL25" s="14"/>
      <c r="XM25" s="14"/>
      <c r="XN25" s="14"/>
      <c r="XO25" s="14">
        <v>0</v>
      </c>
      <c r="XP25" s="14"/>
      <c r="XQ25" s="14"/>
      <c r="XR25" s="14"/>
      <c r="XS25" s="14">
        <v>0</v>
      </c>
      <c r="XT25" s="14">
        <v>16.899999999999999</v>
      </c>
      <c r="XU25" s="14">
        <v>14</v>
      </c>
      <c r="XV25" s="14">
        <v>14</v>
      </c>
      <c r="XW25" s="14">
        <v>2.9</v>
      </c>
      <c r="XX25" s="14"/>
      <c r="XY25" s="14"/>
      <c r="XZ25" s="14"/>
      <c r="YA25" s="14">
        <v>0</v>
      </c>
      <c r="YB25" s="14"/>
      <c r="YC25" s="14"/>
      <c r="YD25" s="14"/>
      <c r="YE25" s="14">
        <v>0</v>
      </c>
    </row>
    <row r="26" spans="1:655" ht="24" customHeight="1" x14ac:dyDescent="0.3">
      <c r="A26" s="1"/>
      <c r="B26" s="16" t="s">
        <v>75</v>
      </c>
      <c r="C26" s="16" t="s">
        <v>833</v>
      </c>
      <c r="D26" s="17">
        <v>104.2</v>
      </c>
      <c r="E26" s="17">
        <v>104</v>
      </c>
      <c r="F26" s="17">
        <v>104</v>
      </c>
      <c r="G26" s="17">
        <v>0.2</v>
      </c>
      <c r="H26" s="17">
        <v>616.20000000000005</v>
      </c>
      <c r="I26" s="17">
        <v>597.06966999999997</v>
      </c>
      <c r="J26" s="17">
        <v>597.06966999999997</v>
      </c>
      <c r="K26" s="17">
        <v>19.130330000000001</v>
      </c>
      <c r="L26" s="17">
        <v>203.1</v>
      </c>
      <c r="M26" s="17">
        <v>195.18487999999999</v>
      </c>
      <c r="N26" s="17">
        <v>195.18486999999999</v>
      </c>
      <c r="O26" s="17">
        <v>7.9151300000000004</v>
      </c>
      <c r="P26" s="17"/>
      <c r="Q26" s="17"/>
      <c r="R26" s="17"/>
      <c r="S26" s="17">
        <v>0</v>
      </c>
      <c r="T26" s="17">
        <v>0</v>
      </c>
      <c r="U26" s="17"/>
      <c r="V26" s="17"/>
      <c r="W26" s="17">
        <v>0</v>
      </c>
      <c r="X26" s="17">
        <v>89.5</v>
      </c>
      <c r="Y26" s="17">
        <v>92.026830000000004</v>
      </c>
      <c r="Z26" s="17">
        <v>92.026820000000001</v>
      </c>
      <c r="AA26" s="17">
        <v>-2.5268199999999998</v>
      </c>
      <c r="AB26" s="17">
        <v>197.9</v>
      </c>
      <c r="AC26" s="17">
        <v>220</v>
      </c>
      <c r="AD26" s="17">
        <v>219.99958000000001</v>
      </c>
      <c r="AE26" s="17">
        <v>-22.09958</v>
      </c>
      <c r="AF26" s="17"/>
      <c r="AG26" s="17"/>
      <c r="AH26" s="17"/>
      <c r="AI26" s="17">
        <v>0</v>
      </c>
      <c r="AJ26" s="17"/>
      <c r="AK26" s="17"/>
      <c r="AL26" s="17"/>
      <c r="AM26" s="17">
        <v>0</v>
      </c>
      <c r="AN26" s="17">
        <v>104.5</v>
      </c>
      <c r="AO26" s="17">
        <v>110</v>
      </c>
      <c r="AP26" s="17">
        <v>110.00006</v>
      </c>
      <c r="AQ26" s="17">
        <v>-5.5000600000000004</v>
      </c>
      <c r="AR26" s="17"/>
      <c r="AS26" s="17"/>
      <c r="AT26" s="17"/>
      <c r="AU26" s="17">
        <v>0</v>
      </c>
      <c r="AV26" s="17">
        <v>104.1</v>
      </c>
      <c r="AW26" s="17">
        <v>110</v>
      </c>
      <c r="AX26" s="17">
        <v>110.00006</v>
      </c>
      <c r="AY26" s="17">
        <v>-5.9000599999999999</v>
      </c>
      <c r="AZ26" s="17">
        <v>133.80000000000001</v>
      </c>
      <c r="BA26" s="17">
        <v>110</v>
      </c>
      <c r="BB26" s="17">
        <v>110.00006</v>
      </c>
      <c r="BC26" s="17">
        <v>23.799939999999999</v>
      </c>
      <c r="BD26" s="17">
        <v>137.30000000000001</v>
      </c>
      <c r="BE26" s="17">
        <v>195.12200999999999</v>
      </c>
      <c r="BF26" s="17">
        <v>195.12198000000001</v>
      </c>
      <c r="BG26" s="17">
        <v>-57.821980000000003</v>
      </c>
      <c r="BH26" s="17">
        <v>76.5</v>
      </c>
      <c r="BI26" s="17">
        <v>97.561000000000007</v>
      </c>
      <c r="BJ26" s="17">
        <v>97.560990000000004</v>
      </c>
      <c r="BK26" s="17">
        <v>-21.06099</v>
      </c>
      <c r="BL26" s="17">
        <v>571.20000000000005</v>
      </c>
      <c r="BM26" s="17">
        <v>568.29854</v>
      </c>
      <c r="BN26" s="17">
        <v>568.29853000000003</v>
      </c>
      <c r="BO26" s="17">
        <v>2.9014700000000002</v>
      </c>
      <c r="BP26" s="17">
        <v>5.2</v>
      </c>
      <c r="BQ26" s="17">
        <v>5.4891500000000004</v>
      </c>
      <c r="BR26" s="17">
        <v>5.4891399999999999</v>
      </c>
      <c r="BS26" s="17">
        <v>-0.28914000000000001</v>
      </c>
      <c r="BT26" s="17"/>
      <c r="BU26" s="17"/>
      <c r="BV26" s="17"/>
      <c r="BW26" s="17">
        <v>0</v>
      </c>
      <c r="BX26" s="17"/>
      <c r="BY26" s="17"/>
      <c r="BZ26" s="17"/>
      <c r="CA26" s="17">
        <v>0</v>
      </c>
      <c r="CB26" s="17"/>
      <c r="CC26" s="17"/>
      <c r="CD26" s="17"/>
      <c r="CE26" s="17">
        <v>0</v>
      </c>
      <c r="CF26" s="17"/>
      <c r="CG26" s="17"/>
      <c r="CH26" s="17"/>
      <c r="CI26" s="17">
        <v>0</v>
      </c>
      <c r="CJ26" s="17">
        <v>167.3</v>
      </c>
      <c r="CK26" s="17">
        <v>164.70732000000001</v>
      </c>
      <c r="CL26" s="17">
        <v>164.70731000000001</v>
      </c>
      <c r="CM26" s="17">
        <v>2.5926900000000002</v>
      </c>
      <c r="CN26" s="17">
        <v>7.4</v>
      </c>
      <c r="CO26" s="17">
        <v>5.1346499999999997</v>
      </c>
      <c r="CP26" s="17">
        <v>5.1346499999999997</v>
      </c>
      <c r="CQ26" s="17">
        <v>2.2653500000000002</v>
      </c>
      <c r="CR26" s="17">
        <v>5.8</v>
      </c>
      <c r="CS26" s="17">
        <v>2.8184800000000001</v>
      </c>
      <c r="CT26" s="17">
        <v>2.8184800000000001</v>
      </c>
      <c r="CU26" s="17">
        <v>2.9815200000000002</v>
      </c>
      <c r="CV26" s="17">
        <v>0</v>
      </c>
      <c r="CW26" s="17"/>
      <c r="CX26" s="17"/>
      <c r="CY26" s="17">
        <v>0</v>
      </c>
      <c r="CZ26" s="17">
        <v>6</v>
      </c>
      <c r="DA26" s="17">
        <v>6.8787000000000003</v>
      </c>
      <c r="DB26" s="17">
        <v>6.8787000000000003</v>
      </c>
      <c r="DC26" s="17">
        <v>-0.87870000000000004</v>
      </c>
      <c r="DD26" s="17">
        <v>10.4</v>
      </c>
      <c r="DE26" s="17">
        <v>12.26041</v>
      </c>
      <c r="DF26" s="17">
        <v>12.260540000000001</v>
      </c>
      <c r="DG26" s="17">
        <v>-1.8605400000000001</v>
      </c>
      <c r="DH26" s="17">
        <v>71</v>
      </c>
      <c r="DI26" s="17">
        <v>70</v>
      </c>
      <c r="DJ26" s="17">
        <v>26.72315</v>
      </c>
      <c r="DK26" s="17">
        <v>44.276850000000003</v>
      </c>
      <c r="DL26" s="17"/>
      <c r="DM26" s="17"/>
      <c r="DN26" s="17"/>
      <c r="DO26" s="17">
        <v>0</v>
      </c>
      <c r="DP26" s="17"/>
      <c r="DQ26" s="17"/>
      <c r="DR26" s="17"/>
      <c r="DS26" s="17">
        <v>0</v>
      </c>
      <c r="DT26" s="17"/>
      <c r="DU26" s="17"/>
      <c r="DV26" s="17"/>
      <c r="DW26" s="17">
        <v>0</v>
      </c>
      <c r="DX26" s="17"/>
      <c r="DY26" s="17"/>
      <c r="DZ26" s="17"/>
      <c r="EA26" s="17">
        <v>0</v>
      </c>
      <c r="EB26" s="17">
        <v>110.9</v>
      </c>
      <c r="EC26" s="17">
        <v>112.90537</v>
      </c>
      <c r="ED26" s="17">
        <v>112.90536</v>
      </c>
      <c r="EE26" s="17">
        <v>-2.00536</v>
      </c>
      <c r="EF26" s="17">
        <v>137.6</v>
      </c>
      <c r="EG26" s="17">
        <v>214.96978999999999</v>
      </c>
      <c r="EH26" s="17">
        <v>221.30064999999999</v>
      </c>
      <c r="EI26" s="17">
        <v>-83.700649999999996</v>
      </c>
      <c r="EJ26" s="17"/>
      <c r="EK26" s="17"/>
      <c r="EL26" s="17"/>
      <c r="EM26" s="17">
        <v>0</v>
      </c>
      <c r="EN26" s="17"/>
      <c r="EO26" s="17"/>
      <c r="EP26" s="17"/>
      <c r="EQ26" s="17">
        <v>0</v>
      </c>
      <c r="ER26" s="17"/>
      <c r="ES26" s="17"/>
      <c r="ET26" s="17"/>
      <c r="EU26" s="17">
        <v>0</v>
      </c>
      <c r="EV26" s="17">
        <v>6.5</v>
      </c>
      <c r="EW26" s="17">
        <v>6.39</v>
      </c>
      <c r="EX26" s="17">
        <v>6.39</v>
      </c>
      <c r="EY26" s="17">
        <v>0.11</v>
      </c>
      <c r="EZ26" s="17">
        <v>237.1</v>
      </c>
      <c r="FA26" s="17">
        <v>224.76195999999999</v>
      </c>
      <c r="FB26" s="17">
        <v>229.30699000000001</v>
      </c>
      <c r="FC26" s="17">
        <v>7.7930099999999998</v>
      </c>
      <c r="FD26" s="17">
        <v>64</v>
      </c>
      <c r="FE26" s="17">
        <v>61.065249999999999</v>
      </c>
      <c r="FF26" s="17">
        <v>61.065249999999999</v>
      </c>
      <c r="FG26" s="17">
        <v>2.9347500000000002</v>
      </c>
      <c r="FH26" s="17">
        <v>74.8</v>
      </c>
      <c r="FI26" s="17">
        <v>150.25931</v>
      </c>
      <c r="FJ26" s="17">
        <v>74.999989999999997</v>
      </c>
      <c r="FK26" s="17">
        <v>-0.19999</v>
      </c>
      <c r="FL26" s="17">
        <v>35.5</v>
      </c>
      <c r="FM26" s="17">
        <v>32.040660000000003</v>
      </c>
      <c r="FN26" s="17">
        <v>32.040649999999999</v>
      </c>
      <c r="FO26" s="17">
        <v>3.4593500000000001</v>
      </c>
      <c r="FP26" s="17">
        <v>18.7</v>
      </c>
      <c r="FQ26" s="17">
        <v>19.28585</v>
      </c>
      <c r="FR26" s="17">
        <v>19.28585</v>
      </c>
      <c r="FS26" s="17">
        <v>-0.58584999999999998</v>
      </c>
      <c r="FT26" s="17">
        <v>19.7</v>
      </c>
      <c r="FU26" s="17">
        <v>19.317070000000001</v>
      </c>
      <c r="FV26" s="17">
        <v>19.317070000000001</v>
      </c>
      <c r="FW26" s="17">
        <v>0.38292999999999999</v>
      </c>
      <c r="FX26" s="17">
        <v>94.7</v>
      </c>
      <c r="FY26" s="17">
        <v>87.657560000000004</v>
      </c>
      <c r="FZ26" s="17">
        <v>87.657560000000004</v>
      </c>
      <c r="GA26" s="17">
        <v>7.04244</v>
      </c>
      <c r="GB26" s="17">
        <v>0</v>
      </c>
      <c r="GC26" s="17">
        <v>133.33333999999999</v>
      </c>
      <c r="GD26" s="17">
        <v>133.33601999999999</v>
      </c>
      <c r="GE26" s="17">
        <v>-133.33601999999999</v>
      </c>
      <c r="GF26" s="17">
        <v>181.52936</v>
      </c>
      <c r="GG26" s="17">
        <v>133.33333999999999</v>
      </c>
      <c r="GH26" s="17">
        <v>133.33601999999999</v>
      </c>
      <c r="GI26" s="17">
        <v>48.193339999999999</v>
      </c>
      <c r="GJ26" s="17">
        <v>90.994619999999998</v>
      </c>
      <c r="GK26" s="17">
        <v>133.33333999999999</v>
      </c>
      <c r="GL26" s="17">
        <v>133.33601999999999</v>
      </c>
      <c r="GM26" s="17">
        <v>-42.3414</v>
      </c>
      <c r="GN26" s="17">
        <v>109.5</v>
      </c>
      <c r="GO26" s="17">
        <v>110.91316999999999</v>
      </c>
      <c r="GP26" s="17">
        <v>110.91280999999999</v>
      </c>
      <c r="GQ26" s="17">
        <v>-1.4128099999999999</v>
      </c>
      <c r="GR26" s="17">
        <v>6</v>
      </c>
      <c r="GS26" s="17">
        <v>0</v>
      </c>
      <c r="GT26" s="17">
        <v>0</v>
      </c>
      <c r="GU26" s="17">
        <v>6</v>
      </c>
      <c r="GV26" s="17">
        <v>3.2</v>
      </c>
      <c r="GW26" s="17">
        <v>6.6261000000000001</v>
      </c>
      <c r="GX26" s="17">
        <v>6.6261000000000001</v>
      </c>
      <c r="GY26" s="17">
        <v>-3.4260999999999999</v>
      </c>
      <c r="GZ26" s="17">
        <v>40.200000000000003</v>
      </c>
      <c r="HA26" s="17">
        <v>47.26634</v>
      </c>
      <c r="HB26" s="17">
        <v>32.891660000000002</v>
      </c>
      <c r="HC26" s="17">
        <v>7.3083400000000003</v>
      </c>
      <c r="HD26" s="17">
        <v>0</v>
      </c>
      <c r="HE26" s="17">
        <v>13.66098</v>
      </c>
      <c r="HF26" s="17"/>
      <c r="HG26" s="17">
        <v>0</v>
      </c>
      <c r="HH26" s="17">
        <v>3.8</v>
      </c>
      <c r="HI26" s="17">
        <v>3.8872599999999999</v>
      </c>
      <c r="HJ26" s="17">
        <v>3.8872599999999999</v>
      </c>
      <c r="HK26" s="17">
        <v>-8.7260000000000004E-2</v>
      </c>
      <c r="HL26" s="17">
        <v>18.600000000000001</v>
      </c>
      <c r="HM26" s="17">
        <v>17.347429999999999</v>
      </c>
      <c r="HN26" s="17">
        <v>17.347429999999999</v>
      </c>
      <c r="HO26" s="17">
        <v>1.25257</v>
      </c>
      <c r="HP26" s="17">
        <v>132.6</v>
      </c>
      <c r="HQ26" s="17">
        <v>142.36384000000001</v>
      </c>
      <c r="HR26" s="17">
        <v>129.08058</v>
      </c>
      <c r="HS26" s="17">
        <v>3.5194200000000002</v>
      </c>
      <c r="HT26" s="17"/>
      <c r="HU26" s="17"/>
      <c r="HV26" s="17"/>
      <c r="HW26" s="17">
        <v>0</v>
      </c>
      <c r="HX26" s="17"/>
      <c r="HY26" s="17"/>
      <c r="HZ26" s="17"/>
      <c r="IA26" s="17">
        <v>0</v>
      </c>
      <c r="IB26" s="17"/>
      <c r="IC26" s="17"/>
      <c r="ID26" s="17"/>
      <c r="IE26" s="17">
        <v>0</v>
      </c>
      <c r="IF26" s="17"/>
      <c r="IG26" s="17"/>
      <c r="IH26" s="17"/>
      <c r="II26" s="17">
        <v>0</v>
      </c>
      <c r="IJ26" s="17"/>
      <c r="IK26" s="17"/>
      <c r="IL26" s="17"/>
      <c r="IM26" s="17">
        <v>0</v>
      </c>
      <c r="IN26" s="17">
        <v>47.2</v>
      </c>
      <c r="IO26" s="17">
        <v>0</v>
      </c>
      <c r="IP26" s="17">
        <v>48.416469999999997</v>
      </c>
      <c r="IQ26" s="17">
        <v>-1.2164699999999999</v>
      </c>
      <c r="IR26" s="17"/>
      <c r="IS26" s="17"/>
      <c r="IT26" s="17"/>
      <c r="IU26" s="17">
        <v>0</v>
      </c>
      <c r="IV26" s="17"/>
      <c r="IW26" s="17"/>
      <c r="IX26" s="17"/>
      <c r="IY26" s="17">
        <v>0</v>
      </c>
      <c r="IZ26" s="17"/>
      <c r="JA26" s="17"/>
      <c r="JB26" s="17"/>
      <c r="JC26" s="17">
        <v>0</v>
      </c>
      <c r="JD26" s="17">
        <v>86.8</v>
      </c>
      <c r="JE26" s="17">
        <v>88.815600000000003</v>
      </c>
      <c r="JF26" s="17">
        <v>88.815600000000003</v>
      </c>
      <c r="JG26" s="17">
        <v>-2.0156000000000001</v>
      </c>
      <c r="JH26" s="17">
        <v>168.7</v>
      </c>
      <c r="JI26" s="17">
        <v>131.21087</v>
      </c>
      <c r="JJ26" s="17">
        <v>141.87180000000001</v>
      </c>
      <c r="JK26" s="17">
        <v>26.828199999999999</v>
      </c>
      <c r="JL26" s="17">
        <v>168.4</v>
      </c>
      <c r="JM26" s="17">
        <v>131.21087</v>
      </c>
      <c r="JN26" s="17">
        <v>141.87180000000001</v>
      </c>
      <c r="JO26" s="17">
        <v>26.528199999999998</v>
      </c>
      <c r="JP26" s="17">
        <v>165.9</v>
      </c>
      <c r="JQ26" s="17">
        <v>131.21087</v>
      </c>
      <c r="JR26" s="17">
        <v>141.87180000000001</v>
      </c>
      <c r="JS26" s="17">
        <v>24.028199999999998</v>
      </c>
      <c r="JT26" s="17">
        <v>240.2</v>
      </c>
      <c r="JU26" s="17">
        <v>196.81630999999999</v>
      </c>
      <c r="JV26" s="17">
        <v>212.80770000000001</v>
      </c>
      <c r="JW26" s="17">
        <v>27.392299999999999</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4.5</v>
      </c>
      <c r="LE26" s="17">
        <v>3.9931199999999998</v>
      </c>
      <c r="LF26" s="17">
        <v>3.9931199999999998</v>
      </c>
      <c r="LG26" s="17">
        <v>0.50688</v>
      </c>
      <c r="LH26" s="17">
        <v>136.4</v>
      </c>
      <c r="LI26" s="17">
        <v>116.55128999999999</v>
      </c>
      <c r="LJ26" s="17">
        <v>137.06415999999999</v>
      </c>
      <c r="LK26" s="17">
        <v>-0.66415999999999997</v>
      </c>
      <c r="LL26" s="17">
        <v>133</v>
      </c>
      <c r="LM26" s="17">
        <v>131.15353999999999</v>
      </c>
      <c r="LN26" s="17">
        <v>133.67854</v>
      </c>
      <c r="LO26" s="17">
        <v>-0.67854000000000003</v>
      </c>
      <c r="LP26" s="17">
        <v>67.2</v>
      </c>
      <c r="LQ26" s="17">
        <v>67.461460000000002</v>
      </c>
      <c r="LR26" s="17">
        <v>67.461460000000002</v>
      </c>
      <c r="LS26" s="17">
        <v>-0.26146000000000003</v>
      </c>
      <c r="LT26" s="17">
        <v>80.599999999999994</v>
      </c>
      <c r="LU26" s="17">
        <v>78.567999999999998</v>
      </c>
      <c r="LV26" s="17">
        <v>78.567989999999995</v>
      </c>
      <c r="LW26" s="17">
        <v>2.0320100000000001</v>
      </c>
      <c r="LX26" s="17">
        <v>30.5</v>
      </c>
      <c r="LY26" s="17">
        <v>30.097560000000001</v>
      </c>
      <c r="LZ26" s="17">
        <v>30.097560000000001</v>
      </c>
      <c r="MA26" s="17">
        <v>0.40244000000000002</v>
      </c>
      <c r="MB26" s="17"/>
      <c r="MC26" s="17"/>
      <c r="MD26" s="17"/>
      <c r="ME26" s="17">
        <v>0</v>
      </c>
      <c r="MF26" s="17"/>
      <c r="MG26" s="17"/>
      <c r="MH26" s="17"/>
      <c r="MI26" s="17">
        <v>0</v>
      </c>
      <c r="MJ26" s="17"/>
      <c r="MK26" s="17"/>
      <c r="ML26" s="17"/>
      <c r="MM26" s="17">
        <v>0</v>
      </c>
      <c r="MN26" s="17">
        <v>147.80000000000001</v>
      </c>
      <c r="MO26" s="17">
        <v>110.0001</v>
      </c>
      <c r="MP26" s="17">
        <v>146.66601</v>
      </c>
      <c r="MQ26" s="17">
        <v>1.1339900000000001</v>
      </c>
      <c r="MR26" s="17">
        <v>148.30000000000001</v>
      </c>
      <c r="MS26" s="17">
        <v>110.0001</v>
      </c>
      <c r="MT26" s="17">
        <v>146.66601</v>
      </c>
      <c r="MU26" s="17">
        <v>1.6339900000000001</v>
      </c>
      <c r="MV26" s="17">
        <v>150.19999999999999</v>
      </c>
      <c r="MW26" s="17">
        <v>110.0001</v>
      </c>
      <c r="MX26" s="17">
        <v>146.66601</v>
      </c>
      <c r="MY26" s="17">
        <v>3.5339900000000002</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0.8</v>
      </c>
      <c r="OC26" s="17"/>
      <c r="OD26" s="17">
        <v>0.72899999999999998</v>
      </c>
      <c r="OE26" s="17">
        <v>7.0999999999999994E-2</v>
      </c>
      <c r="OF26" s="17">
        <v>15</v>
      </c>
      <c r="OG26" s="17">
        <v>43.152749999999997</v>
      </c>
      <c r="OH26" s="17">
        <v>37.799999999999997</v>
      </c>
      <c r="OI26" s="17">
        <v>-22.8</v>
      </c>
      <c r="OJ26" s="17">
        <v>66.8</v>
      </c>
      <c r="OK26" s="17"/>
      <c r="OL26" s="17">
        <v>69.421999999999997</v>
      </c>
      <c r="OM26" s="17">
        <v>-2.6219999999999999</v>
      </c>
      <c r="ON26" s="17">
        <v>15.4</v>
      </c>
      <c r="OO26" s="17">
        <v>15.823</v>
      </c>
      <c r="OP26" s="17">
        <v>15.823</v>
      </c>
      <c r="OQ26" s="17">
        <v>-0.42299999999999999</v>
      </c>
      <c r="OR26" s="17">
        <v>0.2</v>
      </c>
      <c r="OS26" s="17"/>
      <c r="OT26" s="17">
        <v>0.2</v>
      </c>
      <c r="OU26" s="17">
        <v>0</v>
      </c>
      <c r="OV26" s="17">
        <v>20</v>
      </c>
      <c r="OW26" s="17">
        <v>17.560980000000001</v>
      </c>
      <c r="OX26" s="17">
        <v>17.560970000000001</v>
      </c>
      <c r="OY26" s="17">
        <v>2.4390299999999998</v>
      </c>
      <c r="OZ26" s="17">
        <v>9.9</v>
      </c>
      <c r="PA26" s="17">
        <v>9.9830000000000005</v>
      </c>
      <c r="PB26" s="17">
        <v>9.9830000000000005</v>
      </c>
      <c r="PC26" s="17">
        <v>-8.3000000000000004E-2</v>
      </c>
      <c r="PD26" s="17">
        <v>5.4</v>
      </c>
      <c r="PE26" s="17">
        <v>5.67</v>
      </c>
      <c r="PF26" s="17">
        <v>5.67</v>
      </c>
      <c r="PG26" s="17">
        <v>-0.27</v>
      </c>
      <c r="PH26" s="17">
        <v>1.1000000000000001</v>
      </c>
      <c r="PI26" s="17">
        <v>1</v>
      </c>
      <c r="PJ26" s="17">
        <v>1</v>
      </c>
      <c r="PK26" s="17">
        <v>0.1</v>
      </c>
      <c r="PL26" s="17">
        <v>3.3</v>
      </c>
      <c r="PM26" s="17">
        <v>2.2999999999999998</v>
      </c>
      <c r="PN26" s="17">
        <v>2.2999999999999998</v>
      </c>
      <c r="PO26" s="17">
        <v>1</v>
      </c>
      <c r="PP26" s="17">
        <v>4.3</v>
      </c>
      <c r="PQ26" s="17">
        <v>4.5999999999999996</v>
      </c>
      <c r="PR26" s="17">
        <v>4.5999999999999996</v>
      </c>
      <c r="PS26" s="17">
        <v>-0.3</v>
      </c>
      <c r="PT26" s="17">
        <v>0</v>
      </c>
      <c r="PU26" s="17"/>
      <c r="PV26" s="17">
        <v>0</v>
      </c>
      <c r="PW26" s="17">
        <v>0</v>
      </c>
      <c r="PX26" s="17">
        <v>20</v>
      </c>
      <c r="PY26" s="17">
        <v>19.5122</v>
      </c>
      <c r="PZ26" s="17">
        <v>19.51219</v>
      </c>
      <c r="QA26" s="17">
        <v>0.48781000000000002</v>
      </c>
      <c r="QB26" s="17">
        <v>19</v>
      </c>
      <c r="QC26" s="17">
        <v>18.2439</v>
      </c>
      <c r="QD26" s="17">
        <v>18.2439</v>
      </c>
      <c r="QE26" s="17">
        <v>0.75609999999999999</v>
      </c>
      <c r="QF26" s="17">
        <v>3.4</v>
      </c>
      <c r="QG26" s="17">
        <v>3.5</v>
      </c>
      <c r="QH26" s="17">
        <v>3.5</v>
      </c>
      <c r="QI26" s="17">
        <v>-0.1</v>
      </c>
      <c r="QJ26" s="17">
        <v>18.5</v>
      </c>
      <c r="QK26" s="17">
        <v>18.048780000000001</v>
      </c>
      <c r="QL26" s="17">
        <v>18.048780000000001</v>
      </c>
      <c r="QM26" s="17">
        <v>0.45122000000000001</v>
      </c>
      <c r="QN26" s="17">
        <v>13.5</v>
      </c>
      <c r="QO26" s="17"/>
      <c r="QP26" s="17">
        <v>12.231</v>
      </c>
      <c r="QQ26" s="17">
        <v>1.2689999999999999</v>
      </c>
      <c r="QR26" s="17">
        <v>16.2</v>
      </c>
      <c r="QS26" s="17"/>
      <c r="QT26" s="17">
        <v>13.792999999999999</v>
      </c>
      <c r="QU26" s="17">
        <v>2.407</v>
      </c>
      <c r="QV26" s="17">
        <v>4.9000000000000004</v>
      </c>
      <c r="QW26" s="17">
        <v>3.7959999999999998</v>
      </c>
      <c r="QX26" s="17">
        <v>3.7959999999999998</v>
      </c>
      <c r="QY26" s="17">
        <v>1.1040000000000001</v>
      </c>
      <c r="QZ26" s="17">
        <v>10.8</v>
      </c>
      <c r="RA26" s="17">
        <v>10.397</v>
      </c>
      <c r="RB26" s="17">
        <v>10.397</v>
      </c>
      <c r="RC26" s="17">
        <v>0.40300000000000002</v>
      </c>
      <c r="RD26" s="17">
        <v>4.5</v>
      </c>
      <c r="RE26" s="17">
        <v>4.2</v>
      </c>
      <c r="RF26" s="17">
        <v>4.2</v>
      </c>
      <c r="RG26" s="17">
        <v>0.3</v>
      </c>
      <c r="RH26" s="17">
        <v>1.1000000000000001</v>
      </c>
      <c r="RI26" s="17">
        <v>1.2</v>
      </c>
      <c r="RJ26" s="17">
        <v>1.2</v>
      </c>
      <c r="RK26" s="17">
        <v>-0.1</v>
      </c>
      <c r="RL26" s="17">
        <v>2.2000000000000002</v>
      </c>
      <c r="RM26" s="17">
        <v>1.2</v>
      </c>
      <c r="RN26" s="17">
        <v>1.2</v>
      </c>
      <c r="RO26" s="17">
        <v>1</v>
      </c>
      <c r="RP26" s="17">
        <v>3.1</v>
      </c>
      <c r="RQ26" s="17">
        <v>2.8</v>
      </c>
      <c r="RR26" s="17">
        <v>2.8</v>
      </c>
      <c r="RS26" s="17">
        <v>0.3</v>
      </c>
      <c r="RT26" s="17">
        <v>4.5999999999999996</v>
      </c>
      <c r="RU26" s="17"/>
      <c r="RV26" s="17">
        <v>12.824999999999999</v>
      </c>
      <c r="RW26" s="17">
        <v>-8.2249999999999996</v>
      </c>
      <c r="RX26" s="17"/>
      <c r="RY26" s="17"/>
      <c r="RZ26" s="17">
        <v>0</v>
      </c>
      <c r="SA26" s="17">
        <v>0</v>
      </c>
      <c r="SB26" s="17">
        <v>13.5</v>
      </c>
      <c r="SC26" s="17">
        <v>9.9813700000000001</v>
      </c>
      <c r="SD26" s="17">
        <v>15.10425</v>
      </c>
      <c r="SE26" s="17">
        <v>-1.60425</v>
      </c>
      <c r="SF26" s="17"/>
      <c r="SG26" s="17">
        <v>2</v>
      </c>
      <c r="SH26" s="17">
        <v>2</v>
      </c>
      <c r="SI26" s="17">
        <v>-2</v>
      </c>
      <c r="SJ26" s="17">
        <v>0.4</v>
      </c>
      <c r="SK26" s="17">
        <v>0.7</v>
      </c>
      <c r="SL26" s="17">
        <v>0.7</v>
      </c>
      <c r="SM26" s="17">
        <v>-0.3</v>
      </c>
      <c r="SN26" s="17">
        <v>13.3</v>
      </c>
      <c r="SO26" s="17">
        <v>12.09756</v>
      </c>
      <c r="SP26" s="17">
        <v>12.09756</v>
      </c>
      <c r="SQ26" s="17">
        <v>1.20244</v>
      </c>
      <c r="SR26" s="17">
        <v>6.6</v>
      </c>
      <c r="SS26" s="17">
        <v>6.3</v>
      </c>
      <c r="ST26" s="17">
        <v>6.3</v>
      </c>
      <c r="SU26" s="17">
        <v>0.3</v>
      </c>
      <c r="SV26" s="17">
        <v>8.5</v>
      </c>
      <c r="SW26" s="17">
        <v>8</v>
      </c>
      <c r="SX26" s="17">
        <v>8</v>
      </c>
      <c r="SY26" s="17">
        <v>0.5</v>
      </c>
      <c r="SZ26" s="17">
        <v>11.6</v>
      </c>
      <c r="TA26" s="17">
        <v>12.682930000000001</v>
      </c>
      <c r="TB26" s="17">
        <v>12.682919999999999</v>
      </c>
      <c r="TC26" s="17">
        <v>-1.0829200000000001</v>
      </c>
      <c r="TD26" s="17">
        <v>20</v>
      </c>
      <c r="TE26" s="17">
        <v>19.317070000000001</v>
      </c>
      <c r="TF26" s="17">
        <v>19.317070000000001</v>
      </c>
      <c r="TG26" s="17">
        <v>0.68293000000000004</v>
      </c>
      <c r="TH26" s="17">
        <v>19.7</v>
      </c>
      <c r="TI26" s="17">
        <v>24.408000000000001</v>
      </c>
      <c r="TJ26" s="17">
        <v>24.408000000000001</v>
      </c>
      <c r="TK26" s="17">
        <v>-4.7080000000000002</v>
      </c>
      <c r="TL26" s="17">
        <v>4.5</v>
      </c>
      <c r="TM26" s="17">
        <v>23.702999999999999</v>
      </c>
      <c r="TN26" s="17">
        <v>23.702999999999999</v>
      </c>
      <c r="TO26" s="17">
        <v>-19.202999999999999</v>
      </c>
      <c r="TP26" s="17">
        <v>29.5</v>
      </c>
      <c r="TQ26" s="17"/>
      <c r="TR26" s="17">
        <v>30.123999999999999</v>
      </c>
      <c r="TS26" s="17">
        <v>-0.624</v>
      </c>
      <c r="TT26" s="17">
        <v>0</v>
      </c>
      <c r="TU26" s="17">
        <v>18.24765</v>
      </c>
      <c r="TV26" s="17">
        <v>2</v>
      </c>
      <c r="TW26" s="17">
        <v>-2</v>
      </c>
      <c r="TX26" s="17">
        <v>6.4</v>
      </c>
      <c r="TY26" s="17">
        <v>32.297870000000003</v>
      </c>
      <c r="TZ26" s="17">
        <v>2.1</v>
      </c>
      <c r="UA26" s="17">
        <v>4.3</v>
      </c>
      <c r="UB26" s="17">
        <v>0</v>
      </c>
      <c r="UC26" s="17">
        <v>0.06</v>
      </c>
      <c r="UD26" s="17">
        <v>0.06</v>
      </c>
      <c r="UE26" s="17">
        <v>-0.06</v>
      </c>
      <c r="UF26" s="17">
        <v>1.1000000000000001</v>
      </c>
      <c r="UG26" s="17">
        <v>0</v>
      </c>
      <c r="UH26" s="17">
        <v>0</v>
      </c>
      <c r="UI26" s="17">
        <v>1.1000000000000001</v>
      </c>
      <c r="UJ26" s="17">
        <v>10.909000000000001</v>
      </c>
      <c r="UK26" s="17"/>
      <c r="UL26" s="17">
        <v>10</v>
      </c>
      <c r="UM26" s="17">
        <v>0.90900000000000003</v>
      </c>
      <c r="UN26" s="17">
        <v>4.383</v>
      </c>
      <c r="UO26" s="17">
        <v>5</v>
      </c>
      <c r="UP26" s="17">
        <v>5</v>
      </c>
      <c r="UQ26" s="17">
        <v>-0.61699999999999999</v>
      </c>
      <c r="UR26" s="17">
        <v>7.6</v>
      </c>
      <c r="US26" s="17">
        <v>7.1</v>
      </c>
      <c r="UT26" s="17">
        <v>7.1</v>
      </c>
      <c r="UU26" s="17">
        <v>0.5</v>
      </c>
      <c r="UV26" s="17">
        <v>15.6</v>
      </c>
      <c r="UW26" s="17">
        <v>20</v>
      </c>
      <c r="UX26" s="17">
        <v>12.682919999999999</v>
      </c>
      <c r="UY26" s="17">
        <v>2.9170799999999999</v>
      </c>
      <c r="UZ26" s="17">
        <v>17.2</v>
      </c>
      <c r="VA26" s="17">
        <v>20</v>
      </c>
      <c r="VB26" s="17">
        <v>12.682919999999999</v>
      </c>
      <c r="VC26" s="17">
        <v>4.51708</v>
      </c>
      <c r="VD26" s="17">
        <v>17.5</v>
      </c>
      <c r="VE26" s="17">
        <v>20</v>
      </c>
      <c r="VF26" s="17">
        <v>11.70731</v>
      </c>
      <c r="VG26" s="17">
        <v>5.7926900000000003</v>
      </c>
      <c r="VH26" s="17">
        <v>12.3</v>
      </c>
      <c r="VI26" s="17">
        <v>13.563000000000001</v>
      </c>
      <c r="VJ26" s="17">
        <v>13.563000000000001</v>
      </c>
      <c r="VK26" s="17">
        <v>-1.2629999999999999</v>
      </c>
      <c r="VL26" s="17">
        <v>206.9</v>
      </c>
      <c r="VM26" s="17"/>
      <c r="VN26" s="17">
        <v>231.95</v>
      </c>
      <c r="VO26" s="17">
        <v>-25.05</v>
      </c>
      <c r="VP26" s="17">
        <v>11.5</v>
      </c>
      <c r="VQ26" s="17"/>
      <c r="VR26" s="17">
        <v>12.936</v>
      </c>
      <c r="VS26" s="17">
        <v>-1.4359999999999999</v>
      </c>
      <c r="VT26" s="17">
        <v>118.4</v>
      </c>
      <c r="VU26" s="17"/>
      <c r="VV26" s="17">
        <v>122.63200000000001</v>
      </c>
      <c r="VW26" s="17">
        <v>-4.2320000000000002</v>
      </c>
      <c r="VX26" s="17">
        <v>0.6</v>
      </c>
      <c r="VY26" s="17">
        <v>0.6</v>
      </c>
      <c r="VZ26" s="17">
        <v>0.6</v>
      </c>
      <c r="WA26" s="17">
        <v>0</v>
      </c>
      <c r="WB26" s="17">
        <v>15.6</v>
      </c>
      <c r="WC26" s="17">
        <v>11</v>
      </c>
      <c r="WD26" s="17">
        <v>12</v>
      </c>
      <c r="WE26" s="17">
        <v>3.6</v>
      </c>
      <c r="WF26" s="17">
        <v>19.7</v>
      </c>
      <c r="WG26" s="17">
        <v>14</v>
      </c>
      <c r="WH26" s="17">
        <v>0</v>
      </c>
      <c r="WI26" s="17">
        <v>19.7</v>
      </c>
      <c r="WJ26" s="17">
        <v>85.8</v>
      </c>
      <c r="WK26" s="17"/>
      <c r="WL26" s="17">
        <v>89.247</v>
      </c>
      <c r="WM26" s="17">
        <v>-3.4470000000000001</v>
      </c>
      <c r="WN26" s="17">
        <v>10.6</v>
      </c>
      <c r="WO26" s="17"/>
      <c r="WP26" s="17">
        <v>6.194</v>
      </c>
      <c r="WQ26" s="17">
        <v>4.4059999999999997</v>
      </c>
      <c r="WR26" s="17">
        <v>9.6</v>
      </c>
      <c r="WS26" s="17">
        <v>9.6</v>
      </c>
      <c r="WT26" s="17">
        <v>9.6</v>
      </c>
      <c r="WU26" s="17">
        <v>0</v>
      </c>
      <c r="WV26" s="17">
        <v>20</v>
      </c>
      <c r="WW26" s="17">
        <v>19.317070000000001</v>
      </c>
      <c r="WX26" s="17">
        <v>19.317070000000001</v>
      </c>
      <c r="WY26" s="17">
        <v>0.68293000000000004</v>
      </c>
      <c r="WZ26" s="17">
        <v>9.6</v>
      </c>
      <c r="XA26" s="17">
        <v>10.7</v>
      </c>
      <c r="XB26" s="17">
        <v>10.7</v>
      </c>
      <c r="XC26" s="17">
        <v>-1.1000000000000001</v>
      </c>
      <c r="XD26" s="17">
        <v>43.2</v>
      </c>
      <c r="XE26" s="17">
        <v>37.799999999999997</v>
      </c>
      <c r="XF26" s="17">
        <v>35</v>
      </c>
      <c r="XG26" s="17">
        <v>8.1999999999999993</v>
      </c>
      <c r="XH26" s="17">
        <v>10.9</v>
      </c>
      <c r="XI26" s="17">
        <v>16.2</v>
      </c>
      <c r="XJ26" s="17">
        <v>15</v>
      </c>
      <c r="XK26" s="17">
        <v>-4.0999999999999996</v>
      </c>
      <c r="XL26" s="17"/>
      <c r="XM26" s="17"/>
      <c r="XN26" s="17"/>
      <c r="XO26" s="17">
        <v>0</v>
      </c>
      <c r="XP26" s="17"/>
      <c r="XQ26" s="17"/>
      <c r="XR26" s="17"/>
      <c r="XS26" s="17">
        <v>0</v>
      </c>
      <c r="XT26" s="17">
        <v>16.899999999999999</v>
      </c>
      <c r="XU26" s="17">
        <v>14</v>
      </c>
      <c r="XV26" s="17">
        <v>14</v>
      </c>
      <c r="XW26" s="17">
        <v>2.9</v>
      </c>
      <c r="XX26" s="17"/>
      <c r="XY26" s="17"/>
      <c r="XZ26" s="17"/>
      <c r="YA26" s="17">
        <v>0</v>
      </c>
      <c r="YB26" s="17"/>
      <c r="YC26" s="17"/>
      <c r="YD26" s="17"/>
      <c r="YE26" s="17">
        <v>0</v>
      </c>
    </row>
    <row r="27" spans="1:655" ht="24" customHeight="1" x14ac:dyDescent="0.3">
      <c r="A27" s="1"/>
      <c r="B27" s="16" t="s">
        <v>75</v>
      </c>
      <c r="C27" s="16" t="s">
        <v>834</v>
      </c>
      <c r="D27" s="17">
        <v>103.5</v>
      </c>
      <c r="E27" s="17">
        <v>104</v>
      </c>
      <c r="F27" s="17">
        <v>104</v>
      </c>
      <c r="G27" s="17">
        <v>-0.5</v>
      </c>
      <c r="H27" s="17">
        <v>605.5</v>
      </c>
      <c r="I27" s="17">
        <v>597.06966999999997</v>
      </c>
      <c r="J27" s="17">
        <v>597.06966999999997</v>
      </c>
      <c r="K27" s="17">
        <v>8.4303299999999997</v>
      </c>
      <c r="L27" s="17">
        <v>203.2</v>
      </c>
      <c r="M27" s="17">
        <v>195.18487999999999</v>
      </c>
      <c r="N27" s="17">
        <v>195.18486999999999</v>
      </c>
      <c r="O27" s="17">
        <v>8.0151299999999992</v>
      </c>
      <c r="P27" s="17"/>
      <c r="Q27" s="17"/>
      <c r="R27" s="17"/>
      <c r="S27" s="17">
        <v>0</v>
      </c>
      <c r="T27" s="17">
        <v>0</v>
      </c>
      <c r="U27" s="17"/>
      <c r="V27" s="17"/>
      <c r="W27" s="17">
        <v>0</v>
      </c>
      <c r="X27" s="17">
        <v>90.1</v>
      </c>
      <c r="Y27" s="17">
        <v>92.026830000000004</v>
      </c>
      <c r="Z27" s="17">
        <v>92.026820000000001</v>
      </c>
      <c r="AA27" s="17">
        <v>-1.92682</v>
      </c>
      <c r="AB27" s="17">
        <v>195.5</v>
      </c>
      <c r="AC27" s="17">
        <v>220</v>
      </c>
      <c r="AD27" s="17">
        <v>219.99974</v>
      </c>
      <c r="AE27" s="17">
        <v>-24.499739999999999</v>
      </c>
      <c r="AF27" s="17"/>
      <c r="AG27" s="17"/>
      <c r="AH27" s="17"/>
      <c r="AI27" s="17">
        <v>0</v>
      </c>
      <c r="AJ27" s="17"/>
      <c r="AK27" s="17"/>
      <c r="AL27" s="17"/>
      <c r="AM27" s="17">
        <v>0</v>
      </c>
      <c r="AN27" s="17">
        <v>146.1</v>
      </c>
      <c r="AO27" s="17">
        <v>110</v>
      </c>
      <c r="AP27" s="17">
        <v>110.00006999999999</v>
      </c>
      <c r="AQ27" s="17">
        <v>36.099930000000001</v>
      </c>
      <c r="AR27" s="17"/>
      <c r="AS27" s="17"/>
      <c r="AT27" s="17"/>
      <c r="AU27" s="17">
        <v>0</v>
      </c>
      <c r="AV27" s="17">
        <v>146.6</v>
      </c>
      <c r="AW27" s="17">
        <v>110</v>
      </c>
      <c r="AX27" s="17">
        <v>110.00006999999999</v>
      </c>
      <c r="AY27" s="17">
        <v>36.599930000000001</v>
      </c>
      <c r="AZ27" s="17">
        <v>158.6</v>
      </c>
      <c r="BA27" s="17">
        <v>110</v>
      </c>
      <c r="BB27" s="17">
        <v>110.00006999999999</v>
      </c>
      <c r="BC27" s="17">
        <v>48.599930000000001</v>
      </c>
      <c r="BD27" s="17">
        <v>134.4</v>
      </c>
      <c r="BE27" s="17">
        <v>195.12200999999999</v>
      </c>
      <c r="BF27" s="17">
        <v>195.12198000000001</v>
      </c>
      <c r="BG27" s="17">
        <v>-60.721980000000002</v>
      </c>
      <c r="BH27" s="17">
        <v>78.099999999999994</v>
      </c>
      <c r="BI27" s="17">
        <v>97.561000000000007</v>
      </c>
      <c r="BJ27" s="17">
        <v>97.560990000000004</v>
      </c>
      <c r="BK27" s="17">
        <v>-19.460989999999999</v>
      </c>
      <c r="BL27" s="17">
        <v>561.6</v>
      </c>
      <c r="BM27" s="17">
        <v>568.29854</v>
      </c>
      <c r="BN27" s="17">
        <v>568.29853000000003</v>
      </c>
      <c r="BO27" s="17">
        <v>-6.6985299999999999</v>
      </c>
      <c r="BP27" s="17">
        <v>5.5</v>
      </c>
      <c r="BQ27" s="17">
        <v>5.4891500000000004</v>
      </c>
      <c r="BR27" s="17">
        <v>5.4891399999999999</v>
      </c>
      <c r="BS27" s="17">
        <v>1.086E-2</v>
      </c>
      <c r="BT27" s="17"/>
      <c r="BU27" s="17"/>
      <c r="BV27" s="17"/>
      <c r="BW27" s="17">
        <v>0</v>
      </c>
      <c r="BX27" s="17"/>
      <c r="BY27" s="17"/>
      <c r="BZ27" s="17"/>
      <c r="CA27" s="17">
        <v>0</v>
      </c>
      <c r="CB27" s="17"/>
      <c r="CC27" s="17"/>
      <c r="CD27" s="17"/>
      <c r="CE27" s="17">
        <v>0</v>
      </c>
      <c r="CF27" s="17"/>
      <c r="CG27" s="17"/>
      <c r="CH27" s="17"/>
      <c r="CI27" s="17">
        <v>0</v>
      </c>
      <c r="CJ27" s="17">
        <v>165.7</v>
      </c>
      <c r="CK27" s="17">
        <v>164.70732000000001</v>
      </c>
      <c r="CL27" s="17">
        <v>164.70731000000001</v>
      </c>
      <c r="CM27" s="17">
        <v>0.99268999999999996</v>
      </c>
      <c r="CN27" s="17">
        <v>6.9</v>
      </c>
      <c r="CO27" s="17">
        <v>5.1346499999999997</v>
      </c>
      <c r="CP27" s="17">
        <v>5.1346499999999997</v>
      </c>
      <c r="CQ27" s="17">
        <v>1.76535</v>
      </c>
      <c r="CR27" s="17">
        <v>5.6</v>
      </c>
      <c r="CS27" s="17">
        <v>2.8184800000000001</v>
      </c>
      <c r="CT27" s="17">
        <v>2.8184800000000001</v>
      </c>
      <c r="CU27" s="17">
        <v>2.78152</v>
      </c>
      <c r="CV27" s="17">
        <v>0</v>
      </c>
      <c r="CW27" s="17"/>
      <c r="CX27" s="17"/>
      <c r="CY27" s="17">
        <v>0</v>
      </c>
      <c r="CZ27" s="17">
        <v>6.1</v>
      </c>
      <c r="DA27" s="17">
        <v>6.8787000000000003</v>
      </c>
      <c r="DB27" s="17">
        <v>6.8787000000000003</v>
      </c>
      <c r="DC27" s="17">
        <v>-0.77869999999999995</v>
      </c>
      <c r="DD27" s="17">
        <v>10.4</v>
      </c>
      <c r="DE27" s="17">
        <v>12.26041</v>
      </c>
      <c r="DF27" s="17">
        <v>12.260540000000001</v>
      </c>
      <c r="DG27" s="17">
        <v>-1.8605400000000001</v>
      </c>
      <c r="DH27" s="17">
        <v>70.7</v>
      </c>
      <c r="DI27" s="17">
        <v>70</v>
      </c>
      <c r="DJ27" s="17">
        <v>28.549469999999999</v>
      </c>
      <c r="DK27" s="17">
        <v>42.150530000000003</v>
      </c>
      <c r="DL27" s="17"/>
      <c r="DM27" s="17"/>
      <c r="DN27" s="17"/>
      <c r="DO27" s="17">
        <v>0</v>
      </c>
      <c r="DP27" s="17"/>
      <c r="DQ27" s="17"/>
      <c r="DR27" s="17"/>
      <c r="DS27" s="17">
        <v>0</v>
      </c>
      <c r="DT27" s="17"/>
      <c r="DU27" s="17"/>
      <c r="DV27" s="17"/>
      <c r="DW27" s="17">
        <v>0</v>
      </c>
      <c r="DX27" s="17"/>
      <c r="DY27" s="17"/>
      <c r="DZ27" s="17"/>
      <c r="EA27" s="17">
        <v>0</v>
      </c>
      <c r="EB27" s="17">
        <v>110.5</v>
      </c>
      <c r="EC27" s="17">
        <v>112.90537</v>
      </c>
      <c r="ED27" s="17">
        <v>112.90536</v>
      </c>
      <c r="EE27" s="17">
        <v>-2.4053599999999999</v>
      </c>
      <c r="EF27" s="17">
        <v>215</v>
      </c>
      <c r="EG27" s="17">
        <v>221.30105</v>
      </c>
      <c r="EH27" s="17">
        <v>221.30073999999999</v>
      </c>
      <c r="EI27" s="17">
        <v>-6.3007400000000002</v>
      </c>
      <c r="EJ27" s="17"/>
      <c r="EK27" s="17"/>
      <c r="EL27" s="17"/>
      <c r="EM27" s="17">
        <v>0</v>
      </c>
      <c r="EN27" s="17"/>
      <c r="EO27" s="17"/>
      <c r="EP27" s="17"/>
      <c r="EQ27" s="17">
        <v>0</v>
      </c>
      <c r="ER27" s="17"/>
      <c r="ES27" s="17"/>
      <c r="ET27" s="17"/>
      <c r="EU27" s="17">
        <v>0</v>
      </c>
      <c r="EV27" s="17">
        <v>6.5</v>
      </c>
      <c r="EW27" s="17">
        <v>6.39</v>
      </c>
      <c r="EX27" s="17">
        <v>6.39</v>
      </c>
      <c r="EY27" s="17">
        <v>0.11</v>
      </c>
      <c r="EZ27" s="17">
        <v>235.2</v>
      </c>
      <c r="FA27" s="17">
        <v>229.30725000000001</v>
      </c>
      <c r="FB27" s="17">
        <v>229.30708000000001</v>
      </c>
      <c r="FC27" s="17">
        <v>5.8929200000000002</v>
      </c>
      <c r="FD27" s="17">
        <v>63.9</v>
      </c>
      <c r="FE27" s="17">
        <v>61.065249999999999</v>
      </c>
      <c r="FF27" s="17">
        <v>61.065249999999999</v>
      </c>
      <c r="FG27" s="17">
        <v>2.8347500000000001</v>
      </c>
      <c r="FH27" s="17">
        <v>73.3</v>
      </c>
      <c r="FI27" s="17">
        <v>150.27979999999999</v>
      </c>
      <c r="FJ27" s="17">
        <v>74.999989999999997</v>
      </c>
      <c r="FK27" s="17">
        <v>-1.6999899999999999</v>
      </c>
      <c r="FL27" s="17">
        <v>34.700000000000003</v>
      </c>
      <c r="FM27" s="17">
        <v>32.040660000000003</v>
      </c>
      <c r="FN27" s="17">
        <v>32.040649999999999</v>
      </c>
      <c r="FO27" s="17">
        <v>2.6593499999999999</v>
      </c>
      <c r="FP27" s="17">
        <v>18.7</v>
      </c>
      <c r="FQ27" s="17">
        <v>19.28585</v>
      </c>
      <c r="FR27" s="17">
        <v>19.28585</v>
      </c>
      <c r="FS27" s="17">
        <v>-0.58584999999999998</v>
      </c>
      <c r="FT27" s="17">
        <v>19.7</v>
      </c>
      <c r="FU27" s="17">
        <v>19.317070000000001</v>
      </c>
      <c r="FV27" s="17">
        <v>19.317070000000001</v>
      </c>
      <c r="FW27" s="17">
        <v>0.38292999999999999</v>
      </c>
      <c r="FX27" s="17">
        <v>89.7</v>
      </c>
      <c r="FY27" s="17">
        <v>87.657560000000004</v>
      </c>
      <c r="FZ27" s="17">
        <v>87.657560000000004</v>
      </c>
      <c r="GA27" s="17">
        <v>2.04244</v>
      </c>
      <c r="GB27" s="17">
        <v>0</v>
      </c>
      <c r="GC27" s="17">
        <v>133.33333999999999</v>
      </c>
      <c r="GD27" s="17">
        <v>179.2099</v>
      </c>
      <c r="GE27" s="17">
        <v>-179.2099</v>
      </c>
      <c r="GF27" s="17">
        <v>182.54247000000001</v>
      </c>
      <c r="GG27" s="17">
        <v>133.33333999999999</v>
      </c>
      <c r="GH27" s="17">
        <v>179.2099</v>
      </c>
      <c r="GI27" s="17">
        <v>3.33257</v>
      </c>
      <c r="GJ27" s="17">
        <v>91.065969999999993</v>
      </c>
      <c r="GK27" s="17">
        <v>133.33333999999999</v>
      </c>
      <c r="GL27" s="17">
        <v>179.2099</v>
      </c>
      <c r="GM27" s="17">
        <v>-88.143929999999997</v>
      </c>
      <c r="GN27" s="17">
        <v>108</v>
      </c>
      <c r="GO27" s="17">
        <v>110.91316999999999</v>
      </c>
      <c r="GP27" s="17">
        <v>110.91289999999999</v>
      </c>
      <c r="GQ27" s="17">
        <v>-2.9129</v>
      </c>
      <c r="GR27" s="17">
        <v>6</v>
      </c>
      <c r="GS27" s="17">
        <v>0</v>
      </c>
      <c r="GT27" s="17">
        <v>0</v>
      </c>
      <c r="GU27" s="17">
        <v>6</v>
      </c>
      <c r="GV27" s="17">
        <v>3.2</v>
      </c>
      <c r="GW27" s="17">
        <v>6.6261000000000001</v>
      </c>
      <c r="GX27" s="17">
        <v>6.6261000000000001</v>
      </c>
      <c r="GY27" s="17">
        <v>-3.4260999999999999</v>
      </c>
      <c r="GZ27" s="17">
        <v>39.9</v>
      </c>
      <c r="HA27" s="17">
        <v>47.26634</v>
      </c>
      <c r="HB27" s="17">
        <v>41.100169999999999</v>
      </c>
      <c r="HC27" s="17">
        <v>-1.20017</v>
      </c>
      <c r="HD27" s="17">
        <v>0</v>
      </c>
      <c r="HE27" s="17">
        <v>13.66098</v>
      </c>
      <c r="HF27" s="17"/>
      <c r="HG27" s="17">
        <v>0</v>
      </c>
      <c r="HH27" s="17">
        <v>3.8</v>
      </c>
      <c r="HI27" s="17">
        <v>3.8872599999999999</v>
      </c>
      <c r="HJ27" s="17">
        <v>3.8872599999999999</v>
      </c>
      <c r="HK27" s="17">
        <v>-8.7260000000000004E-2</v>
      </c>
      <c r="HL27" s="17">
        <v>19.3</v>
      </c>
      <c r="HM27" s="17">
        <v>17.347429999999999</v>
      </c>
      <c r="HN27" s="17">
        <v>17.347429999999999</v>
      </c>
      <c r="HO27" s="17">
        <v>1.9525699999999999</v>
      </c>
      <c r="HP27" s="17">
        <v>166.6</v>
      </c>
      <c r="HQ27" s="17">
        <v>152.18724</v>
      </c>
      <c r="HR27" s="17">
        <v>147.08313000000001</v>
      </c>
      <c r="HS27" s="17">
        <v>19.516870000000001</v>
      </c>
      <c r="HT27" s="17"/>
      <c r="HU27" s="17"/>
      <c r="HV27" s="17"/>
      <c r="HW27" s="17">
        <v>0</v>
      </c>
      <c r="HX27" s="17"/>
      <c r="HY27" s="17"/>
      <c r="HZ27" s="17"/>
      <c r="IA27" s="17">
        <v>0</v>
      </c>
      <c r="IB27" s="17"/>
      <c r="IC27" s="17"/>
      <c r="ID27" s="17"/>
      <c r="IE27" s="17">
        <v>0</v>
      </c>
      <c r="IF27" s="17"/>
      <c r="IG27" s="17"/>
      <c r="IH27" s="17"/>
      <c r="II27" s="17">
        <v>0</v>
      </c>
      <c r="IJ27" s="17"/>
      <c r="IK27" s="17"/>
      <c r="IL27" s="17"/>
      <c r="IM27" s="17">
        <v>0</v>
      </c>
      <c r="IN27" s="17">
        <v>46.9</v>
      </c>
      <c r="IO27" s="17">
        <v>48.41648</v>
      </c>
      <c r="IP27" s="17">
        <v>48.416469999999997</v>
      </c>
      <c r="IQ27" s="17">
        <v>-1.51647</v>
      </c>
      <c r="IR27" s="17"/>
      <c r="IS27" s="17"/>
      <c r="IT27" s="17"/>
      <c r="IU27" s="17">
        <v>0</v>
      </c>
      <c r="IV27" s="17"/>
      <c r="IW27" s="17"/>
      <c r="IX27" s="17"/>
      <c r="IY27" s="17">
        <v>0</v>
      </c>
      <c r="IZ27" s="17"/>
      <c r="JA27" s="17"/>
      <c r="JB27" s="17"/>
      <c r="JC27" s="17">
        <v>0</v>
      </c>
      <c r="JD27" s="17">
        <v>86.3</v>
      </c>
      <c r="JE27" s="17">
        <v>88.815600000000003</v>
      </c>
      <c r="JF27" s="17">
        <v>88.815600000000003</v>
      </c>
      <c r="JG27" s="17">
        <v>-2.5156000000000001</v>
      </c>
      <c r="JH27" s="17">
        <v>125.7</v>
      </c>
      <c r="JI27" s="17">
        <v>131.21087</v>
      </c>
      <c r="JJ27" s="17">
        <v>141.87180000000001</v>
      </c>
      <c r="JK27" s="17">
        <v>-16.171800000000001</v>
      </c>
      <c r="JL27" s="17">
        <v>125.8</v>
      </c>
      <c r="JM27" s="17">
        <v>131.21087</v>
      </c>
      <c r="JN27" s="17">
        <v>141.87180000000001</v>
      </c>
      <c r="JO27" s="17">
        <v>-16.0718</v>
      </c>
      <c r="JP27" s="17">
        <v>125.7</v>
      </c>
      <c r="JQ27" s="17">
        <v>131.21087</v>
      </c>
      <c r="JR27" s="17">
        <v>141.87180000000001</v>
      </c>
      <c r="JS27" s="17">
        <v>-16.171800000000001</v>
      </c>
      <c r="JT27" s="17">
        <v>211.8</v>
      </c>
      <c r="JU27" s="17">
        <v>196.81630999999999</v>
      </c>
      <c r="JV27" s="17">
        <v>212.80770000000001</v>
      </c>
      <c r="JW27" s="17">
        <v>-1.0077</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4.5</v>
      </c>
      <c r="LE27" s="17">
        <v>3.9931199999999998</v>
      </c>
      <c r="LF27" s="17">
        <v>3.9931199999999998</v>
      </c>
      <c r="LG27" s="17">
        <v>0.50688</v>
      </c>
      <c r="LH27" s="17">
        <v>111.5</v>
      </c>
      <c r="LI27" s="17">
        <v>116.55128999999999</v>
      </c>
      <c r="LJ27" s="17">
        <v>137.06415999999999</v>
      </c>
      <c r="LK27" s="17">
        <v>-25.564160000000001</v>
      </c>
      <c r="LL27" s="17">
        <v>130.69999999999999</v>
      </c>
      <c r="LM27" s="17">
        <v>133.67984000000001</v>
      </c>
      <c r="LN27" s="17">
        <v>133.67896999999999</v>
      </c>
      <c r="LO27" s="17">
        <v>-2.9789699999999999</v>
      </c>
      <c r="LP27" s="17">
        <v>65.8</v>
      </c>
      <c r="LQ27" s="17">
        <v>67.461460000000002</v>
      </c>
      <c r="LR27" s="17">
        <v>67.461460000000002</v>
      </c>
      <c r="LS27" s="17">
        <v>-1.6614599999999999</v>
      </c>
      <c r="LT27" s="17">
        <v>80</v>
      </c>
      <c r="LU27" s="17">
        <v>78.567999999999998</v>
      </c>
      <c r="LV27" s="17">
        <v>78.567989999999995</v>
      </c>
      <c r="LW27" s="17">
        <v>1.43201</v>
      </c>
      <c r="LX27" s="17">
        <v>30</v>
      </c>
      <c r="LY27" s="17">
        <v>30.097560000000001</v>
      </c>
      <c r="LZ27" s="17">
        <v>30.097560000000001</v>
      </c>
      <c r="MA27" s="17">
        <v>-9.7559999999999994E-2</v>
      </c>
      <c r="MB27" s="17"/>
      <c r="MC27" s="17"/>
      <c r="MD27" s="17"/>
      <c r="ME27" s="17">
        <v>0</v>
      </c>
      <c r="MF27" s="17"/>
      <c r="MG27" s="17"/>
      <c r="MH27" s="17"/>
      <c r="MI27" s="17">
        <v>0</v>
      </c>
      <c r="MJ27" s="17"/>
      <c r="MK27" s="17"/>
      <c r="ML27" s="17"/>
      <c r="MM27" s="17">
        <v>0</v>
      </c>
      <c r="MN27" s="17">
        <v>147</v>
      </c>
      <c r="MO27" s="17">
        <v>133.87270000000001</v>
      </c>
      <c r="MP27" s="17">
        <v>146.66604000000001</v>
      </c>
      <c r="MQ27" s="17">
        <v>0.33395999999999998</v>
      </c>
      <c r="MR27" s="17">
        <v>147.5</v>
      </c>
      <c r="MS27" s="17">
        <v>133.87270000000001</v>
      </c>
      <c r="MT27" s="17">
        <v>146.66604000000001</v>
      </c>
      <c r="MU27" s="17">
        <v>0.83396000000000003</v>
      </c>
      <c r="MV27" s="17">
        <v>149.4</v>
      </c>
      <c r="MW27" s="17">
        <v>133.87270000000001</v>
      </c>
      <c r="MX27" s="17">
        <v>146.66604000000001</v>
      </c>
      <c r="MY27" s="17">
        <v>2.7339600000000002</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0.9</v>
      </c>
      <c r="OC27" s="17"/>
      <c r="OD27" s="17">
        <v>0.90400000000000003</v>
      </c>
      <c r="OE27" s="17">
        <v>-4.0000000000000001E-3</v>
      </c>
      <c r="OF27" s="17">
        <v>17.3</v>
      </c>
      <c r="OG27" s="17">
        <v>43.30829</v>
      </c>
      <c r="OH27" s="17">
        <v>36.189</v>
      </c>
      <c r="OI27" s="17">
        <v>-18.888999999999999</v>
      </c>
      <c r="OJ27" s="17">
        <v>67.099999999999994</v>
      </c>
      <c r="OK27" s="17"/>
      <c r="OL27" s="17">
        <v>69.802000000000007</v>
      </c>
      <c r="OM27" s="17">
        <v>-2.702</v>
      </c>
      <c r="ON27" s="17">
        <v>17.5</v>
      </c>
      <c r="OO27" s="17">
        <v>16.314</v>
      </c>
      <c r="OP27" s="17">
        <v>16.314</v>
      </c>
      <c r="OQ27" s="17">
        <v>1.1859999999999999</v>
      </c>
      <c r="OR27" s="17">
        <v>0.1</v>
      </c>
      <c r="OS27" s="17"/>
      <c r="OT27" s="17">
        <v>0.2</v>
      </c>
      <c r="OU27" s="17">
        <v>-0.1</v>
      </c>
      <c r="OV27" s="17">
        <v>20</v>
      </c>
      <c r="OW27" s="17">
        <v>17.560980000000001</v>
      </c>
      <c r="OX27" s="17">
        <v>17.560970000000001</v>
      </c>
      <c r="OY27" s="17">
        <v>2.4390299999999998</v>
      </c>
      <c r="OZ27" s="17">
        <v>9.9</v>
      </c>
      <c r="PA27" s="17">
        <v>9.9830000000000005</v>
      </c>
      <c r="PB27" s="17">
        <v>9.9830000000000005</v>
      </c>
      <c r="PC27" s="17">
        <v>-8.3000000000000004E-2</v>
      </c>
      <c r="PD27" s="17">
        <v>5.3</v>
      </c>
      <c r="PE27" s="17">
        <v>5.67</v>
      </c>
      <c r="PF27" s="17">
        <v>5.67</v>
      </c>
      <c r="PG27" s="17">
        <v>-0.37</v>
      </c>
      <c r="PH27" s="17">
        <v>1.1000000000000001</v>
      </c>
      <c r="PI27" s="17">
        <v>1</v>
      </c>
      <c r="PJ27" s="17">
        <v>1</v>
      </c>
      <c r="PK27" s="17">
        <v>0.1</v>
      </c>
      <c r="PL27" s="17">
        <v>3.3</v>
      </c>
      <c r="PM27" s="17">
        <v>2.2999999999999998</v>
      </c>
      <c r="PN27" s="17">
        <v>2.2999999999999998</v>
      </c>
      <c r="PO27" s="17">
        <v>1</v>
      </c>
      <c r="PP27" s="17">
        <v>4.5</v>
      </c>
      <c r="PQ27" s="17">
        <v>4.5999999999999996</v>
      </c>
      <c r="PR27" s="17">
        <v>4.5999999999999996</v>
      </c>
      <c r="PS27" s="17">
        <v>-0.1</v>
      </c>
      <c r="PT27" s="17">
        <v>0</v>
      </c>
      <c r="PU27" s="17"/>
      <c r="PV27" s="17">
        <v>0</v>
      </c>
      <c r="PW27" s="17">
        <v>0</v>
      </c>
      <c r="PX27" s="17">
        <v>20</v>
      </c>
      <c r="PY27" s="17">
        <v>19.5122</v>
      </c>
      <c r="PZ27" s="17">
        <v>19.51219</v>
      </c>
      <c r="QA27" s="17">
        <v>0.48781000000000002</v>
      </c>
      <c r="QB27" s="17">
        <v>19</v>
      </c>
      <c r="QC27" s="17">
        <v>18.2439</v>
      </c>
      <c r="QD27" s="17">
        <v>18.2439</v>
      </c>
      <c r="QE27" s="17">
        <v>0.75609999999999999</v>
      </c>
      <c r="QF27" s="17">
        <v>3.3</v>
      </c>
      <c r="QG27" s="17">
        <v>3.5</v>
      </c>
      <c r="QH27" s="17">
        <v>3.5</v>
      </c>
      <c r="QI27" s="17">
        <v>-0.2</v>
      </c>
      <c r="QJ27" s="17">
        <v>18.5</v>
      </c>
      <c r="QK27" s="17">
        <v>18.048780000000001</v>
      </c>
      <c r="QL27" s="17">
        <v>18.048780000000001</v>
      </c>
      <c r="QM27" s="17">
        <v>0.45122000000000001</v>
      </c>
      <c r="QN27" s="17">
        <v>13.3</v>
      </c>
      <c r="QO27" s="17"/>
      <c r="QP27" s="17">
        <v>12.52</v>
      </c>
      <c r="QQ27" s="17">
        <v>0.78</v>
      </c>
      <c r="QR27" s="17">
        <v>15.9</v>
      </c>
      <c r="QS27" s="17"/>
      <c r="QT27" s="17">
        <v>15.474</v>
      </c>
      <c r="QU27" s="17">
        <v>0.42599999999999999</v>
      </c>
      <c r="QV27" s="17">
        <v>5</v>
      </c>
      <c r="QW27" s="17">
        <v>3.726</v>
      </c>
      <c r="QX27" s="17">
        <v>3.726</v>
      </c>
      <c r="QY27" s="17">
        <v>1.274</v>
      </c>
      <c r="QZ27" s="17">
        <v>11.7</v>
      </c>
      <c r="RA27" s="17">
        <v>10.648</v>
      </c>
      <c r="RB27" s="17">
        <v>10.648</v>
      </c>
      <c r="RC27" s="17">
        <v>1.052</v>
      </c>
      <c r="RD27" s="17">
        <v>4.5</v>
      </c>
      <c r="RE27" s="17">
        <v>4.2</v>
      </c>
      <c r="RF27" s="17">
        <v>4.2</v>
      </c>
      <c r="RG27" s="17">
        <v>0.3</v>
      </c>
      <c r="RH27" s="17">
        <v>1.1000000000000001</v>
      </c>
      <c r="RI27" s="17">
        <v>1.2</v>
      </c>
      <c r="RJ27" s="17">
        <v>1.2</v>
      </c>
      <c r="RK27" s="17">
        <v>-0.1</v>
      </c>
      <c r="RL27" s="17">
        <v>2.2000000000000002</v>
      </c>
      <c r="RM27" s="17">
        <v>1.2</v>
      </c>
      <c r="RN27" s="17">
        <v>1.2</v>
      </c>
      <c r="RO27" s="17">
        <v>1</v>
      </c>
      <c r="RP27" s="17">
        <v>3.1</v>
      </c>
      <c r="RQ27" s="17">
        <v>2.8</v>
      </c>
      <c r="RR27" s="17">
        <v>2.8</v>
      </c>
      <c r="RS27" s="17">
        <v>0.3</v>
      </c>
      <c r="RT27" s="17">
        <v>6.7</v>
      </c>
      <c r="RU27" s="17"/>
      <c r="RV27" s="17">
        <v>14.49</v>
      </c>
      <c r="RW27" s="17">
        <v>-7.79</v>
      </c>
      <c r="RX27" s="17"/>
      <c r="RY27" s="17"/>
      <c r="RZ27" s="17">
        <v>0</v>
      </c>
      <c r="SA27" s="17">
        <v>0</v>
      </c>
      <c r="SB27" s="17">
        <v>13.5</v>
      </c>
      <c r="SC27" s="17">
        <v>10.074619999999999</v>
      </c>
      <c r="SD27" s="17">
        <v>15.09201</v>
      </c>
      <c r="SE27" s="17">
        <v>-1.5920099999999999</v>
      </c>
      <c r="SF27" s="17"/>
      <c r="SG27" s="17">
        <v>2</v>
      </c>
      <c r="SH27" s="17">
        <v>2</v>
      </c>
      <c r="SI27" s="17">
        <v>-2</v>
      </c>
      <c r="SJ27" s="17">
        <v>0.4</v>
      </c>
      <c r="SK27" s="17">
        <v>0.7</v>
      </c>
      <c r="SL27" s="17">
        <v>0.7</v>
      </c>
      <c r="SM27" s="17">
        <v>-0.3</v>
      </c>
      <c r="SN27" s="17">
        <v>13.2</v>
      </c>
      <c r="SO27" s="17">
        <v>12.09756</v>
      </c>
      <c r="SP27" s="17">
        <v>12.09756</v>
      </c>
      <c r="SQ27" s="17">
        <v>1.1024400000000001</v>
      </c>
      <c r="SR27" s="17">
        <v>6.6</v>
      </c>
      <c r="SS27" s="17">
        <v>6.3</v>
      </c>
      <c r="ST27" s="17">
        <v>6.3</v>
      </c>
      <c r="SU27" s="17">
        <v>0.3</v>
      </c>
      <c r="SV27" s="17">
        <v>8.4</v>
      </c>
      <c r="SW27" s="17">
        <v>8</v>
      </c>
      <c r="SX27" s="17">
        <v>8</v>
      </c>
      <c r="SY27" s="17">
        <v>0.4</v>
      </c>
      <c r="SZ27" s="17">
        <v>11.4</v>
      </c>
      <c r="TA27" s="17">
        <v>12.682930000000001</v>
      </c>
      <c r="TB27" s="17">
        <v>12.682919999999999</v>
      </c>
      <c r="TC27" s="17">
        <v>-1.2829200000000001</v>
      </c>
      <c r="TD27" s="17">
        <v>19.8</v>
      </c>
      <c r="TE27" s="17">
        <v>19.317070000000001</v>
      </c>
      <c r="TF27" s="17">
        <v>19.317070000000001</v>
      </c>
      <c r="TG27" s="17">
        <v>0.48293000000000003</v>
      </c>
      <c r="TH27" s="17">
        <v>22.1</v>
      </c>
      <c r="TI27" s="17">
        <v>24.727</v>
      </c>
      <c r="TJ27" s="17">
        <v>24.727</v>
      </c>
      <c r="TK27" s="17">
        <v>-2.6269999999999998</v>
      </c>
      <c r="TL27" s="17">
        <v>8.5</v>
      </c>
      <c r="TM27" s="17">
        <v>25.23</v>
      </c>
      <c r="TN27" s="17">
        <v>25.23</v>
      </c>
      <c r="TO27" s="17">
        <v>-16.73</v>
      </c>
      <c r="TP27" s="17">
        <v>29.5</v>
      </c>
      <c r="TQ27" s="17"/>
      <c r="TR27" s="17">
        <v>30.3</v>
      </c>
      <c r="TS27" s="17">
        <v>-0.8</v>
      </c>
      <c r="TT27" s="17">
        <v>0</v>
      </c>
      <c r="TU27" s="17">
        <v>21.419</v>
      </c>
      <c r="TV27" s="17">
        <v>2</v>
      </c>
      <c r="TW27" s="17">
        <v>-2</v>
      </c>
      <c r="TX27" s="17">
        <v>6.9</v>
      </c>
      <c r="TY27" s="17">
        <v>34.867530000000002</v>
      </c>
      <c r="TZ27" s="17">
        <v>2.1</v>
      </c>
      <c r="UA27" s="17">
        <v>4.8</v>
      </c>
      <c r="UB27" s="17">
        <v>0</v>
      </c>
      <c r="UC27" s="17">
        <v>0.06</v>
      </c>
      <c r="UD27" s="17">
        <v>0.06</v>
      </c>
      <c r="UE27" s="17">
        <v>-0.06</v>
      </c>
      <c r="UF27" s="17">
        <v>1.8</v>
      </c>
      <c r="UG27" s="17">
        <v>0</v>
      </c>
      <c r="UH27" s="17">
        <v>0</v>
      </c>
      <c r="UI27" s="17">
        <v>1.8</v>
      </c>
      <c r="UJ27" s="17">
        <v>10.903</v>
      </c>
      <c r="UK27" s="17"/>
      <c r="UL27" s="17">
        <v>10</v>
      </c>
      <c r="UM27" s="17">
        <v>0.90300000000000002</v>
      </c>
      <c r="UN27" s="17">
        <v>4.3789999999999996</v>
      </c>
      <c r="UO27" s="17">
        <v>5</v>
      </c>
      <c r="UP27" s="17">
        <v>5</v>
      </c>
      <c r="UQ27" s="17">
        <v>-0.621</v>
      </c>
      <c r="UR27" s="17">
        <v>7.6</v>
      </c>
      <c r="US27" s="17">
        <v>7.1</v>
      </c>
      <c r="UT27" s="17">
        <v>7.1</v>
      </c>
      <c r="UU27" s="17">
        <v>0.5</v>
      </c>
      <c r="UV27" s="17">
        <v>15.2</v>
      </c>
      <c r="UW27" s="17">
        <v>20</v>
      </c>
      <c r="UX27" s="17">
        <v>12.682919999999999</v>
      </c>
      <c r="UY27" s="17">
        <v>2.51708</v>
      </c>
      <c r="UZ27" s="17">
        <v>17.2</v>
      </c>
      <c r="VA27" s="17">
        <v>20</v>
      </c>
      <c r="VB27" s="17">
        <v>12.682919999999999</v>
      </c>
      <c r="VC27" s="17">
        <v>4.51708</v>
      </c>
      <c r="VD27" s="17">
        <v>17.5</v>
      </c>
      <c r="VE27" s="17">
        <v>20</v>
      </c>
      <c r="VF27" s="17">
        <v>11.70731</v>
      </c>
      <c r="VG27" s="17">
        <v>5.7926900000000003</v>
      </c>
      <c r="VH27" s="17">
        <v>16.7</v>
      </c>
      <c r="VI27" s="17">
        <v>14.459</v>
      </c>
      <c r="VJ27" s="17">
        <v>14.459</v>
      </c>
      <c r="VK27" s="17">
        <v>2.2410000000000001</v>
      </c>
      <c r="VL27" s="17">
        <v>211.8</v>
      </c>
      <c r="VM27" s="17"/>
      <c r="VN27" s="17">
        <v>234.39</v>
      </c>
      <c r="VO27" s="17">
        <v>-22.59</v>
      </c>
      <c r="VP27" s="17">
        <v>13.2</v>
      </c>
      <c r="VQ27" s="17"/>
      <c r="VR27" s="17">
        <v>13.632</v>
      </c>
      <c r="VS27" s="17">
        <v>-0.432</v>
      </c>
      <c r="VT27" s="17">
        <v>118.2</v>
      </c>
      <c r="VU27" s="17"/>
      <c r="VV27" s="17">
        <v>123.10299999999999</v>
      </c>
      <c r="VW27" s="17">
        <v>-4.9029999999999996</v>
      </c>
      <c r="VX27" s="17">
        <v>0.6</v>
      </c>
      <c r="VY27" s="17">
        <v>0.6</v>
      </c>
      <c r="VZ27" s="17">
        <v>0.6</v>
      </c>
      <c r="WA27" s="17">
        <v>0</v>
      </c>
      <c r="WB27" s="17">
        <v>22.6</v>
      </c>
      <c r="WC27" s="17">
        <v>13</v>
      </c>
      <c r="WD27" s="17">
        <v>10</v>
      </c>
      <c r="WE27" s="17">
        <v>12.6</v>
      </c>
      <c r="WF27" s="17">
        <v>24.1</v>
      </c>
      <c r="WG27" s="17">
        <v>18</v>
      </c>
      <c r="WH27" s="17">
        <v>0</v>
      </c>
      <c r="WI27" s="17">
        <v>24.1</v>
      </c>
      <c r="WJ27" s="17">
        <v>86</v>
      </c>
      <c r="WK27" s="17"/>
      <c r="WL27" s="17">
        <v>89.78</v>
      </c>
      <c r="WM27" s="17">
        <v>-3.78</v>
      </c>
      <c r="WN27" s="17">
        <v>12.3</v>
      </c>
      <c r="WO27" s="17"/>
      <c r="WP27" s="17">
        <v>7.2169999999999996</v>
      </c>
      <c r="WQ27" s="17">
        <v>5.0830000000000002</v>
      </c>
      <c r="WR27" s="17">
        <v>9.6</v>
      </c>
      <c r="WS27" s="17">
        <v>9.6</v>
      </c>
      <c r="WT27" s="17">
        <v>9.6</v>
      </c>
      <c r="WU27" s="17">
        <v>0</v>
      </c>
      <c r="WV27" s="17">
        <v>19.8</v>
      </c>
      <c r="WW27" s="17">
        <v>19.317070000000001</v>
      </c>
      <c r="WX27" s="17">
        <v>19.317070000000001</v>
      </c>
      <c r="WY27" s="17">
        <v>0.48293000000000003</v>
      </c>
      <c r="WZ27" s="17">
        <v>9.1999999999999993</v>
      </c>
      <c r="XA27" s="17">
        <v>10.7</v>
      </c>
      <c r="XB27" s="17">
        <v>10.7</v>
      </c>
      <c r="XC27" s="17">
        <v>-1.5</v>
      </c>
      <c r="XD27" s="17">
        <v>43</v>
      </c>
      <c r="XE27" s="17">
        <v>37.799999999999997</v>
      </c>
      <c r="XF27" s="17">
        <v>35</v>
      </c>
      <c r="XG27" s="17">
        <v>8</v>
      </c>
      <c r="XH27" s="17">
        <v>10.8</v>
      </c>
      <c r="XI27" s="17">
        <v>16.2</v>
      </c>
      <c r="XJ27" s="17">
        <v>15</v>
      </c>
      <c r="XK27" s="17">
        <v>-4.2</v>
      </c>
      <c r="XL27" s="17"/>
      <c r="XM27" s="17"/>
      <c r="XN27" s="17"/>
      <c r="XO27" s="17">
        <v>0</v>
      </c>
      <c r="XP27" s="17"/>
      <c r="XQ27" s="17"/>
      <c r="XR27" s="17"/>
      <c r="XS27" s="17">
        <v>0</v>
      </c>
      <c r="XT27" s="17">
        <v>18.100000000000001</v>
      </c>
      <c r="XU27" s="17">
        <v>14</v>
      </c>
      <c r="XV27" s="17">
        <v>14</v>
      </c>
      <c r="XW27" s="17">
        <v>4.0999999999999996</v>
      </c>
      <c r="XX27" s="17"/>
      <c r="XY27" s="17"/>
      <c r="XZ27" s="17"/>
      <c r="YA27" s="17">
        <v>0</v>
      </c>
      <c r="YB27" s="17"/>
      <c r="YC27" s="17"/>
      <c r="YD27" s="17"/>
      <c r="YE27" s="17">
        <v>0</v>
      </c>
    </row>
    <row r="28" spans="1:655" ht="24" customHeight="1" x14ac:dyDescent="0.3">
      <c r="A28" s="1"/>
      <c r="B28" s="16" t="s">
        <v>75</v>
      </c>
      <c r="C28" s="16" t="s">
        <v>835</v>
      </c>
      <c r="D28" s="17">
        <v>103.9</v>
      </c>
      <c r="E28" s="17">
        <v>104</v>
      </c>
      <c r="F28" s="17">
        <v>104</v>
      </c>
      <c r="G28" s="17">
        <v>-0.1</v>
      </c>
      <c r="H28" s="17">
        <v>648.6</v>
      </c>
      <c r="I28" s="17">
        <v>597.06966999999997</v>
      </c>
      <c r="J28" s="17">
        <v>597.06966999999997</v>
      </c>
      <c r="K28" s="17">
        <v>51.530329999999999</v>
      </c>
      <c r="L28" s="17">
        <v>216</v>
      </c>
      <c r="M28" s="17">
        <v>195.18487999999999</v>
      </c>
      <c r="N28" s="17">
        <v>195.18486999999999</v>
      </c>
      <c r="O28" s="17">
        <v>20.81513</v>
      </c>
      <c r="P28" s="17"/>
      <c r="Q28" s="17"/>
      <c r="R28" s="17"/>
      <c r="S28" s="17">
        <v>0</v>
      </c>
      <c r="T28" s="17">
        <v>0</v>
      </c>
      <c r="U28" s="17"/>
      <c r="V28" s="17"/>
      <c r="W28" s="17">
        <v>0</v>
      </c>
      <c r="X28" s="17">
        <v>90.5</v>
      </c>
      <c r="Y28" s="17">
        <v>92.026830000000004</v>
      </c>
      <c r="Z28" s="17">
        <v>92.026820000000001</v>
      </c>
      <c r="AA28" s="17">
        <v>-1.5268200000000001</v>
      </c>
      <c r="AB28" s="17">
        <v>196.7</v>
      </c>
      <c r="AC28" s="17">
        <v>220</v>
      </c>
      <c r="AD28" s="17">
        <v>219.99983</v>
      </c>
      <c r="AE28" s="17">
        <v>-23.29983</v>
      </c>
      <c r="AF28" s="17"/>
      <c r="AG28" s="17"/>
      <c r="AH28" s="17"/>
      <c r="AI28" s="17">
        <v>0</v>
      </c>
      <c r="AJ28" s="17"/>
      <c r="AK28" s="17"/>
      <c r="AL28" s="17"/>
      <c r="AM28" s="17">
        <v>0</v>
      </c>
      <c r="AN28" s="17">
        <v>145.30000000000001</v>
      </c>
      <c r="AO28" s="17">
        <v>110</v>
      </c>
      <c r="AP28" s="17">
        <v>110.00009</v>
      </c>
      <c r="AQ28" s="17">
        <v>35.299909999999997</v>
      </c>
      <c r="AR28" s="17"/>
      <c r="AS28" s="17"/>
      <c r="AT28" s="17"/>
      <c r="AU28" s="17">
        <v>0</v>
      </c>
      <c r="AV28" s="17">
        <v>144</v>
      </c>
      <c r="AW28" s="17">
        <v>110</v>
      </c>
      <c r="AX28" s="17">
        <v>110.00009</v>
      </c>
      <c r="AY28" s="17">
        <v>33.99991</v>
      </c>
      <c r="AZ28" s="17">
        <v>158.19999999999999</v>
      </c>
      <c r="BA28" s="17">
        <v>110</v>
      </c>
      <c r="BB28" s="17">
        <v>110.00009</v>
      </c>
      <c r="BC28" s="17">
        <v>48.199910000000003</v>
      </c>
      <c r="BD28" s="17">
        <v>134.19999999999999</v>
      </c>
      <c r="BE28" s="17">
        <v>195.12200999999999</v>
      </c>
      <c r="BF28" s="17">
        <v>195.12198000000001</v>
      </c>
      <c r="BG28" s="17">
        <v>-60.921979999999998</v>
      </c>
      <c r="BH28" s="17">
        <v>77.599999999999994</v>
      </c>
      <c r="BI28" s="17">
        <v>97.561000000000007</v>
      </c>
      <c r="BJ28" s="17">
        <v>97.560990000000004</v>
      </c>
      <c r="BK28" s="17">
        <v>-19.960989999999999</v>
      </c>
      <c r="BL28" s="17">
        <v>563.79999999999995</v>
      </c>
      <c r="BM28" s="17">
        <v>568.29854</v>
      </c>
      <c r="BN28" s="17">
        <v>568.29853000000003</v>
      </c>
      <c r="BO28" s="17">
        <v>-4.4985299999999997</v>
      </c>
      <c r="BP28" s="17">
        <v>5.7</v>
      </c>
      <c r="BQ28" s="17">
        <v>5.4891500000000004</v>
      </c>
      <c r="BR28" s="17">
        <v>5.4891399999999999</v>
      </c>
      <c r="BS28" s="17">
        <v>0.21085999999999999</v>
      </c>
      <c r="BT28" s="17"/>
      <c r="BU28" s="17"/>
      <c r="BV28" s="17"/>
      <c r="BW28" s="17">
        <v>0</v>
      </c>
      <c r="BX28" s="17"/>
      <c r="BY28" s="17"/>
      <c r="BZ28" s="17"/>
      <c r="CA28" s="17">
        <v>0</v>
      </c>
      <c r="CB28" s="17"/>
      <c r="CC28" s="17"/>
      <c r="CD28" s="17"/>
      <c r="CE28" s="17">
        <v>0</v>
      </c>
      <c r="CF28" s="17"/>
      <c r="CG28" s="17"/>
      <c r="CH28" s="17"/>
      <c r="CI28" s="17">
        <v>0</v>
      </c>
      <c r="CJ28" s="17">
        <v>164.3</v>
      </c>
      <c r="CK28" s="17">
        <v>164.70732000000001</v>
      </c>
      <c r="CL28" s="17">
        <v>164.70731000000001</v>
      </c>
      <c r="CM28" s="17">
        <v>-0.40731000000000001</v>
      </c>
      <c r="CN28" s="17">
        <v>7.3</v>
      </c>
      <c r="CO28" s="17">
        <v>5.1346499999999997</v>
      </c>
      <c r="CP28" s="17">
        <v>5.1346499999999997</v>
      </c>
      <c r="CQ28" s="17">
        <v>2.1653500000000001</v>
      </c>
      <c r="CR28" s="17">
        <v>4.8</v>
      </c>
      <c r="CS28" s="17">
        <v>2.8184800000000001</v>
      </c>
      <c r="CT28" s="17">
        <v>2.8184800000000001</v>
      </c>
      <c r="CU28" s="17">
        <v>1.9815199999999999</v>
      </c>
      <c r="CV28" s="17">
        <v>0</v>
      </c>
      <c r="CW28" s="17"/>
      <c r="CX28" s="17"/>
      <c r="CY28" s="17">
        <v>0</v>
      </c>
      <c r="CZ28" s="17">
        <v>6.1</v>
      </c>
      <c r="DA28" s="17">
        <v>6.8787000000000003</v>
      </c>
      <c r="DB28" s="17">
        <v>6.8787000000000003</v>
      </c>
      <c r="DC28" s="17">
        <v>-0.77869999999999995</v>
      </c>
      <c r="DD28" s="17">
        <v>9.9</v>
      </c>
      <c r="DE28" s="17">
        <v>12.26042</v>
      </c>
      <c r="DF28" s="17">
        <v>12.260579999999999</v>
      </c>
      <c r="DG28" s="17">
        <v>-2.3605800000000001</v>
      </c>
      <c r="DH28" s="17">
        <v>70.599999999999994</v>
      </c>
      <c r="DI28" s="17">
        <v>70</v>
      </c>
      <c r="DJ28" s="17">
        <v>49.273499999999999</v>
      </c>
      <c r="DK28" s="17">
        <v>21.326499999999999</v>
      </c>
      <c r="DL28" s="17"/>
      <c r="DM28" s="17"/>
      <c r="DN28" s="17"/>
      <c r="DO28" s="17">
        <v>0</v>
      </c>
      <c r="DP28" s="17"/>
      <c r="DQ28" s="17"/>
      <c r="DR28" s="17"/>
      <c r="DS28" s="17">
        <v>0</v>
      </c>
      <c r="DT28" s="17"/>
      <c r="DU28" s="17"/>
      <c r="DV28" s="17"/>
      <c r="DW28" s="17">
        <v>0</v>
      </c>
      <c r="DX28" s="17"/>
      <c r="DY28" s="17"/>
      <c r="DZ28" s="17"/>
      <c r="EA28" s="17">
        <v>0</v>
      </c>
      <c r="EB28" s="17">
        <v>111.2</v>
      </c>
      <c r="EC28" s="17">
        <v>112.90537</v>
      </c>
      <c r="ED28" s="17">
        <v>112.90536</v>
      </c>
      <c r="EE28" s="17">
        <v>-1.70536</v>
      </c>
      <c r="EF28" s="17">
        <v>207.7</v>
      </c>
      <c r="EG28" s="17">
        <v>221.30107000000001</v>
      </c>
      <c r="EH28" s="17">
        <v>221.30088000000001</v>
      </c>
      <c r="EI28" s="17">
        <v>-13.60088</v>
      </c>
      <c r="EJ28" s="17"/>
      <c r="EK28" s="17"/>
      <c r="EL28" s="17"/>
      <c r="EM28" s="17">
        <v>0</v>
      </c>
      <c r="EN28" s="17"/>
      <c r="EO28" s="17"/>
      <c r="EP28" s="17"/>
      <c r="EQ28" s="17">
        <v>0</v>
      </c>
      <c r="ER28" s="17"/>
      <c r="ES28" s="17"/>
      <c r="ET28" s="17"/>
      <c r="EU28" s="17">
        <v>0</v>
      </c>
      <c r="EV28" s="17">
        <v>6.5</v>
      </c>
      <c r="EW28" s="17">
        <v>6.39</v>
      </c>
      <c r="EX28" s="17">
        <v>6.39</v>
      </c>
      <c r="EY28" s="17">
        <v>0.11</v>
      </c>
      <c r="EZ28" s="17">
        <v>238.5</v>
      </c>
      <c r="FA28" s="17">
        <v>229.30731</v>
      </c>
      <c r="FB28" s="17">
        <v>229.30715000000001</v>
      </c>
      <c r="FC28" s="17">
        <v>9.19285</v>
      </c>
      <c r="FD28" s="17">
        <v>64</v>
      </c>
      <c r="FE28" s="17">
        <v>61.065249999999999</v>
      </c>
      <c r="FF28" s="17">
        <v>61.065249999999999</v>
      </c>
      <c r="FG28" s="17">
        <v>2.9347500000000002</v>
      </c>
      <c r="FH28" s="17">
        <v>73.400000000000006</v>
      </c>
      <c r="FI28" s="17">
        <v>150.27983</v>
      </c>
      <c r="FJ28" s="17">
        <v>74.999989999999997</v>
      </c>
      <c r="FK28" s="17">
        <v>-1.59999</v>
      </c>
      <c r="FL28" s="17">
        <v>35.799999999999997</v>
      </c>
      <c r="FM28" s="17">
        <v>32.040660000000003</v>
      </c>
      <c r="FN28" s="17">
        <v>32.040649999999999</v>
      </c>
      <c r="FO28" s="17">
        <v>3.75935</v>
      </c>
      <c r="FP28" s="17">
        <v>18.7</v>
      </c>
      <c r="FQ28" s="17">
        <v>19.28585</v>
      </c>
      <c r="FR28" s="17">
        <v>19.28585</v>
      </c>
      <c r="FS28" s="17">
        <v>-0.58584999999999998</v>
      </c>
      <c r="FT28" s="17">
        <v>19.7</v>
      </c>
      <c r="FU28" s="17">
        <v>19.317070000000001</v>
      </c>
      <c r="FV28" s="17">
        <v>19.317070000000001</v>
      </c>
      <c r="FW28" s="17">
        <v>0.38292999999999999</v>
      </c>
      <c r="FX28" s="17">
        <v>91.7</v>
      </c>
      <c r="FY28" s="17">
        <v>87.657560000000004</v>
      </c>
      <c r="FZ28" s="17">
        <v>87.657560000000004</v>
      </c>
      <c r="GA28" s="17">
        <v>4.04244</v>
      </c>
      <c r="GB28" s="17">
        <v>0</v>
      </c>
      <c r="GC28" s="17">
        <v>133.33335</v>
      </c>
      <c r="GD28" s="17">
        <v>181.66657000000001</v>
      </c>
      <c r="GE28" s="17">
        <v>-181.66657000000001</v>
      </c>
      <c r="GF28" s="17">
        <v>183.39663999999999</v>
      </c>
      <c r="GG28" s="17">
        <v>133.33335</v>
      </c>
      <c r="GH28" s="17">
        <v>181.66657000000001</v>
      </c>
      <c r="GI28" s="17">
        <v>1.73007</v>
      </c>
      <c r="GJ28" s="17">
        <v>90.872699999999995</v>
      </c>
      <c r="GK28" s="17">
        <v>133.33335</v>
      </c>
      <c r="GL28" s="17">
        <v>181.66657000000001</v>
      </c>
      <c r="GM28" s="17">
        <v>-90.793869999999998</v>
      </c>
      <c r="GN28" s="17">
        <v>108.2</v>
      </c>
      <c r="GO28" s="17">
        <v>110.91316999999999</v>
      </c>
      <c r="GP28" s="17">
        <v>110.91298999999999</v>
      </c>
      <c r="GQ28" s="17">
        <v>-2.71299</v>
      </c>
      <c r="GR28" s="17">
        <v>6</v>
      </c>
      <c r="GS28" s="17">
        <v>0</v>
      </c>
      <c r="GT28" s="17">
        <v>0</v>
      </c>
      <c r="GU28" s="17">
        <v>6</v>
      </c>
      <c r="GV28" s="17">
        <v>3.1</v>
      </c>
      <c r="GW28" s="17">
        <v>6.6261000000000001</v>
      </c>
      <c r="GX28" s="17">
        <v>6.6261000000000001</v>
      </c>
      <c r="GY28" s="17">
        <v>-3.5261</v>
      </c>
      <c r="GZ28" s="17">
        <v>41</v>
      </c>
      <c r="HA28" s="17">
        <v>47.26634</v>
      </c>
      <c r="HB28" s="17">
        <v>47.265709999999999</v>
      </c>
      <c r="HC28" s="17">
        <v>-6.2657100000000003</v>
      </c>
      <c r="HD28" s="17">
        <v>0</v>
      </c>
      <c r="HE28" s="17">
        <v>13.66098</v>
      </c>
      <c r="HF28" s="17"/>
      <c r="HG28" s="17">
        <v>0</v>
      </c>
      <c r="HH28" s="17">
        <v>3.8</v>
      </c>
      <c r="HI28" s="17">
        <v>3.8872599999999999</v>
      </c>
      <c r="HJ28" s="17">
        <v>3.8872599999999999</v>
      </c>
      <c r="HK28" s="17">
        <v>-8.7260000000000004E-2</v>
      </c>
      <c r="HL28" s="17">
        <v>0</v>
      </c>
      <c r="HM28" s="17">
        <v>17.347429999999999</v>
      </c>
      <c r="HN28" s="17">
        <v>17.347429999999999</v>
      </c>
      <c r="HO28" s="17">
        <v>-17.347429999999999</v>
      </c>
      <c r="HP28" s="17">
        <v>169.8</v>
      </c>
      <c r="HQ28" s="17">
        <v>171.54182</v>
      </c>
      <c r="HR28" s="17">
        <v>171.53887</v>
      </c>
      <c r="HS28" s="17">
        <v>-1.7388699999999999</v>
      </c>
      <c r="HT28" s="17"/>
      <c r="HU28" s="17"/>
      <c r="HV28" s="17"/>
      <c r="HW28" s="17">
        <v>0</v>
      </c>
      <c r="HX28" s="17"/>
      <c r="HY28" s="17"/>
      <c r="HZ28" s="17"/>
      <c r="IA28" s="17">
        <v>0</v>
      </c>
      <c r="IB28" s="17"/>
      <c r="IC28" s="17"/>
      <c r="ID28" s="17"/>
      <c r="IE28" s="17">
        <v>0</v>
      </c>
      <c r="IF28" s="17"/>
      <c r="IG28" s="17"/>
      <c r="IH28" s="17"/>
      <c r="II28" s="17">
        <v>0</v>
      </c>
      <c r="IJ28" s="17"/>
      <c r="IK28" s="17"/>
      <c r="IL28" s="17"/>
      <c r="IM28" s="17">
        <v>0</v>
      </c>
      <c r="IN28" s="17">
        <v>46.4</v>
      </c>
      <c r="IO28" s="17">
        <v>48.41648</v>
      </c>
      <c r="IP28" s="17">
        <v>48.416469999999997</v>
      </c>
      <c r="IQ28" s="17">
        <v>-2.01647</v>
      </c>
      <c r="IR28" s="17"/>
      <c r="IS28" s="17"/>
      <c r="IT28" s="17"/>
      <c r="IU28" s="17">
        <v>0</v>
      </c>
      <c r="IV28" s="17"/>
      <c r="IW28" s="17"/>
      <c r="IX28" s="17"/>
      <c r="IY28" s="17">
        <v>0</v>
      </c>
      <c r="IZ28" s="17"/>
      <c r="JA28" s="17"/>
      <c r="JB28" s="17"/>
      <c r="JC28" s="17">
        <v>0</v>
      </c>
      <c r="JD28" s="17">
        <v>87.2</v>
      </c>
      <c r="JE28" s="17">
        <v>88.815600000000003</v>
      </c>
      <c r="JF28" s="17">
        <v>88.815600000000003</v>
      </c>
      <c r="JG28" s="17">
        <v>-1.6155999999999999</v>
      </c>
      <c r="JH28" s="17">
        <v>122.5</v>
      </c>
      <c r="JI28" s="17">
        <v>129.34192999999999</v>
      </c>
      <c r="JJ28" s="17">
        <v>140.00286</v>
      </c>
      <c r="JK28" s="17">
        <v>-17.502859999999998</v>
      </c>
      <c r="JL28" s="17">
        <v>122.4</v>
      </c>
      <c r="JM28" s="17">
        <v>129.34192999999999</v>
      </c>
      <c r="JN28" s="17">
        <v>140.00286</v>
      </c>
      <c r="JO28" s="17">
        <v>-17.60286</v>
      </c>
      <c r="JP28" s="17">
        <v>122.8</v>
      </c>
      <c r="JQ28" s="17">
        <v>129.34192999999999</v>
      </c>
      <c r="JR28" s="17">
        <v>140.00286</v>
      </c>
      <c r="JS28" s="17">
        <v>-17.202860000000001</v>
      </c>
      <c r="JT28" s="17">
        <v>211.4</v>
      </c>
      <c r="JU28" s="17">
        <v>194.01289</v>
      </c>
      <c r="JV28" s="17">
        <v>210.00429</v>
      </c>
      <c r="JW28" s="17">
        <v>1.39571</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4.5</v>
      </c>
      <c r="LE28" s="17">
        <v>3.9931199999999998</v>
      </c>
      <c r="LF28" s="17">
        <v>3.9931199999999998</v>
      </c>
      <c r="LG28" s="17">
        <v>0.50688</v>
      </c>
      <c r="LH28" s="17">
        <v>119.6</v>
      </c>
      <c r="LI28" s="17">
        <v>124.75641</v>
      </c>
      <c r="LJ28" s="17">
        <v>145.26929000000001</v>
      </c>
      <c r="LK28" s="17">
        <v>-25.66929</v>
      </c>
      <c r="LL28" s="17">
        <v>132.9</v>
      </c>
      <c r="LM28" s="17">
        <v>133.67993999999999</v>
      </c>
      <c r="LN28" s="17">
        <v>133.67946000000001</v>
      </c>
      <c r="LO28" s="17">
        <v>-0.77946000000000004</v>
      </c>
      <c r="LP28" s="17">
        <v>66.5</v>
      </c>
      <c r="LQ28" s="17">
        <v>67.461460000000002</v>
      </c>
      <c r="LR28" s="17">
        <v>67.461460000000002</v>
      </c>
      <c r="LS28" s="17">
        <v>-0.96145999999999998</v>
      </c>
      <c r="LT28" s="17">
        <v>80.099999999999994</v>
      </c>
      <c r="LU28" s="17">
        <v>78.567999999999998</v>
      </c>
      <c r="LV28" s="17">
        <v>78.567989999999995</v>
      </c>
      <c r="LW28" s="17">
        <v>1.5320100000000001</v>
      </c>
      <c r="LX28" s="17">
        <v>30.5</v>
      </c>
      <c r="LY28" s="17">
        <v>30.097560000000001</v>
      </c>
      <c r="LZ28" s="17">
        <v>30.097560000000001</v>
      </c>
      <c r="MA28" s="17">
        <v>0.40244000000000002</v>
      </c>
      <c r="MB28" s="17"/>
      <c r="MC28" s="17"/>
      <c r="MD28" s="17"/>
      <c r="ME28" s="17">
        <v>0</v>
      </c>
      <c r="MF28" s="17"/>
      <c r="MG28" s="17"/>
      <c r="MH28" s="17"/>
      <c r="MI28" s="17">
        <v>0</v>
      </c>
      <c r="MJ28" s="17"/>
      <c r="MK28" s="17"/>
      <c r="ML28" s="17"/>
      <c r="MM28" s="17">
        <v>0</v>
      </c>
      <c r="MN28" s="17">
        <v>145.6</v>
      </c>
      <c r="MO28" s="17">
        <v>146.66612000000001</v>
      </c>
      <c r="MP28" s="17">
        <v>146.66606999999999</v>
      </c>
      <c r="MQ28" s="17">
        <v>-1.0660700000000001</v>
      </c>
      <c r="MR28" s="17">
        <v>146.5</v>
      </c>
      <c r="MS28" s="17">
        <v>146.66612000000001</v>
      </c>
      <c r="MT28" s="17">
        <v>146.66606999999999</v>
      </c>
      <c r="MU28" s="17">
        <v>-0.16607</v>
      </c>
      <c r="MV28" s="17">
        <v>148.30000000000001</v>
      </c>
      <c r="MW28" s="17">
        <v>146.66612000000001</v>
      </c>
      <c r="MX28" s="17">
        <v>146.66606999999999</v>
      </c>
      <c r="MY28" s="17">
        <v>1.6339300000000001</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v>
      </c>
      <c r="OC28" s="17"/>
      <c r="OD28" s="17">
        <v>1.012</v>
      </c>
      <c r="OE28" s="17">
        <v>-1.2E-2</v>
      </c>
      <c r="OF28" s="17">
        <v>22.2</v>
      </c>
      <c r="OG28" s="17">
        <v>43.264919999999996</v>
      </c>
      <c r="OH28" s="17">
        <v>34.829000000000001</v>
      </c>
      <c r="OI28" s="17">
        <v>-12.629</v>
      </c>
      <c r="OJ28" s="17">
        <v>67.7</v>
      </c>
      <c r="OK28" s="17"/>
      <c r="OL28" s="17">
        <v>69.7</v>
      </c>
      <c r="OM28" s="17">
        <v>-2</v>
      </c>
      <c r="ON28" s="17">
        <v>16.600000000000001</v>
      </c>
      <c r="OO28" s="17">
        <v>16.481000000000002</v>
      </c>
      <c r="OP28" s="17">
        <v>16.481000000000002</v>
      </c>
      <c r="OQ28" s="17">
        <v>0.11899999999999999</v>
      </c>
      <c r="OR28" s="17">
        <v>0.1</v>
      </c>
      <c r="OS28" s="17"/>
      <c r="OT28" s="17">
        <v>0.3</v>
      </c>
      <c r="OU28" s="17">
        <v>-0.2</v>
      </c>
      <c r="OV28" s="17">
        <v>20</v>
      </c>
      <c r="OW28" s="17">
        <v>17.560980000000001</v>
      </c>
      <c r="OX28" s="17">
        <v>17.560970000000001</v>
      </c>
      <c r="OY28" s="17">
        <v>2.4390299999999998</v>
      </c>
      <c r="OZ28" s="17">
        <v>9.9</v>
      </c>
      <c r="PA28" s="17">
        <v>9.9830000000000005</v>
      </c>
      <c r="PB28" s="17">
        <v>9.9830000000000005</v>
      </c>
      <c r="PC28" s="17">
        <v>-8.3000000000000004E-2</v>
      </c>
      <c r="PD28" s="17">
        <v>5.2</v>
      </c>
      <c r="PE28" s="17">
        <v>5.67</v>
      </c>
      <c r="PF28" s="17">
        <v>5.67</v>
      </c>
      <c r="PG28" s="17">
        <v>-0.47</v>
      </c>
      <c r="PH28" s="17">
        <v>1.1000000000000001</v>
      </c>
      <c r="PI28" s="17">
        <v>1</v>
      </c>
      <c r="PJ28" s="17">
        <v>1</v>
      </c>
      <c r="PK28" s="17">
        <v>0.1</v>
      </c>
      <c r="PL28" s="17">
        <v>3.3</v>
      </c>
      <c r="PM28" s="17">
        <v>2.2999999999999998</v>
      </c>
      <c r="PN28" s="17">
        <v>2.2999999999999998</v>
      </c>
      <c r="PO28" s="17">
        <v>1</v>
      </c>
      <c r="PP28" s="17">
        <v>4.5</v>
      </c>
      <c r="PQ28" s="17">
        <v>4.5999999999999996</v>
      </c>
      <c r="PR28" s="17">
        <v>4.5999999999999996</v>
      </c>
      <c r="PS28" s="17">
        <v>-0.1</v>
      </c>
      <c r="PT28" s="17">
        <v>0</v>
      </c>
      <c r="PU28" s="17"/>
      <c r="PV28" s="17">
        <v>0</v>
      </c>
      <c r="PW28" s="17">
        <v>0</v>
      </c>
      <c r="PX28" s="17">
        <v>20</v>
      </c>
      <c r="PY28" s="17">
        <v>19.5122</v>
      </c>
      <c r="PZ28" s="17">
        <v>19.51219</v>
      </c>
      <c r="QA28" s="17">
        <v>0.48781000000000002</v>
      </c>
      <c r="QB28" s="17">
        <v>19</v>
      </c>
      <c r="QC28" s="17">
        <v>18.2439</v>
      </c>
      <c r="QD28" s="17">
        <v>18.2439</v>
      </c>
      <c r="QE28" s="17">
        <v>0.75609999999999999</v>
      </c>
      <c r="QF28" s="17">
        <v>3.3</v>
      </c>
      <c r="QG28" s="17">
        <v>3.5</v>
      </c>
      <c r="QH28" s="17">
        <v>3.5</v>
      </c>
      <c r="QI28" s="17">
        <v>-0.2</v>
      </c>
      <c r="QJ28" s="17">
        <v>18.5</v>
      </c>
      <c r="QK28" s="17">
        <v>18.048780000000001</v>
      </c>
      <c r="QL28" s="17">
        <v>18.048780000000001</v>
      </c>
      <c r="QM28" s="17">
        <v>0.45122000000000001</v>
      </c>
      <c r="QN28" s="17">
        <v>12.9</v>
      </c>
      <c r="QO28" s="17"/>
      <c r="QP28" s="17">
        <v>12.648</v>
      </c>
      <c r="QQ28" s="17">
        <v>0.252</v>
      </c>
      <c r="QR28" s="17">
        <v>15.5</v>
      </c>
      <c r="QS28" s="17"/>
      <c r="QT28" s="17">
        <v>16.103000000000002</v>
      </c>
      <c r="QU28" s="17">
        <v>-0.60299999999999998</v>
      </c>
      <c r="QV28" s="17">
        <v>5.9</v>
      </c>
      <c r="QW28" s="17">
        <v>3.7040000000000002</v>
      </c>
      <c r="QX28" s="17">
        <v>3.7040000000000002</v>
      </c>
      <c r="QY28" s="17">
        <v>2.1960000000000002</v>
      </c>
      <c r="QZ28" s="17">
        <v>15.1</v>
      </c>
      <c r="RA28" s="17">
        <v>10.916</v>
      </c>
      <c r="RB28" s="17">
        <v>10.916</v>
      </c>
      <c r="RC28" s="17">
        <v>4.1840000000000002</v>
      </c>
      <c r="RD28" s="17">
        <v>4.5</v>
      </c>
      <c r="RE28" s="17">
        <v>4.2</v>
      </c>
      <c r="RF28" s="17">
        <v>4.2</v>
      </c>
      <c r="RG28" s="17">
        <v>0.3</v>
      </c>
      <c r="RH28" s="17">
        <v>1.1000000000000001</v>
      </c>
      <c r="RI28" s="17">
        <v>1.2</v>
      </c>
      <c r="RJ28" s="17">
        <v>1.2</v>
      </c>
      <c r="RK28" s="17">
        <v>-0.1</v>
      </c>
      <c r="RL28" s="17">
        <v>2.2000000000000002</v>
      </c>
      <c r="RM28" s="17">
        <v>1.2</v>
      </c>
      <c r="RN28" s="17">
        <v>1.2</v>
      </c>
      <c r="RO28" s="17">
        <v>1</v>
      </c>
      <c r="RP28" s="17">
        <v>3.1</v>
      </c>
      <c r="RQ28" s="17">
        <v>2.8</v>
      </c>
      <c r="RR28" s="17">
        <v>2.8</v>
      </c>
      <c r="RS28" s="17">
        <v>0.3</v>
      </c>
      <c r="RT28" s="17">
        <v>15.3</v>
      </c>
      <c r="RU28" s="17"/>
      <c r="RV28" s="17">
        <v>15.281000000000001</v>
      </c>
      <c r="RW28" s="17">
        <v>1.9E-2</v>
      </c>
      <c r="RX28" s="17"/>
      <c r="RY28" s="17"/>
      <c r="RZ28" s="17">
        <v>0</v>
      </c>
      <c r="SA28" s="17">
        <v>0</v>
      </c>
      <c r="SB28" s="17">
        <v>13.5</v>
      </c>
      <c r="SC28" s="17">
        <v>15.04424</v>
      </c>
      <c r="SD28" s="17">
        <v>19.868120000000001</v>
      </c>
      <c r="SE28" s="17">
        <v>-6.3681200000000002</v>
      </c>
      <c r="SF28" s="17"/>
      <c r="SG28" s="17">
        <v>2</v>
      </c>
      <c r="SH28" s="17">
        <v>2</v>
      </c>
      <c r="SI28" s="17">
        <v>-2</v>
      </c>
      <c r="SJ28" s="17">
        <v>0.1</v>
      </c>
      <c r="SK28" s="17">
        <v>0.7</v>
      </c>
      <c r="SL28" s="17">
        <v>0.7</v>
      </c>
      <c r="SM28" s="17">
        <v>-0.6</v>
      </c>
      <c r="SN28" s="17">
        <v>12.9</v>
      </c>
      <c r="SO28" s="17">
        <v>12.09756</v>
      </c>
      <c r="SP28" s="17">
        <v>12.09756</v>
      </c>
      <c r="SQ28" s="17">
        <v>0.80244000000000004</v>
      </c>
      <c r="SR28" s="17">
        <v>6.4</v>
      </c>
      <c r="SS28" s="17">
        <v>6.3</v>
      </c>
      <c r="ST28" s="17">
        <v>6.3</v>
      </c>
      <c r="SU28" s="17">
        <v>0.1</v>
      </c>
      <c r="SV28" s="17">
        <v>8.4</v>
      </c>
      <c r="SW28" s="17">
        <v>8</v>
      </c>
      <c r="SX28" s="17">
        <v>8</v>
      </c>
      <c r="SY28" s="17">
        <v>0.4</v>
      </c>
      <c r="SZ28" s="17">
        <v>11.3</v>
      </c>
      <c r="TA28" s="17">
        <v>12.682930000000001</v>
      </c>
      <c r="TB28" s="17">
        <v>12.682919999999999</v>
      </c>
      <c r="TC28" s="17">
        <v>-1.3829199999999999</v>
      </c>
      <c r="TD28" s="17">
        <v>20</v>
      </c>
      <c r="TE28" s="17">
        <v>19.317070000000001</v>
      </c>
      <c r="TF28" s="17">
        <v>19.317070000000001</v>
      </c>
      <c r="TG28" s="17">
        <v>0.68293000000000004</v>
      </c>
      <c r="TH28" s="17">
        <v>25.6</v>
      </c>
      <c r="TI28" s="17">
        <v>24.48</v>
      </c>
      <c r="TJ28" s="17">
        <v>24.48</v>
      </c>
      <c r="TK28" s="17">
        <v>1.1200000000000001</v>
      </c>
      <c r="TL28" s="17">
        <v>8.5</v>
      </c>
      <c r="TM28" s="17">
        <v>28.196999999999999</v>
      </c>
      <c r="TN28" s="17">
        <v>28.196999999999999</v>
      </c>
      <c r="TO28" s="17">
        <v>-19.696999999999999</v>
      </c>
      <c r="TP28" s="17">
        <v>29.3</v>
      </c>
      <c r="TQ28" s="17"/>
      <c r="TR28" s="17">
        <v>30.187999999999999</v>
      </c>
      <c r="TS28" s="17">
        <v>-0.88800000000000001</v>
      </c>
      <c r="TT28" s="17">
        <v>0</v>
      </c>
      <c r="TU28" s="17">
        <v>24.14894</v>
      </c>
      <c r="TV28" s="17">
        <v>7.19</v>
      </c>
      <c r="TW28" s="17">
        <v>-7.19</v>
      </c>
      <c r="TX28" s="17">
        <v>8</v>
      </c>
      <c r="TY28" s="17">
        <v>37.074249999999999</v>
      </c>
      <c r="TZ28" s="17">
        <v>6.55</v>
      </c>
      <c r="UA28" s="17">
        <v>1.45</v>
      </c>
      <c r="UB28" s="17">
        <v>0</v>
      </c>
      <c r="UC28" s="17">
        <v>0.5</v>
      </c>
      <c r="UD28" s="17">
        <v>0.5</v>
      </c>
      <c r="UE28" s="17">
        <v>-0.5</v>
      </c>
      <c r="UF28" s="17">
        <v>1.9</v>
      </c>
      <c r="UG28" s="17">
        <v>0</v>
      </c>
      <c r="UH28" s="17">
        <v>0</v>
      </c>
      <c r="UI28" s="17">
        <v>1.9</v>
      </c>
      <c r="UJ28" s="17">
        <v>10.919</v>
      </c>
      <c r="UK28" s="17"/>
      <c r="UL28" s="17">
        <v>10</v>
      </c>
      <c r="UM28" s="17">
        <v>0.91900000000000004</v>
      </c>
      <c r="UN28" s="17">
        <v>4.3739999999999997</v>
      </c>
      <c r="UO28" s="17">
        <v>5</v>
      </c>
      <c r="UP28" s="17">
        <v>5</v>
      </c>
      <c r="UQ28" s="17">
        <v>-0.626</v>
      </c>
      <c r="UR28" s="17">
        <v>7.6</v>
      </c>
      <c r="US28" s="17">
        <v>7.1</v>
      </c>
      <c r="UT28" s="17">
        <v>7.1</v>
      </c>
      <c r="UU28" s="17">
        <v>0.5</v>
      </c>
      <c r="UV28" s="17">
        <v>15.2</v>
      </c>
      <c r="UW28" s="17">
        <v>20</v>
      </c>
      <c r="UX28" s="17">
        <v>12.682919999999999</v>
      </c>
      <c r="UY28" s="17">
        <v>2.51708</v>
      </c>
      <c r="UZ28" s="17">
        <v>17.2</v>
      </c>
      <c r="VA28" s="17">
        <v>20</v>
      </c>
      <c r="VB28" s="17">
        <v>12.682919999999999</v>
      </c>
      <c r="VC28" s="17">
        <v>4.51708</v>
      </c>
      <c r="VD28" s="17">
        <v>17.5</v>
      </c>
      <c r="VE28" s="17">
        <v>20</v>
      </c>
      <c r="VF28" s="17">
        <v>11.70731</v>
      </c>
      <c r="VG28" s="17">
        <v>5.7926900000000003</v>
      </c>
      <c r="VH28" s="17">
        <v>16.2</v>
      </c>
      <c r="VI28" s="17">
        <v>14.721</v>
      </c>
      <c r="VJ28" s="17">
        <v>14.721</v>
      </c>
      <c r="VK28" s="17">
        <v>1.4790000000000001</v>
      </c>
      <c r="VL28" s="17">
        <v>211.2</v>
      </c>
      <c r="VM28" s="17"/>
      <c r="VN28" s="17">
        <v>226.44</v>
      </c>
      <c r="VO28" s="17">
        <v>-15.24</v>
      </c>
      <c r="VP28" s="17">
        <v>14.6</v>
      </c>
      <c r="VQ28" s="17"/>
      <c r="VR28" s="17">
        <v>14.228</v>
      </c>
      <c r="VS28" s="17">
        <v>0.372</v>
      </c>
      <c r="VT28" s="17">
        <v>118.2</v>
      </c>
      <c r="VU28" s="17"/>
      <c r="VV28" s="17">
        <v>122.438</v>
      </c>
      <c r="VW28" s="17">
        <v>-4.2380000000000004</v>
      </c>
      <c r="VX28" s="17">
        <v>0.6</v>
      </c>
      <c r="VY28" s="17">
        <v>0.6</v>
      </c>
      <c r="VZ28" s="17">
        <v>0.6</v>
      </c>
      <c r="WA28" s="17">
        <v>0</v>
      </c>
      <c r="WB28" s="17">
        <v>16.3</v>
      </c>
      <c r="WC28" s="17">
        <v>11</v>
      </c>
      <c r="WD28" s="17">
        <v>6</v>
      </c>
      <c r="WE28" s="17">
        <v>10.3</v>
      </c>
      <c r="WF28" s="17">
        <v>24.8</v>
      </c>
      <c r="WG28" s="17">
        <v>21</v>
      </c>
      <c r="WH28" s="17">
        <v>0</v>
      </c>
      <c r="WI28" s="17">
        <v>24.8</v>
      </c>
      <c r="WJ28" s="17">
        <v>86.4</v>
      </c>
      <c r="WK28" s="17"/>
      <c r="WL28" s="17">
        <v>89.664000000000001</v>
      </c>
      <c r="WM28" s="17">
        <v>-3.2639999999999998</v>
      </c>
      <c r="WN28" s="17">
        <v>14</v>
      </c>
      <c r="WO28" s="17"/>
      <c r="WP28" s="17">
        <v>8.1829999999999998</v>
      </c>
      <c r="WQ28" s="17">
        <v>5.8170000000000002</v>
      </c>
      <c r="WR28" s="17">
        <v>9.6</v>
      </c>
      <c r="WS28" s="17">
        <v>9.6</v>
      </c>
      <c r="WT28" s="17">
        <v>9.6</v>
      </c>
      <c r="WU28" s="17">
        <v>0</v>
      </c>
      <c r="WV28" s="17">
        <v>20</v>
      </c>
      <c r="WW28" s="17">
        <v>19.317070000000001</v>
      </c>
      <c r="WX28" s="17">
        <v>19.317070000000001</v>
      </c>
      <c r="WY28" s="17">
        <v>0.68293000000000004</v>
      </c>
      <c r="WZ28" s="17">
        <v>9.4</v>
      </c>
      <c r="XA28" s="17">
        <v>10.7</v>
      </c>
      <c r="XB28" s="17">
        <v>10.7</v>
      </c>
      <c r="XC28" s="17">
        <v>-1.3</v>
      </c>
      <c r="XD28" s="17">
        <v>43.2</v>
      </c>
      <c r="XE28" s="17">
        <v>37.799999999999997</v>
      </c>
      <c r="XF28" s="17">
        <v>35</v>
      </c>
      <c r="XG28" s="17">
        <v>8.1999999999999993</v>
      </c>
      <c r="XH28" s="17">
        <v>10.9</v>
      </c>
      <c r="XI28" s="17">
        <v>16.2</v>
      </c>
      <c r="XJ28" s="17">
        <v>15</v>
      </c>
      <c r="XK28" s="17">
        <v>-4.0999999999999996</v>
      </c>
      <c r="XL28" s="17"/>
      <c r="XM28" s="17"/>
      <c r="XN28" s="17"/>
      <c r="XO28" s="17">
        <v>0</v>
      </c>
      <c r="XP28" s="17"/>
      <c r="XQ28" s="17"/>
      <c r="XR28" s="17"/>
      <c r="XS28" s="17">
        <v>0</v>
      </c>
      <c r="XT28" s="17">
        <v>15.8</v>
      </c>
      <c r="XU28" s="17">
        <v>14</v>
      </c>
      <c r="XV28" s="17">
        <v>14</v>
      </c>
      <c r="XW28" s="17">
        <v>1.8</v>
      </c>
      <c r="XX28" s="17"/>
      <c r="XY28" s="17"/>
      <c r="XZ28" s="17"/>
      <c r="YA28" s="17">
        <v>0</v>
      </c>
      <c r="YB28" s="17"/>
      <c r="YC28" s="17"/>
      <c r="YD28" s="17"/>
      <c r="YE28" s="17">
        <v>0</v>
      </c>
    </row>
    <row r="29" spans="1:655" ht="24" customHeight="1" x14ac:dyDescent="0.3">
      <c r="A29" s="1"/>
      <c r="B29" s="16" t="s">
        <v>75</v>
      </c>
      <c r="C29" s="16" t="s">
        <v>836</v>
      </c>
      <c r="D29" s="17">
        <v>104</v>
      </c>
      <c r="E29" s="17">
        <v>104</v>
      </c>
      <c r="F29" s="17">
        <v>104</v>
      </c>
      <c r="G29" s="17">
        <v>0</v>
      </c>
      <c r="H29" s="17">
        <v>649</v>
      </c>
      <c r="I29" s="17">
        <v>597.06966999999997</v>
      </c>
      <c r="J29" s="17">
        <v>597.06966999999997</v>
      </c>
      <c r="K29" s="17">
        <v>51.930329999999998</v>
      </c>
      <c r="L29" s="17">
        <v>218.1</v>
      </c>
      <c r="M29" s="17">
        <v>195.18487999999999</v>
      </c>
      <c r="N29" s="17">
        <v>195.18486999999999</v>
      </c>
      <c r="O29" s="17">
        <v>22.915130000000001</v>
      </c>
      <c r="P29" s="17"/>
      <c r="Q29" s="17"/>
      <c r="R29" s="17"/>
      <c r="S29" s="17">
        <v>0</v>
      </c>
      <c r="T29" s="17">
        <v>0</v>
      </c>
      <c r="U29" s="17"/>
      <c r="V29" s="17"/>
      <c r="W29" s="17">
        <v>0</v>
      </c>
      <c r="X29" s="17">
        <v>89.5</v>
      </c>
      <c r="Y29" s="17">
        <v>92.026830000000004</v>
      </c>
      <c r="Z29" s="17">
        <v>92.026820000000001</v>
      </c>
      <c r="AA29" s="17">
        <v>-2.5268199999999998</v>
      </c>
      <c r="AB29" s="17">
        <v>196.7</v>
      </c>
      <c r="AC29" s="17">
        <v>220</v>
      </c>
      <c r="AD29" s="17">
        <v>219.99986999999999</v>
      </c>
      <c r="AE29" s="17">
        <v>-23.299869999999999</v>
      </c>
      <c r="AF29" s="17"/>
      <c r="AG29" s="17"/>
      <c r="AH29" s="17"/>
      <c r="AI29" s="17">
        <v>0</v>
      </c>
      <c r="AJ29" s="17"/>
      <c r="AK29" s="17"/>
      <c r="AL29" s="17"/>
      <c r="AM29" s="17">
        <v>0</v>
      </c>
      <c r="AN29" s="17">
        <v>145.69999999999999</v>
      </c>
      <c r="AO29" s="17">
        <v>110</v>
      </c>
      <c r="AP29" s="17">
        <v>110.00011000000001</v>
      </c>
      <c r="AQ29" s="17">
        <v>35.699890000000003</v>
      </c>
      <c r="AR29" s="17"/>
      <c r="AS29" s="17"/>
      <c r="AT29" s="17"/>
      <c r="AU29" s="17">
        <v>0</v>
      </c>
      <c r="AV29" s="17">
        <v>145.19999999999999</v>
      </c>
      <c r="AW29" s="17">
        <v>110</v>
      </c>
      <c r="AX29" s="17">
        <v>110.00011000000001</v>
      </c>
      <c r="AY29" s="17">
        <v>35.199890000000003</v>
      </c>
      <c r="AZ29" s="17">
        <v>159.80000000000001</v>
      </c>
      <c r="BA29" s="17">
        <v>110</v>
      </c>
      <c r="BB29" s="17">
        <v>110.00011000000001</v>
      </c>
      <c r="BC29" s="17">
        <v>49.799889999999998</v>
      </c>
      <c r="BD29" s="17">
        <v>161.19999999999999</v>
      </c>
      <c r="BE29" s="17">
        <v>195.12200999999999</v>
      </c>
      <c r="BF29" s="17">
        <v>195.12198000000001</v>
      </c>
      <c r="BG29" s="17">
        <v>-33.921979999999998</v>
      </c>
      <c r="BH29" s="17">
        <v>87</v>
      </c>
      <c r="BI29" s="17">
        <v>97.561000000000007</v>
      </c>
      <c r="BJ29" s="17">
        <v>97.560990000000004</v>
      </c>
      <c r="BK29" s="17">
        <v>-10.56099</v>
      </c>
      <c r="BL29" s="17">
        <v>558.79999999999995</v>
      </c>
      <c r="BM29" s="17">
        <v>568.29854</v>
      </c>
      <c r="BN29" s="17">
        <v>568.29853000000003</v>
      </c>
      <c r="BO29" s="17">
        <v>-9.4985300000000006</v>
      </c>
      <c r="BP29" s="17">
        <v>5.5</v>
      </c>
      <c r="BQ29" s="17">
        <v>5.4891500000000004</v>
      </c>
      <c r="BR29" s="17">
        <v>5.4891399999999999</v>
      </c>
      <c r="BS29" s="17">
        <v>1.086E-2</v>
      </c>
      <c r="BT29" s="17"/>
      <c r="BU29" s="17"/>
      <c r="BV29" s="17"/>
      <c r="BW29" s="17">
        <v>0</v>
      </c>
      <c r="BX29" s="17"/>
      <c r="BY29" s="17"/>
      <c r="BZ29" s="17"/>
      <c r="CA29" s="17">
        <v>0</v>
      </c>
      <c r="CB29" s="17"/>
      <c r="CC29" s="17"/>
      <c r="CD29" s="17"/>
      <c r="CE29" s="17">
        <v>0</v>
      </c>
      <c r="CF29" s="17"/>
      <c r="CG29" s="17"/>
      <c r="CH29" s="17"/>
      <c r="CI29" s="17">
        <v>0</v>
      </c>
      <c r="CJ29" s="17">
        <v>166.5</v>
      </c>
      <c r="CK29" s="17">
        <v>164.70732000000001</v>
      </c>
      <c r="CL29" s="17">
        <v>164.70731000000001</v>
      </c>
      <c r="CM29" s="17">
        <v>1.7926899999999999</v>
      </c>
      <c r="CN29" s="17">
        <v>7.1</v>
      </c>
      <c r="CO29" s="17">
        <v>5.1346499999999997</v>
      </c>
      <c r="CP29" s="17">
        <v>5.1346499999999997</v>
      </c>
      <c r="CQ29" s="17">
        <v>1.9653499999999999</v>
      </c>
      <c r="CR29" s="17">
        <v>4.8</v>
      </c>
      <c r="CS29" s="17">
        <v>2.8184800000000001</v>
      </c>
      <c r="CT29" s="17">
        <v>2.8184800000000001</v>
      </c>
      <c r="CU29" s="17">
        <v>1.9815199999999999</v>
      </c>
      <c r="CV29" s="17">
        <v>0</v>
      </c>
      <c r="CW29" s="17"/>
      <c r="CX29" s="17"/>
      <c r="CY29" s="17">
        <v>0</v>
      </c>
      <c r="CZ29" s="17">
        <v>6.2</v>
      </c>
      <c r="DA29" s="17">
        <v>6.8787000000000003</v>
      </c>
      <c r="DB29" s="17">
        <v>6.8787000000000003</v>
      </c>
      <c r="DC29" s="17">
        <v>-0.67869999999999997</v>
      </c>
      <c r="DD29" s="17">
        <v>10.5</v>
      </c>
      <c r="DE29" s="17">
        <v>14.98441</v>
      </c>
      <c r="DF29" s="17">
        <v>12.260680000000001</v>
      </c>
      <c r="DG29" s="17">
        <v>-1.76068</v>
      </c>
      <c r="DH29" s="17">
        <v>70.900000000000006</v>
      </c>
      <c r="DI29" s="17">
        <v>70</v>
      </c>
      <c r="DJ29" s="17">
        <v>65.763909999999996</v>
      </c>
      <c r="DK29" s="17">
        <v>5.1360900000000003</v>
      </c>
      <c r="DL29" s="17"/>
      <c r="DM29" s="17"/>
      <c r="DN29" s="17"/>
      <c r="DO29" s="17">
        <v>0</v>
      </c>
      <c r="DP29" s="17"/>
      <c r="DQ29" s="17"/>
      <c r="DR29" s="17"/>
      <c r="DS29" s="17">
        <v>0</v>
      </c>
      <c r="DT29" s="17"/>
      <c r="DU29" s="17"/>
      <c r="DV29" s="17"/>
      <c r="DW29" s="17">
        <v>0</v>
      </c>
      <c r="DX29" s="17"/>
      <c r="DY29" s="17"/>
      <c r="DZ29" s="17"/>
      <c r="EA29" s="17">
        <v>0</v>
      </c>
      <c r="EB29" s="17">
        <v>111.2</v>
      </c>
      <c r="EC29" s="17">
        <v>112.90537</v>
      </c>
      <c r="ED29" s="17">
        <v>112.90536</v>
      </c>
      <c r="EE29" s="17">
        <v>-1.70536</v>
      </c>
      <c r="EF29" s="17">
        <v>186.7</v>
      </c>
      <c r="EG29" s="17">
        <v>221.30108000000001</v>
      </c>
      <c r="EH29" s="17">
        <v>221.30092999999999</v>
      </c>
      <c r="EI29" s="17">
        <v>-34.600929999999998</v>
      </c>
      <c r="EJ29" s="17"/>
      <c r="EK29" s="17"/>
      <c r="EL29" s="17"/>
      <c r="EM29" s="17">
        <v>0</v>
      </c>
      <c r="EN29" s="17"/>
      <c r="EO29" s="17"/>
      <c r="EP29" s="17"/>
      <c r="EQ29" s="17">
        <v>0</v>
      </c>
      <c r="ER29" s="17"/>
      <c r="ES29" s="17"/>
      <c r="ET29" s="17"/>
      <c r="EU29" s="17">
        <v>0</v>
      </c>
      <c r="EV29" s="17">
        <v>6.5</v>
      </c>
      <c r="EW29" s="17">
        <v>6.39</v>
      </c>
      <c r="EX29" s="17">
        <v>6.39</v>
      </c>
      <c r="EY29" s="17">
        <v>0.11</v>
      </c>
      <c r="EZ29" s="17">
        <v>233.2</v>
      </c>
      <c r="FA29" s="17">
        <v>229.30731</v>
      </c>
      <c r="FB29" s="17">
        <v>229.30717999999999</v>
      </c>
      <c r="FC29" s="17">
        <v>3.8928199999999999</v>
      </c>
      <c r="FD29" s="17">
        <v>64</v>
      </c>
      <c r="FE29" s="17">
        <v>61.065249999999999</v>
      </c>
      <c r="FF29" s="17">
        <v>61.065249999999999</v>
      </c>
      <c r="FG29" s="17">
        <v>2.9347500000000002</v>
      </c>
      <c r="FH29" s="17">
        <v>105.6</v>
      </c>
      <c r="FI29" s="17">
        <v>150.27984000000001</v>
      </c>
      <c r="FJ29" s="17">
        <v>141.66683</v>
      </c>
      <c r="FK29" s="17">
        <v>-36.066830000000003</v>
      </c>
      <c r="FL29" s="17">
        <v>36.4</v>
      </c>
      <c r="FM29" s="17">
        <v>32.040660000000003</v>
      </c>
      <c r="FN29" s="17">
        <v>32.040649999999999</v>
      </c>
      <c r="FO29" s="17">
        <v>4.3593500000000001</v>
      </c>
      <c r="FP29" s="17">
        <v>18.7</v>
      </c>
      <c r="FQ29" s="17">
        <v>19.28585</v>
      </c>
      <c r="FR29" s="17">
        <v>19.28585</v>
      </c>
      <c r="FS29" s="17">
        <v>-0.58584999999999998</v>
      </c>
      <c r="FT29" s="17">
        <v>19.3</v>
      </c>
      <c r="FU29" s="17">
        <v>19.317070000000001</v>
      </c>
      <c r="FV29" s="17">
        <v>19.317070000000001</v>
      </c>
      <c r="FW29" s="17">
        <v>-1.7069999999999998E-2</v>
      </c>
      <c r="FX29" s="17">
        <v>91</v>
      </c>
      <c r="FY29" s="17">
        <v>87.657560000000004</v>
      </c>
      <c r="FZ29" s="17">
        <v>87.657560000000004</v>
      </c>
      <c r="GA29" s="17">
        <v>3.3424399999999999</v>
      </c>
      <c r="GB29" s="17">
        <v>0</v>
      </c>
      <c r="GC29" s="17">
        <v>133.36602999999999</v>
      </c>
      <c r="GD29" s="17">
        <v>181.66664</v>
      </c>
      <c r="GE29" s="17">
        <v>-181.66664</v>
      </c>
      <c r="GF29" s="17">
        <v>184.72297</v>
      </c>
      <c r="GG29" s="17">
        <v>133.36602999999999</v>
      </c>
      <c r="GH29" s="17">
        <v>181.66664</v>
      </c>
      <c r="GI29" s="17">
        <v>3.05633</v>
      </c>
      <c r="GJ29" s="17">
        <v>91.258949999999999</v>
      </c>
      <c r="GK29" s="17">
        <v>133.36602999999999</v>
      </c>
      <c r="GL29" s="17">
        <v>181.66664</v>
      </c>
      <c r="GM29" s="17">
        <v>-90.407690000000002</v>
      </c>
      <c r="GN29" s="17">
        <v>107.8</v>
      </c>
      <c r="GO29" s="17">
        <v>110.91316999999999</v>
      </c>
      <c r="GP29" s="17">
        <v>110.91303000000001</v>
      </c>
      <c r="GQ29" s="17">
        <v>-3.1130300000000002</v>
      </c>
      <c r="GR29" s="17">
        <v>6</v>
      </c>
      <c r="GS29" s="17">
        <v>0</v>
      </c>
      <c r="GT29" s="17">
        <v>0</v>
      </c>
      <c r="GU29" s="17">
        <v>6</v>
      </c>
      <c r="GV29" s="17">
        <v>3.2</v>
      </c>
      <c r="GW29" s="17">
        <v>6.6261000000000001</v>
      </c>
      <c r="GX29" s="17">
        <v>6.6261000000000001</v>
      </c>
      <c r="GY29" s="17">
        <v>-3.4260999999999999</v>
      </c>
      <c r="GZ29" s="17">
        <v>40.299999999999997</v>
      </c>
      <c r="HA29" s="17">
        <v>47.26634</v>
      </c>
      <c r="HB29" s="17">
        <v>47.265979999999999</v>
      </c>
      <c r="HC29" s="17">
        <v>-6.9659800000000001</v>
      </c>
      <c r="HD29" s="17">
        <v>0</v>
      </c>
      <c r="HE29" s="17">
        <v>13.66098</v>
      </c>
      <c r="HF29" s="17"/>
      <c r="HG29" s="17">
        <v>0</v>
      </c>
      <c r="HH29" s="17">
        <v>3.8</v>
      </c>
      <c r="HI29" s="17">
        <v>3.8872599999999999</v>
      </c>
      <c r="HJ29" s="17">
        <v>3.8872599999999999</v>
      </c>
      <c r="HK29" s="17">
        <v>-8.7260000000000004E-2</v>
      </c>
      <c r="HL29" s="17">
        <v>19.399999999999999</v>
      </c>
      <c r="HM29" s="17">
        <v>17.347429999999999</v>
      </c>
      <c r="HN29" s="17">
        <v>17.347429999999999</v>
      </c>
      <c r="HO29" s="17">
        <v>2.0525699999999998</v>
      </c>
      <c r="HP29" s="17">
        <v>169.1</v>
      </c>
      <c r="HQ29" s="17">
        <v>171.54183</v>
      </c>
      <c r="HR29" s="17">
        <v>171.54105999999999</v>
      </c>
      <c r="HS29" s="17">
        <v>-2.4410599999999998</v>
      </c>
      <c r="HT29" s="17"/>
      <c r="HU29" s="17"/>
      <c r="HV29" s="17"/>
      <c r="HW29" s="17">
        <v>0</v>
      </c>
      <c r="HX29" s="17"/>
      <c r="HY29" s="17"/>
      <c r="HZ29" s="17"/>
      <c r="IA29" s="17">
        <v>0</v>
      </c>
      <c r="IB29" s="17"/>
      <c r="IC29" s="17"/>
      <c r="ID29" s="17"/>
      <c r="IE29" s="17">
        <v>0</v>
      </c>
      <c r="IF29" s="17"/>
      <c r="IG29" s="17"/>
      <c r="IH29" s="17"/>
      <c r="II29" s="17">
        <v>0</v>
      </c>
      <c r="IJ29" s="17"/>
      <c r="IK29" s="17"/>
      <c r="IL29" s="17"/>
      <c r="IM29" s="17">
        <v>0</v>
      </c>
      <c r="IN29" s="17">
        <v>46.6</v>
      </c>
      <c r="IO29" s="17">
        <v>48.41648</v>
      </c>
      <c r="IP29" s="17">
        <v>48.416469999999997</v>
      </c>
      <c r="IQ29" s="17">
        <v>-1.81647</v>
      </c>
      <c r="IR29" s="17"/>
      <c r="IS29" s="17"/>
      <c r="IT29" s="17"/>
      <c r="IU29" s="17">
        <v>0</v>
      </c>
      <c r="IV29" s="17"/>
      <c r="IW29" s="17"/>
      <c r="IX29" s="17"/>
      <c r="IY29" s="17">
        <v>0</v>
      </c>
      <c r="IZ29" s="17"/>
      <c r="JA29" s="17"/>
      <c r="JB29" s="17"/>
      <c r="JC29" s="17">
        <v>0</v>
      </c>
      <c r="JD29" s="17">
        <v>86.8</v>
      </c>
      <c r="JE29" s="17">
        <v>88.815600000000003</v>
      </c>
      <c r="JF29" s="17">
        <v>88.815600000000003</v>
      </c>
      <c r="JG29" s="17">
        <v>-2.0156000000000001</v>
      </c>
      <c r="JH29" s="17">
        <v>134.1</v>
      </c>
      <c r="JI29" s="17">
        <v>140.00290000000001</v>
      </c>
      <c r="JJ29" s="17">
        <v>140.00286</v>
      </c>
      <c r="JK29" s="17">
        <v>-5.9028600000000004</v>
      </c>
      <c r="JL29" s="17">
        <v>134</v>
      </c>
      <c r="JM29" s="17">
        <v>140.00290000000001</v>
      </c>
      <c r="JN29" s="17">
        <v>140.00286</v>
      </c>
      <c r="JO29" s="17">
        <v>-6.0028600000000001</v>
      </c>
      <c r="JP29" s="17">
        <v>134.1</v>
      </c>
      <c r="JQ29" s="17">
        <v>140.00290000000001</v>
      </c>
      <c r="JR29" s="17">
        <v>140.00286</v>
      </c>
      <c r="JS29" s="17">
        <v>-5.9028600000000004</v>
      </c>
      <c r="JT29" s="17">
        <v>219.8</v>
      </c>
      <c r="JU29" s="17">
        <v>210.00434000000001</v>
      </c>
      <c r="JV29" s="17">
        <v>210.00429</v>
      </c>
      <c r="JW29" s="17">
        <v>9.7957099999999997</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4.5</v>
      </c>
      <c r="LE29" s="17">
        <v>3.9931199999999998</v>
      </c>
      <c r="LF29" s="17">
        <v>3.9931199999999998</v>
      </c>
      <c r="LG29" s="17">
        <v>0.50688</v>
      </c>
      <c r="LH29" s="17">
        <v>114.7</v>
      </c>
      <c r="LI29" s="17">
        <v>145.26922999999999</v>
      </c>
      <c r="LJ29" s="17">
        <v>145.26929000000001</v>
      </c>
      <c r="LK29" s="17">
        <v>-30.569289999999999</v>
      </c>
      <c r="LL29" s="17">
        <v>125.9</v>
      </c>
      <c r="LM29" s="17">
        <v>133.67993999999999</v>
      </c>
      <c r="LN29" s="17">
        <v>133.67958999999999</v>
      </c>
      <c r="LO29" s="17">
        <v>-7.7795899999999998</v>
      </c>
      <c r="LP29" s="17">
        <v>66.2</v>
      </c>
      <c r="LQ29" s="17">
        <v>67.461460000000002</v>
      </c>
      <c r="LR29" s="17">
        <v>67.461460000000002</v>
      </c>
      <c r="LS29" s="17">
        <v>-1.26146</v>
      </c>
      <c r="LT29" s="17">
        <v>80.2</v>
      </c>
      <c r="LU29" s="17">
        <v>78.567999999999998</v>
      </c>
      <c r="LV29" s="17">
        <v>78.567989999999995</v>
      </c>
      <c r="LW29" s="17">
        <v>1.63201</v>
      </c>
      <c r="LX29" s="17">
        <v>30.3</v>
      </c>
      <c r="LY29" s="17">
        <v>30.097560000000001</v>
      </c>
      <c r="LZ29" s="17">
        <v>30.097560000000001</v>
      </c>
      <c r="MA29" s="17">
        <v>0.20244000000000001</v>
      </c>
      <c r="MB29" s="17"/>
      <c r="MC29" s="17"/>
      <c r="MD29" s="17"/>
      <c r="ME29" s="17">
        <v>0</v>
      </c>
      <c r="MF29" s="17"/>
      <c r="MG29" s="17"/>
      <c r="MH29" s="17"/>
      <c r="MI29" s="17">
        <v>0</v>
      </c>
      <c r="MJ29" s="17"/>
      <c r="MK29" s="17"/>
      <c r="ML29" s="17"/>
      <c r="MM29" s="17">
        <v>0</v>
      </c>
      <c r="MN29" s="17">
        <v>146.4</v>
      </c>
      <c r="MO29" s="17">
        <v>146.66612000000001</v>
      </c>
      <c r="MP29" s="17">
        <v>146.66607999999999</v>
      </c>
      <c r="MQ29" s="17">
        <v>-0.26607999999999998</v>
      </c>
      <c r="MR29" s="17">
        <v>147</v>
      </c>
      <c r="MS29" s="17">
        <v>146.66612000000001</v>
      </c>
      <c r="MT29" s="17">
        <v>146.66607999999999</v>
      </c>
      <c r="MU29" s="17">
        <v>0.33391999999999999</v>
      </c>
      <c r="MV29" s="17">
        <v>149.19999999999999</v>
      </c>
      <c r="MW29" s="17">
        <v>146.66612000000001</v>
      </c>
      <c r="MX29" s="17">
        <v>146.66607999999999</v>
      </c>
      <c r="MY29" s="17">
        <v>2.5339200000000002</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1.1000000000000001</v>
      </c>
      <c r="OC29" s="17"/>
      <c r="OD29" s="17">
        <v>1.1020000000000001</v>
      </c>
      <c r="OE29" s="17">
        <v>-2E-3</v>
      </c>
      <c r="OF29" s="17">
        <v>20</v>
      </c>
      <c r="OG29" s="17">
        <v>43.155239999999999</v>
      </c>
      <c r="OH29" s="17">
        <v>33.896999999999998</v>
      </c>
      <c r="OI29" s="17">
        <v>-13.897</v>
      </c>
      <c r="OJ29" s="17">
        <v>68.3</v>
      </c>
      <c r="OK29" s="17"/>
      <c r="OL29" s="17">
        <v>69.855000000000004</v>
      </c>
      <c r="OM29" s="17">
        <v>-1.5549999999999999</v>
      </c>
      <c r="ON29" s="17">
        <v>17</v>
      </c>
      <c r="OO29" s="17">
        <v>16.638999999999999</v>
      </c>
      <c r="OP29" s="17">
        <v>16.638999999999999</v>
      </c>
      <c r="OQ29" s="17">
        <v>0.36099999999999999</v>
      </c>
      <c r="OR29" s="17">
        <v>0.4</v>
      </c>
      <c r="OS29" s="17"/>
      <c r="OT29" s="17">
        <v>0.3</v>
      </c>
      <c r="OU29" s="17">
        <v>0.1</v>
      </c>
      <c r="OV29" s="17">
        <v>20</v>
      </c>
      <c r="OW29" s="17">
        <v>17.560980000000001</v>
      </c>
      <c r="OX29" s="17">
        <v>17.560970000000001</v>
      </c>
      <c r="OY29" s="17">
        <v>2.4390299999999998</v>
      </c>
      <c r="OZ29" s="17">
        <v>9.9</v>
      </c>
      <c r="PA29" s="17">
        <v>9.9830000000000005</v>
      </c>
      <c r="PB29" s="17">
        <v>9.9830000000000005</v>
      </c>
      <c r="PC29" s="17">
        <v>-8.3000000000000004E-2</v>
      </c>
      <c r="PD29" s="17">
        <v>5.3</v>
      </c>
      <c r="PE29" s="17">
        <v>5.67</v>
      </c>
      <c r="PF29" s="17">
        <v>5.67</v>
      </c>
      <c r="PG29" s="17">
        <v>-0.37</v>
      </c>
      <c r="PH29" s="17">
        <v>1.1000000000000001</v>
      </c>
      <c r="PI29" s="17">
        <v>1</v>
      </c>
      <c r="PJ29" s="17">
        <v>1</v>
      </c>
      <c r="PK29" s="17">
        <v>0.1</v>
      </c>
      <c r="PL29" s="17">
        <v>3.3</v>
      </c>
      <c r="PM29" s="17">
        <v>2.2999999999999998</v>
      </c>
      <c r="PN29" s="17">
        <v>2.2999999999999998</v>
      </c>
      <c r="PO29" s="17">
        <v>1</v>
      </c>
      <c r="PP29" s="17">
        <v>4.5</v>
      </c>
      <c r="PQ29" s="17">
        <v>4.5999999999999996</v>
      </c>
      <c r="PR29" s="17">
        <v>4.5999999999999996</v>
      </c>
      <c r="PS29" s="17">
        <v>-0.1</v>
      </c>
      <c r="PT29" s="17">
        <v>0</v>
      </c>
      <c r="PU29" s="17"/>
      <c r="PV29" s="17">
        <v>0</v>
      </c>
      <c r="PW29" s="17">
        <v>0</v>
      </c>
      <c r="PX29" s="17">
        <v>20</v>
      </c>
      <c r="PY29" s="17">
        <v>19.5122</v>
      </c>
      <c r="PZ29" s="17">
        <v>19.51219</v>
      </c>
      <c r="QA29" s="17">
        <v>0.48781000000000002</v>
      </c>
      <c r="QB29" s="17">
        <v>19</v>
      </c>
      <c r="QC29" s="17">
        <v>18.2439</v>
      </c>
      <c r="QD29" s="17">
        <v>18.2439</v>
      </c>
      <c r="QE29" s="17">
        <v>0.75609999999999999</v>
      </c>
      <c r="QF29" s="17">
        <v>3.3</v>
      </c>
      <c r="QG29" s="17">
        <v>3.5</v>
      </c>
      <c r="QH29" s="17">
        <v>3.5</v>
      </c>
      <c r="QI29" s="17">
        <v>-0.2</v>
      </c>
      <c r="QJ29" s="17">
        <v>18.5</v>
      </c>
      <c r="QK29" s="17">
        <v>18.048780000000001</v>
      </c>
      <c r="QL29" s="17">
        <v>18.048780000000001</v>
      </c>
      <c r="QM29" s="17">
        <v>0.45122000000000001</v>
      </c>
      <c r="QN29" s="17">
        <v>12.6</v>
      </c>
      <c r="QO29" s="17"/>
      <c r="QP29" s="17">
        <v>12.587</v>
      </c>
      <c r="QQ29" s="17">
        <v>1.2999999999999999E-2</v>
      </c>
      <c r="QR29" s="17">
        <v>15.4</v>
      </c>
      <c r="QS29" s="17"/>
      <c r="QT29" s="17">
        <v>16.213000000000001</v>
      </c>
      <c r="QU29" s="17">
        <v>-0.81299999999999994</v>
      </c>
      <c r="QV29" s="17">
        <v>5.5</v>
      </c>
      <c r="QW29" s="17">
        <v>3.726</v>
      </c>
      <c r="QX29" s="17">
        <v>3.726</v>
      </c>
      <c r="QY29" s="17">
        <v>1.774</v>
      </c>
      <c r="QZ29" s="17">
        <v>12.7</v>
      </c>
      <c r="RA29" s="17">
        <v>11.286</v>
      </c>
      <c r="RB29" s="17">
        <v>11.286</v>
      </c>
      <c r="RC29" s="17">
        <v>1.4139999999999999</v>
      </c>
      <c r="RD29" s="17">
        <v>4.5</v>
      </c>
      <c r="RE29" s="17">
        <v>4.2</v>
      </c>
      <c r="RF29" s="17">
        <v>4.2</v>
      </c>
      <c r="RG29" s="17">
        <v>0.3</v>
      </c>
      <c r="RH29" s="17">
        <v>1.1000000000000001</v>
      </c>
      <c r="RI29" s="17">
        <v>1.2</v>
      </c>
      <c r="RJ29" s="17">
        <v>1.2</v>
      </c>
      <c r="RK29" s="17">
        <v>-0.1</v>
      </c>
      <c r="RL29" s="17">
        <v>2.2000000000000002</v>
      </c>
      <c r="RM29" s="17">
        <v>1.2</v>
      </c>
      <c r="RN29" s="17">
        <v>1.2</v>
      </c>
      <c r="RO29" s="17">
        <v>1</v>
      </c>
      <c r="RP29" s="17">
        <v>3.1</v>
      </c>
      <c r="RQ29" s="17">
        <v>2.8</v>
      </c>
      <c r="RR29" s="17">
        <v>2.8</v>
      </c>
      <c r="RS29" s="17">
        <v>0.3</v>
      </c>
      <c r="RT29" s="17">
        <v>15.8</v>
      </c>
      <c r="RU29" s="17"/>
      <c r="RV29" s="17">
        <v>15.779</v>
      </c>
      <c r="RW29" s="17">
        <v>2.1000000000000001E-2</v>
      </c>
      <c r="RX29" s="17"/>
      <c r="RY29" s="17"/>
      <c r="RZ29" s="17">
        <v>0</v>
      </c>
      <c r="SA29" s="17">
        <v>0</v>
      </c>
      <c r="SB29" s="17">
        <v>13.5</v>
      </c>
      <c r="SC29" s="17">
        <v>17.766190000000002</v>
      </c>
      <c r="SD29" s="17">
        <v>19.868760000000002</v>
      </c>
      <c r="SE29" s="17">
        <v>-6.36876</v>
      </c>
      <c r="SF29" s="17"/>
      <c r="SG29" s="17">
        <v>2</v>
      </c>
      <c r="SH29" s="17">
        <v>2</v>
      </c>
      <c r="SI29" s="17">
        <v>-2</v>
      </c>
      <c r="SJ29" s="17">
        <v>0</v>
      </c>
      <c r="SK29" s="17">
        <v>0.7</v>
      </c>
      <c r="SL29" s="17">
        <v>0.7</v>
      </c>
      <c r="SM29" s="17">
        <v>-0.7</v>
      </c>
      <c r="SN29" s="17">
        <v>12.6</v>
      </c>
      <c r="SO29" s="17">
        <v>12.09756</v>
      </c>
      <c r="SP29" s="17">
        <v>12.09756</v>
      </c>
      <c r="SQ29" s="17">
        <v>0.50244</v>
      </c>
      <c r="SR29" s="17">
        <v>6.3</v>
      </c>
      <c r="SS29" s="17">
        <v>6.3</v>
      </c>
      <c r="ST29" s="17">
        <v>6.3</v>
      </c>
      <c r="SU29" s="17">
        <v>0</v>
      </c>
      <c r="SV29" s="17">
        <v>8.5</v>
      </c>
      <c r="SW29" s="17">
        <v>8</v>
      </c>
      <c r="SX29" s="17">
        <v>8</v>
      </c>
      <c r="SY29" s="17">
        <v>0.5</v>
      </c>
      <c r="SZ29" s="17">
        <v>11.4</v>
      </c>
      <c r="TA29" s="17">
        <v>12.682930000000001</v>
      </c>
      <c r="TB29" s="17">
        <v>12.682919999999999</v>
      </c>
      <c r="TC29" s="17">
        <v>-1.2829200000000001</v>
      </c>
      <c r="TD29" s="17">
        <v>20</v>
      </c>
      <c r="TE29" s="17">
        <v>19.317070000000001</v>
      </c>
      <c r="TF29" s="17">
        <v>19.317070000000001</v>
      </c>
      <c r="TG29" s="17">
        <v>0.68293000000000004</v>
      </c>
      <c r="TH29" s="17">
        <v>26.5</v>
      </c>
      <c r="TI29" s="17">
        <v>24.172000000000001</v>
      </c>
      <c r="TJ29" s="17">
        <v>24.172000000000001</v>
      </c>
      <c r="TK29" s="17">
        <v>2.3279999999999998</v>
      </c>
      <c r="TL29" s="17">
        <v>6</v>
      </c>
      <c r="TM29" s="17">
        <v>31.891999999999999</v>
      </c>
      <c r="TN29" s="17">
        <v>31.891999999999999</v>
      </c>
      <c r="TO29" s="17">
        <v>-25.891999999999999</v>
      </c>
      <c r="TP29" s="17">
        <v>29.3</v>
      </c>
      <c r="TQ29" s="17"/>
      <c r="TR29" s="17">
        <v>29.972000000000001</v>
      </c>
      <c r="TS29" s="17">
        <v>-0.67200000000000004</v>
      </c>
      <c r="TT29" s="17">
        <v>0</v>
      </c>
      <c r="TU29" s="17">
        <v>26.731739999999999</v>
      </c>
      <c r="TV29" s="17">
        <v>7.19</v>
      </c>
      <c r="TW29" s="17">
        <v>-7.19</v>
      </c>
      <c r="TX29" s="17">
        <v>7.7</v>
      </c>
      <c r="TY29" s="17">
        <v>39.159979999999997</v>
      </c>
      <c r="TZ29" s="17">
        <v>6.55</v>
      </c>
      <c r="UA29" s="17">
        <v>1.1499999999999999</v>
      </c>
      <c r="UB29" s="17">
        <v>0</v>
      </c>
      <c r="UC29" s="17">
        <v>0.5</v>
      </c>
      <c r="UD29" s="17">
        <v>0.5</v>
      </c>
      <c r="UE29" s="17">
        <v>-0.5</v>
      </c>
      <c r="UF29" s="17">
        <v>2.2999999999999998</v>
      </c>
      <c r="UG29" s="17">
        <v>0.39</v>
      </c>
      <c r="UH29" s="17">
        <v>0.39</v>
      </c>
      <c r="UI29" s="17">
        <v>1.91</v>
      </c>
      <c r="UJ29" s="17">
        <v>10.92</v>
      </c>
      <c r="UK29" s="17"/>
      <c r="UL29" s="17">
        <v>10</v>
      </c>
      <c r="UM29" s="17">
        <v>0.92</v>
      </c>
      <c r="UN29" s="17">
        <v>4.3739999999999997</v>
      </c>
      <c r="UO29" s="17">
        <v>5</v>
      </c>
      <c r="UP29" s="17">
        <v>5</v>
      </c>
      <c r="UQ29" s="17">
        <v>-0.626</v>
      </c>
      <c r="UR29" s="17">
        <v>7.1</v>
      </c>
      <c r="US29" s="17">
        <v>7.1</v>
      </c>
      <c r="UT29" s="17">
        <v>7.1</v>
      </c>
      <c r="UU29" s="17">
        <v>0</v>
      </c>
      <c r="UV29" s="17">
        <v>15.2</v>
      </c>
      <c r="UW29" s="17">
        <v>20</v>
      </c>
      <c r="UX29" s="17">
        <v>12.682919999999999</v>
      </c>
      <c r="UY29" s="17">
        <v>2.51708</v>
      </c>
      <c r="UZ29" s="17">
        <v>17.5</v>
      </c>
      <c r="VA29" s="17">
        <v>20</v>
      </c>
      <c r="VB29" s="17">
        <v>12.682919999999999</v>
      </c>
      <c r="VC29" s="17">
        <v>4.8170799999999998</v>
      </c>
      <c r="VD29" s="17">
        <v>17.7</v>
      </c>
      <c r="VE29" s="17">
        <v>20</v>
      </c>
      <c r="VF29" s="17">
        <v>11.70731</v>
      </c>
      <c r="VG29" s="17">
        <v>5.9926899999999996</v>
      </c>
      <c r="VH29" s="17">
        <v>16</v>
      </c>
      <c r="VI29" s="17">
        <v>14.996</v>
      </c>
      <c r="VJ29" s="17">
        <v>14.996</v>
      </c>
      <c r="VK29" s="17">
        <v>1.004</v>
      </c>
      <c r="VL29" s="17">
        <v>213.5</v>
      </c>
      <c r="VM29" s="17"/>
      <c r="VN29" s="17">
        <v>221.91</v>
      </c>
      <c r="VO29" s="17">
        <v>-8.41</v>
      </c>
      <c r="VP29" s="17">
        <v>15.5</v>
      </c>
      <c r="VQ29" s="17"/>
      <c r="VR29" s="17">
        <v>14.613</v>
      </c>
      <c r="VS29" s="17">
        <v>0.88700000000000001</v>
      </c>
      <c r="VT29" s="17">
        <v>117.7</v>
      </c>
      <c r="VU29" s="17"/>
      <c r="VV29" s="17">
        <v>121.126</v>
      </c>
      <c r="VW29" s="17">
        <v>-3.4260000000000002</v>
      </c>
      <c r="VX29" s="17">
        <v>0.6</v>
      </c>
      <c r="VY29" s="17">
        <v>0.6</v>
      </c>
      <c r="VZ29" s="17">
        <v>0.6</v>
      </c>
      <c r="WA29" s="17">
        <v>0</v>
      </c>
      <c r="WB29" s="17">
        <v>11.9</v>
      </c>
      <c r="WC29" s="17">
        <v>9</v>
      </c>
      <c r="WD29" s="17">
        <v>3</v>
      </c>
      <c r="WE29" s="17">
        <v>8.9</v>
      </c>
      <c r="WF29" s="17">
        <v>21.7</v>
      </c>
      <c r="WG29" s="17">
        <v>24</v>
      </c>
      <c r="WH29" s="17">
        <v>0</v>
      </c>
      <c r="WI29" s="17">
        <v>21.7</v>
      </c>
      <c r="WJ29" s="17">
        <v>86.4</v>
      </c>
      <c r="WK29" s="17"/>
      <c r="WL29" s="17">
        <v>89.228999999999999</v>
      </c>
      <c r="WM29" s="17">
        <v>-2.8290000000000002</v>
      </c>
      <c r="WN29" s="17">
        <v>15.2</v>
      </c>
      <c r="WO29" s="17"/>
      <c r="WP29" s="17">
        <v>9.5549999999999997</v>
      </c>
      <c r="WQ29" s="17">
        <v>5.6449999999999996</v>
      </c>
      <c r="WR29" s="17">
        <v>9.6999999999999993</v>
      </c>
      <c r="WS29" s="17">
        <v>9.6</v>
      </c>
      <c r="WT29" s="17">
        <v>9.6</v>
      </c>
      <c r="WU29" s="17">
        <v>0.1</v>
      </c>
      <c r="WV29" s="17">
        <v>20</v>
      </c>
      <c r="WW29" s="17">
        <v>19.317070000000001</v>
      </c>
      <c r="WX29" s="17">
        <v>19.317070000000001</v>
      </c>
      <c r="WY29" s="17">
        <v>0.68293000000000004</v>
      </c>
      <c r="WZ29" s="17">
        <v>9.5</v>
      </c>
      <c r="XA29" s="17">
        <v>10.7</v>
      </c>
      <c r="XB29" s="17">
        <v>10.7</v>
      </c>
      <c r="XC29" s="17">
        <v>-1.2</v>
      </c>
      <c r="XD29" s="17">
        <v>42.9</v>
      </c>
      <c r="XE29" s="17">
        <v>37.799999999999997</v>
      </c>
      <c r="XF29" s="17">
        <v>35</v>
      </c>
      <c r="XG29" s="17">
        <v>7.9</v>
      </c>
      <c r="XH29" s="17">
        <v>10.9</v>
      </c>
      <c r="XI29" s="17">
        <v>16.2</v>
      </c>
      <c r="XJ29" s="17">
        <v>15</v>
      </c>
      <c r="XK29" s="17">
        <v>-4.0999999999999996</v>
      </c>
      <c r="XL29" s="17"/>
      <c r="XM29" s="17"/>
      <c r="XN29" s="17"/>
      <c r="XO29" s="17">
        <v>0</v>
      </c>
      <c r="XP29" s="17"/>
      <c r="XQ29" s="17"/>
      <c r="XR29" s="17"/>
      <c r="XS29" s="17">
        <v>0</v>
      </c>
      <c r="XT29" s="17">
        <v>15.5</v>
      </c>
      <c r="XU29" s="17">
        <v>14</v>
      </c>
      <c r="XV29" s="17">
        <v>14</v>
      </c>
      <c r="XW29" s="17">
        <v>1.5</v>
      </c>
      <c r="XX29" s="17"/>
      <c r="XY29" s="17"/>
      <c r="XZ29" s="17"/>
      <c r="YA29" s="17">
        <v>0</v>
      </c>
      <c r="YB29" s="17"/>
      <c r="YC29" s="17"/>
      <c r="YD29" s="17"/>
      <c r="YE29" s="17">
        <v>0</v>
      </c>
    </row>
    <row r="30" spans="1:655" ht="24" customHeight="1" x14ac:dyDescent="0.3">
      <c r="A30" s="1"/>
      <c r="B30" s="16" t="s">
        <v>75</v>
      </c>
      <c r="C30" s="16" t="s">
        <v>837</v>
      </c>
      <c r="D30" s="17">
        <v>103.5</v>
      </c>
      <c r="E30" s="17">
        <v>104</v>
      </c>
      <c r="F30" s="17">
        <v>104</v>
      </c>
      <c r="G30" s="17">
        <v>-0.5</v>
      </c>
      <c r="H30" s="17">
        <v>650</v>
      </c>
      <c r="I30" s="17">
        <v>597.06966999999997</v>
      </c>
      <c r="J30" s="17">
        <v>597.06966999999997</v>
      </c>
      <c r="K30" s="17">
        <v>52.930329999999998</v>
      </c>
      <c r="L30" s="17">
        <v>217.3</v>
      </c>
      <c r="M30" s="17">
        <v>195.18487999999999</v>
      </c>
      <c r="N30" s="17">
        <v>195.18486999999999</v>
      </c>
      <c r="O30" s="17">
        <v>22.115130000000001</v>
      </c>
      <c r="P30" s="17"/>
      <c r="Q30" s="17"/>
      <c r="R30" s="17"/>
      <c r="S30" s="17">
        <v>0</v>
      </c>
      <c r="T30" s="17">
        <v>0</v>
      </c>
      <c r="U30" s="17"/>
      <c r="V30" s="17"/>
      <c r="W30" s="17">
        <v>0</v>
      </c>
      <c r="X30" s="17">
        <v>87.2</v>
      </c>
      <c r="Y30" s="17">
        <v>92.026830000000004</v>
      </c>
      <c r="Z30" s="17">
        <v>92.026820000000001</v>
      </c>
      <c r="AA30" s="17">
        <v>-4.8268199999999997</v>
      </c>
      <c r="AB30" s="17">
        <v>195.9</v>
      </c>
      <c r="AC30" s="17">
        <v>220</v>
      </c>
      <c r="AD30" s="17">
        <v>219.99993000000001</v>
      </c>
      <c r="AE30" s="17">
        <v>-24.099930000000001</v>
      </c>
      <c r="AF30" s="17"/>
      <c r="AG30" s="17"/>
      <c r="AH30" s="17"/>
      <c r="AI30" s="17">
        <v>0</v>
      </c>
      <c r="AJ30" s="17"/>
      <c r="AK30" s="17"/>
      <c r="AL30" s="17"/>
      <c r="AM30" s="17">
        <v>0</v>
      </c>
      <c r="AN30" s="17">
        <v>144.4</v>
      </c>
      <c r="AO30" s="17">
        <v>110</v>
      </c>
      <c r="AP30" s="17">
        <v>112.70466</v>
      </c>
      <c r="AQ30" s="17">
        <v>31.695340000000002</v>
      </c>
      <c r="AR30" s="17"/>
      <c r="AS30" s="17"/>
      <c r="AT30" s="17"/>
      <c r="AU30" s="17">
        <v>0</v>
      </c>
      <c r="AV30" s="17">
        <v>145.5</v>
      </c>
      <c r="AW30" s="17">
        <v>110</v>
      </c>
      <c r="AX30" s="17">
        <v>112.70466</v>
      </c>
      <c r="AY30" s="17">
        <v>32.795340000000003</v>
      </c>
      <c r="AZ30" s="17">
        <v>158.5</v>
      </c>
      <c r="BA30" s="17">
        <v>110</v>
      </c>
      <c r="BB30" s="17">
        <v>112.70466</v>
      </c>
      <c r="BC30" s="17">
        <v>45.795340000000003</v>
      </c>
      <c r="BD30" s="17">
        <v>160.1</v>
      </c>
      <c r="BE30" s="17">
        <v>195.12200999999999</v>
      </c>
      <c r="BF30" s="17">
        <v>195.12199000000001</v>
      </c>
      <c r="BG30" s="17">
        <v>-35.021990000000002</v>
      </c>
      <c r="BH30" s="17">
        <v>86.5</v>
      </c>
      <c r="BI30" s="17">
        <v>97.561000000000007</v>
      </c>
      <c r="BJ30" s="17">
        <v>97.560990000000004</v>
      </c>
      <c r="BK30" s="17">
        <v>-11.06099</v>
      </c>
      <c r="BL30" s="17">
        <v>565.20000000000005</v>
      </c>
      <c r="BM30" s="17">
        <v>568.29854</v>
      </c>
      <c r="BN30" s="17">
        <v>568.29853000000003</v>
      </c>
      <c r="BO30" s="17">
        <v>-3.0985299999999998</v>
      </c>
      <c r="BP30" s="17">
        <v>5.5</v>
      </c>
      <c r="BQ30" s="17">
        <v>5.4891500000000004</v>
      </c>
      <c r="BR30" s="17">
        <v>5.4891399999999999</v>
      </c>
      <c r="BS30" s="17">
        <v>1.086E-2</v>
      </c>
      <c r="BT30" s="17"/>
      <c r="BU30" s="17"/>
      <c r="BV30" s="17"/>
      <c r="BW30" s="17">
        <v>0</v>
      </c>
      <c r="BX30" s="17"/>
      <c r="BY30" s="17"/>
      <c r="BZ30" s="17"/>
      <c r="CA30" s="17">
        <v>0</v>
      </c>
      <c r="CB30" s="17"/>
      <c r="CC30" s="17"/>
      <c r="CD30" s="17"/>
      <c r="CE30" s="17">
        <v>0</v>
      </c>
      <c r="CF30" s="17"/>
      <c r="CG30" s="17"/>
      <c r="CH30" s="17"/>
      <c r="CI30" s="17">
        <v>0</v>
      </c>
      <c r="CJ30" s="17">
        <v>168.5</v>
      </c>
      <c r="CK30" s="17">
        <v>164.70732000000001</v>
      </c>
      <c r="CL30" s="17">
        <v>164.70732000000001</v>
      </c>
      <c r="CM30" s="17">
        <v>3.7926799999999998</v>
      </c>
      <c r="CN30" s="17">
        <v>7.4</v>
      </c>
      <c r="CO30" s="17">
        <v>5.1346499999999997</v>
      </c>
      <c r="CP30" s="17">
        <v>5.1346499999999997</v>
      </c>
      <c r="CQ30" s="17">
        <v>2.2653500000000002</v>
      </c>
      <c r="CR30" s="17">
        <v>4.9000000000000004</v>
      </c>
      <c r="CS30" s="17">
        <v>2.8184800000000001</v>
      </c>
      <c r="CT30" s="17">
        <v>2.8184800000000001</v>
      </c>
      <c r="CU30" s="17">
        <v>2.0815199999999998</v>
      </c>
      <c r="CV30" s="17">
        <v>0</v>
      </c>
      <c r="CW30" s="17"/>
      <c r="CX30" s="17"/>
      <c r="CY30" s="17">
        <v>0</v>
      </c>
      <c r="CZ30" s="17">
        <v>6.2</v>
      </c>
      <c r="DA30" s="17">
        <v>6.8787000000000003</v>
      </c>
      <c r="DB30" s="17">
        <v>6.8787000000000003</v>
      </c>
      <c r="DC30" s="17">
        <v>-0.67869999999999997</v>
      </c>
      <c r="DD30" s="17">
        <v>10.4</v>
      </c>
      <c r="DE30" s="17">
        <v>12.26052</v>
      </c>
      <c r="DF30" s="17">
        <v>12.26342</v>
      </c>
      <c r="DG30" s="17">
        <v>-1.8634200000000001</v>
      </c>
      <c r="DH30" s="17">
        <v>70.900000000000006</v>
      </c>
      <c r="DI30" s="17">
        <v>70</v>
      </c>
      <c r="DJ30" s="17">
        <v>93.653989999999993</v>
      </c>
      <c r="DK30" s="17">
        <v>-22.753990000000002</v>
      </c>
      <c r="DL30" s="17"/>
      <c r="DM30" s="17"/>
      <c r="DN30" s="17"/>
      <c r="DO30" s="17">
        <v>0</v>
      </c>
      <c r="DP30" s="17"/>
      <c r="DQ30" s="17"/>
      <c r="DR30" s="17"/>
      <c r="DS30" s="17">
        <v>0</v>
      </c>
      <c r="DT30" s="17"/>
      <c r="DU30" s="17"/>
      <c r="DV30" s="17"/>
      <c r="DW30" s="17">
        <v>0</v>
      </c>
      <c r="DX30" s="17"/>
      <c r="DY30" s="17"/>
      <c r="DZ30" s="17"/>
      <c r="EA30" s="17">
        <v>0</v>
      </c>
      <c r="EB30" s="17">
        <v>111.2</v>
      </c>
      <c r="EC30" s="17">
        <v>112.90537</v>
      </c>
      <c r="ED30" s="17">
        <v>112.90536</v>
      </c>
      <c r="EE30" s="17">
        <v>-1.70536</v>
      </c>
      <c r="EF30" s="17">
        <v>178.8</v>
      </c>
      <c r="EG30" s="17">
        <v>221.30108000000001</v>
      </c>
      <c r="EH30" s="17">
        <v>221.30099999999999</v>
      </c>
      <c r="EI30" s="17">
        <v>-42.500999999999998</v>
      </c>
      <c r="EJ30" s="17"/>
      <c r="EK30" s="17"/>
      <c r="EL30" s="17"/>
      <c r="EM30" s="17">
        <v>0</v>
      </c>
      <c r="EN30" s="17"/>
      <c r="EO30" s="17"/>
      <c r="EP30" s="17"/>
      <c r="EQ30" s="17">
        <v>0</v>
      </c>
      <c r="ER30" s="17"/>
      <c r="ES30" s="17"/>
      <c r="ET30" s="17"/>
      <c r="EU30" s="17">
        <v>0</v>
      </c>
      <c r="EV30" s="17">
        <v>6.5</v>
      </c>
      <c r="EW30" s="17">
        <v>6.39</v>
      </c>
      <c r="EX30" s="17">
        <v>6.39</v>
      </c>
      <c r="EY30" s="17">
        <v>0.11</v>
      </c>
      <c r="EZ30" s="17">
        <v>234.2</v>
      </c>
      <c r="FA30" s="17">
        <v>229.30731</v>
      </c>
      <c r="FB30" s="17">
        <v>229.30724000000001</v>
      </c>
      <c r="FC30" s="17">
        <v>4.89276</v>
      </c>
      <c r="FD30" s="17">
        <v>63.8</v>
      </c>
      <c r="FE30" s="17">
        <v>61.065249999999999</v>
      </c>
      <c r="FF30" s="17">
        <v>61.065249999999999</v>
      </c>
      <c r="FG30" s="17">
        <v>2.73475</v>
      </c>
      <c r="FH30" s="17">
        <v>144.6</v>
      </c>
      <c r="FI30" s="17">
        <v>150.27984000000001</v>
      </c>
      <c r="FJ30" s="17">
        <v>143.67563000000001</v>
      </c>
      <c r="FK30" s="17">
        <v>0.92437000000000002</v>
      </c>
      <c r="FL30" s="17">
        <v>35.299999999999997</v>
      </c>
      <c r="FM30" s="17">
        <v>32.040660000000003</v>
      </c>
      <c r="FN30" s="17">
        <v>32.040649999999999</v>
      </c>
      <c r="FO30" s="17">
        <v>3.25935</v>
      </c>
      <c r="FP30" s="17">
        <v>18.7</v>
      </c>
      <c r="FQ30" s="17">
        <v>19.28585</v>
      </c>
      <c r="FR30" s="17">
        <v>19.28585</v>
      </c>
      <c r="FS30" s="17">
        <v>-0.58584999999999998</v>
      </c>
      <c r="FT30" s="17">
        <v>19.2</v>
      </c>
      <c r="FU30" s="17">
        <v>19.317070000000001</v>
      </c>
      <c r="FV30" s="17">
        <v>19.317070000000001</v>
      </c>
      <c r="FW30" s="17">
        <v>-0.11706999999999999</v>
      </c>
      <c r="FX30" s="17">
        <v>94.2</v>
      </c>
      <c r="FY30" s="17">
        <v>87.657560000000004</v>
      </c>
      <c r="FZ30" s="17">
        <v>87.657560000000004</v>
      </c>
      <c r="GA30" s="17">
        <v>6.54244</v>
      </c>
      <c r="GB30" s="17">
        <v>0</v>
      </c>
      <c r="GC30" s="17">
        <v>147.9265</v>
      </c>
      <c r="GD30" s="17">
        <v>181.66668999999999</v>
      </c>
      <c r="GE30" s="17">
        <v>-181.66668999999999</v>
      </c>
      <c r="GF30" s="17">
        <v>177.35330999999999</v>
      </c>
      <c r="GG30" s="17">
        <v>147.9265</v>
      </c>
      <c r="GH30" s="17">
        <v>181.66668999999999</v>
      </c>
      <c r="GI30" s="17">
        <v>-4.3133800000000004</v>
      </c>
      <c r="GJ30" s="17">
        <v>91.666110000000003</v>
      </c>
      <c r="GK30" s="17">
        <v>147.9265</v>
      </c>
      <c r="GL30" s="17">
        <v>181.66668999999999</v>
      </c>
      <c r="GM30" s="17">
        <v>-90.000579999999999</v>
      </c>
      <c r="GN30" s="17">
        <v>109</v>
      </c>
      <c r="GO30" s="17">
        <v>110.91316999999999</v>
      </c>
      <c r="GP30" s="17">
        <v>110.91309</v>
      </c>
      <c r="GQ30" s="17">
        <v>-1.91309</v>
      </c>
      <c r="GR30" s="17">
        <v>6</v>
      </c>
      <c r="GS30" s="17">
        <v>0</v>
      </c>
      <c r="GT30" s="17">
        <v>0</v>
      </c>
      <c r="GU30" s="17">
        <v>6</v>
      </c>
      <c r="GV30" s="17">
        <v>3.1</v>
      </c>
      <c r="GW30" s="17">
        <v>6.6261000000000001</v>
      </c>
      <c r="GX30" s="17">
        <v>6.6261000000000001</v>
      </c>
      <c r="GY30" s="17">
        <v>-3.5261</v>
      </c>
      <c r="GZ30" s="17">
        <v>40.299999999999997</v>
      </c>
      <c r="HA30" s="17">
        <v>47.26634</v>
      </c>
      <c r="HB30" s="17">
        <v>47.266219999999997</v>
      </c>
      <c r="HC30" s="17">
        <v>-6.9662199999999999</v>
      </c>
      <c r="HD30" s="17">
        <v>0</v>
      </c>
      <c r="HE30" s="17">
        <v>13.66098</v>
      </c>
      <c r="HF30" s="17"/>
      <c r="HG30" s="17">
        <v>0</v>
      </c>
      <c r="HH30" s="17">
        <v>3.8</v>
      </c>
      <c r="HI30" s="17">
        <v>3.8872599999999999</v>
      </c>
      <c r="HJ30" s="17">
        <v>3.8872599999999999</v>
      </c>
      <c r="HK30" s="17">
        <v>-8.7260000000000004E-2</v>
      </c>
      <c r="HL30" s="17">
        <v>19.399999999999999</v>
      </c>
      <c r="HM30" s="17">
        <v>17.347429999999999</v>
      </c>
      <c r="HN30" s="17">
        <v>17.347429999999999</v>
      </c>
      <c r="HO30" s="17">
        <v>2.0525699999999998</v>
      </c>
      <c r="HP30" s="17">
        <v>169.5</v>
      </c>
      <c r="HQ30" s="17">
        <v>171.54183</v>
      </c>
      <c r="HR30" s="17">
        <v>171.54163</v>
      </c>
      <c r="HS30" s="17">
        <v>-2.0416300000000001</v>
      </c>
      <c r="HT30" s="17"/>
      <c r="HU30" s="17"/>
      <c r="HV30" s="17"/>
      <c r="HW30" s="17">
        <v>0</v>
      </c>
      <c r="HX30" s="17"/>
      <c r="HY30" s="17"/>
      <c r="HZ30" s="17"/>
      <c r="IA30" s="17">
        <v>0</v>
      </c>
      <c r="IB30" s="17"/>
      <c r="IC30" s="17"/>
      <c r="ID30" s="17"/>
      <c r="IE30" s="17">
        <v>0</v>
      </c>
      <c r="IF30" s="17"/>
      <c r="IG30" s="17"/>
      <c r="IH30" s="17"/>
      <c r="II30" s="17">
        <v>0</v>
      </c>
      <c r="IJ30" s="17"/>
      <c r="IK30" s="17"/>
      <c r="IL30" s="17"/>
      <c r="IM30" s="17">
        <v>0</v>
      </c>
      <c r="IN30" s="17">
        <v>46.2</v>
      </c>
      <c r="IO30" s="17">
        <v>48.41648</v>
      </c>
      <c r="IP30" s="17">
        <v>48.416469999999997</v>
      </c>
      <c r="IQ30" s="17">
        <v>-2.2164700000000002</v>
      </c>
      <c r="IR30" s="17"/>
      <c r="IS30" s="17"/>
      <c r="IT30" s="17"/>
      <c r="IU30" s="17">
        <v>0</v>
      </c>
      <c r="IV30" s="17"/>
      <c r="IW30" s="17"/>
      <c r="IX30" s="17"/>
      <c r="IY30" s="17">
        <v>0</v>
      </c>
      <c r="IZ30" s="17"/>
      <c r="JA30" s="17"/>
      <c r="JB30" s="17"/>
      <c r="JC30" s="17">
        <v>0</v>
      </c>
      <c r="JD30" s="17">
        <v>86.8</v>
      </c>
      <c r="JE30" s="17">
        <v>88.815600000000003</v>
      </c>
      <c r="JF30" s="17">
        <v>88.815600000000003</v>
      </c>
      <c r="JG30" s="17">
        <v>-2.0156000000000001</v>
      </c>
      <c r="JH30" s="17">
        <v>135.6</v>
      </c>
      <c r="JI30" s="17">
        <v>140.00290000000001</v>
      </c>
      <c r="JJ30" s="17">
        <v>140.00286</v>
      </c>
      <c r="JK30" s="17">
        <v>-4.4028600000000004</v>
      </c>
      <c r="JL30" s="17">
        <v>135.4</v>
      </c>
      <c r="JM30" s="17">
        <v>140.00290000000001</v>
      </c>
      <c r="JN30" s="17">
        <v>140.00286</v>
      </c>
      <c r="JO30" s="17">
        <v>-4.6028599999999997</v>
      </c>
      <c r="JP30" s="17">
        <v>135.19999999999999</v>
      </c>
      <c r="JQ30" s="17">
        <v>140.00290000000001</v>
      </c>
      <c r="JR30" s="17">
        <v>140.00286</v>
      </c>
      <c r="JS30" s="17">
        <v>-4.8028599999999999</v>
      </c>
      <c r="JT30" s="17">
        <v>220.3</v>
      </c>
      <c r="JU30" s="17">
        <v>210.00434000000001</v>
      </c>
      <c r="JV30" s="17">
        <v>210.00429</v>
      </c>
      <c r="JW30" s="17">
        <v>10.29571</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4.5</v>
      </c>
      <c r="LE30" s="17">
        <v>3.9931199999999998</v>
      </c>
      <c r="LF30" s="17">
        <v>3.9931199999999998</v>
      </c>
      <c r="LG30" s="17">
        <v>0.50688</v>
      </c>
      <c r="LH30" s="17">
        <v>133.30000000000001</v>
      </c>
      <c r="LI30" s="17">
        <v>145.26922999999999</v>
      </c>
      <c r="LJ30" s="17">
        <v>145.26929000000001</v>
      </c>
      <c r="LK30" s="17">
        <v>-11.969290000000001</v>
      </c>
      <c r="LL30" s="17">
        <v>131.19999999999999</v>
      </c>
      <c r="LM30" s="17">
        <v>133.67993999999999</v>
      </c>
      <c r="LN30" s="17">
        <v>133.67977999999999</v>
      </c>
      <c r="LO30" s="17">
        <v>-2.4797799999999999</v>
      </c>
      <c r="LP30" s="17">
        <v>66.7</v>
      </c>
      <c r="LQ30" s="17">
        <v>67.461460000000002</v>
      </c>
      <c r="LR30" s="17">
        <v>67.461460000000002</v>
      </c>
      <c r="LS30" s="17">
        <v>-0.76146000000000003</v>
      </c>
      <c r="LT30" s="17">
        <v>77.2</v>
      </c>
      <c r="LU30" s="17">
        <v>78.567999999999998</v>
      </c>
      <c r="LV30" s="17">
        <v>78.567989999999995</v>
      </c>
      <c r="LW30" s="17">
        <v>-1.36799</v>
      </c>
      <c r="LX30" s="17">
        <v>30.6</v>
      </c>
      <c r="LY30" s="17">
        <v>30.097560000000001</v>
      </c>
      <c r="LZ30" s="17">
        <v>30.097560000000001</v>
      </c>
      <c r="MA30" s="17">
        <v>0.50244</v>
      </c>
      <c r="MB30" s="17"/>
      <c r="MC30" s="17"/>
      <c r="MD30" s="17"/>
      <c r="ME30" s="17">
        <v>0</v>
      </c>
      <c r="MF30" s="17"/>
      <c r="MG30" s="17"/>
      <c r="MH30" s="17"/>
      <c r="MI30" s="17">
        <v>0</v>
      </c>
      <c r="MJ30" s="17"/>
      <c r="MK30" s="17"/>
      <c r="ML30" s="17"/>
      <c r="MM30" s="17">
        <v>0</v>
      </c>
      <c r="MN30" s="17">
        <v>146.69999999999999</v>
      </c>
      <c r="MO30" s="17">
        <v>146.66612000000001</v>
      </c>
      <c r="MP30" s="17">
        <v>146.6661</v>
      </c>
      <c r="MQ30" s="17">
        <v>3.39E-2</v>
      </c>
      <c r="MR30" s="17">
        <v>146.69999999999999</v>
      </c>
      <c r="MS30" s="17">
        <v>146.66612000000001</v>
      </c>
      <c r="MT30" s="17">
        <v>146.6661</v>
      </c>
      <c r="MU30" s="17">
        <v>3.39E-2</v>
      </c>
      <c r="MV30" s="17">
        <v>149</v>
      </c>
      <c r="MW30" s="17">
        <v>146.66612000000001</v>
      </c>
      <c r="MX30" s="17">
        <v>146.6661</v>
      </c>
      <c r="MY30" s="17">
        <v>2.3338999999999999</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1.2</v>
      </c>
      <c r="OC30" s="17"/>
      <c r="OD30" s="17">
        <v>1.1259999999999999</v>
      </c>
      <c r="OE30" s="17">
        <v>7.3999999999999996E-2</v>
      </c>
      <c r="OF30" s="17">
        <v>16.8</v>
      </c>
      <c r="OG30" s="17">
        <v>43.015990000000002</v>
      </c>
      <c r="OH30" s="17">
        <v>34.250999999999998</v>
      </c>
      <c r="OI30" s="17">
        <v>-17.451000000000001</v>
      </c>
      <c r="OJ30" s="17">
        <v>68.400000000000006</v>
      </c>
      <c r="OK30" s="17"/>
      <c r="OL30" s="17">
        <v>69.891999999999996</v>
      </c>
      <c r="OM30" s="17">
        <v>-1.492</v>
      </c>
      <c r="ON30" s="17">
        <v>17.3</v>
      </c>
      <c r="OO30" s="17">
        <v>16.773</v>
      </c>
      <c r="OP30" s="17">
        <v>16.773</v>
      </c>
      <c r="OQ30" s="17">
        <v>0.52700000000000002</v>
      </c>
      <c r="OR30" s="17">
        <v>0.3</v>
      </c>
      <c r="OS30" s="17"/>
      <c r="OT30" s="17">
        <v>0.3</v>
      </c>
      <c r="OU30" s="17">
        <v>0</v>
      </c>
      <c r="OV30" s="17">
        <v>20</v>
      </c>
      <c r="OW30" s="17">
        <v>17.560980000000001</v>
      </c>
      <c r="OX30" s="17">
        <v>17.560970000000001</v>
      </c>
      <c r="OY30" s="17">
        <v>2.4390299999999998</v>
      </c>
      <c r="OZ30" s="17">
        <v>10</v>
      </c>
      <c r="PA30" s="17">
        <v>9.9830000000000005</v>
      </c>
      <c r="PB30" s="17">
        <v>9.9830000000000005</v>
      </c>
      <c r="PC30" s="17">
        <v>1.7000000000000001E-2</v>
      </c>
      <c r="PD30" s="17">
        <v>5</v>
      </c>
      <c r="PE30" s="17">
        <v>5.67</v>
      </c>
      <c r="PF30" s="17">
        <v>5.67</v>
      </c>
      <c r="PG30" s="17">
        <v>-0.67</v>
      </c>
      <c r="PH30" s="17">
        <v>1.1000000000000001</v>
      </c>
      <c r="PI30" s="17">
        <v>1</v>
      </c>
      <c r="PJ30" s="17">
        <v>1</v>
      </c>
      <c r="PK30" s="17">
        <v>0.1</v>
      </c>
      <c r="PL30" s="17">
        <v>3.3</v>
      </c>
      <c r="PM30" s="17">
        <v>2.2999999999999998</v>
      </c>
      <c r="PN30" s="17">
        <v>2.2999999999999998</v>
      </c>
      <c r="PO30" s="17">
        <v>1</v>
      </c>
      <c r="PP30" s="17">
        <v>4.4000000000000004</v>
      </c>
      <c r="PQ30" s="17">
        <v>4.5999999999999996</v>
      </c>
      <c r="PR30" s="17">
        <v>4.5999999999999996</v>
      </c>
      <c r="PS30" s="17">
        <v>-0.2</v>
      </c>
      <c r="PT30" s="17">
        <v>0</v>
      </c>
      <c r="PU30" s="17"/>
      <c r="PV30" s="17">
        <v>0</v>
      </c>
      <c r="PW30" s="17">
        <v>0</v>
      </c>
      <c r="PX30" s="17">
        <v>20</v>
      </c>
      <c r="PY30" s="17">
        <v>19.5122</v>
      </c>
      <c r="PZ30" s="17">
        <v>19.51219</v>
      </c>
      <c r="QA30" s="17">
        <v>0.48781000000000002</v>
      </c>
      <c r="QB30" s="17">
        <v>19</v>
      </c>
      <c r="QC30" s="17">
        <v>18.2439</v>
      </c>
      <c r="QD30" s="17">
        <v>18.2439</v>
      </c>
      <c r="QE30" s="17">
        <v>0.75609999999999999</v>
      </c>
      <c r="QF30" s="17">
        <v>3.3</v>
      </c>
      <c r="QG30" s="17">
        <v>3.5</v>
      </c>
      <c r="QH30" s="17">
        <v>3.5</v>
      </c>
      <c r="QI30" s="17">
        <v>-0.2</v>
      </c>
      <c r="QJ30" s="17">
        <v>18.5</v>
      </c>
      <c r="QK30" s="17">
        <v>18.048780000000001</v>
      </c>
      <c r="QL30" s="17">
        <v>18.048780000000001</v>
      </c>
      <c r="QM30" s="17">
        <v>0.45122000000000001</v>
      </c>
      <c r="QN30" s="17">
        <v>12.8</v>
      </c>
      <c r="QO30" s="17"/>
      <c r="QP30" s="17">
        <v>12.441000000000001</v>
      </c>
      <c r="QQ30" s="17">
        <v>0.35899999999999999</v>
      </c>
      <c r="QR30" s="17">
        <v>15.4</v>
      </c>
      <c r="QS30" s="17"/>
      <c r="QT30" s="17">
        <v>16.224</v>
      </c>
      <c r="QU30" s="17">
        <v>-0.82399999999999995</v>
      </c>
      <c r="QV30" s="17">
        <v>4.3</v>
      </c>
      <c r="QW30" s="17">
        <v>3.7909999999999999</v>
      </c>
      <c r="QX30" s="17">
        <v>3.7909999999999999</v>
      </c>
      <c r="QY30" s="17">
        <v>0.50900000000000001</v>
      </c>
      <c r="QZ30" s="17">
        <v>11.3</v>
      </c>
      <c r="RA30" s="17">
        <v>11.757</v>
      </c>
      <c r="RB30" s="17">
        <v>11.757</v>
      </c>
      <c r="RC30" s="17">
        <v>-0.45700000000000002</v>
      </c>
      <c r="RD30" s="17">
        <v>4.5</v>
      </c>
      <c r="RE30" s="17">
        <v>4.2</v>
      </c>
      <c r="RF30" s="17">
        <v>4.2</v>
      </c>
      <c r="RG30" s="17">
        <v>0.3</v>
      </c>
      <c r="RH30" s="17">
        <v>1.1000000000000001</v>
      </c>
      <c r="RI30" s="17">
        <v>1.2</v>
      </c>
      <c r="RJ30" s="17">
        <v>1.2</v>
      </c>
      <c r="RK30" s="17">
        <v>-0.1</v>
      </c>
      <c r="RL30" s="17">
        <v>2.2000000000000002</v>
      </c>
      <c r="RM30" s="17">
        <v>1.2</v>
      </c>
      <c r="RN30" s="17">
        <v>1.2</v>
      </c>
      <c r="RO30" s="17">
        <v>1</v>
      </c>
      <c r="RP30" s="17">
        <v>3.1</v>
      </c>
      <c r="RQ30" s="17">
        <v>2.8</v>
      </c>
      <c r="RR30" s="17">
        <v>2.8</v>
      </c>
      <c r="RS30" s="17">
        <v>0.3</v>
      </c>
      <c r="RT30" s="17">
        <v>15.8</v>
      </c>
      <c r="RU30" s="17"/>
      <c r="RV30" s="17">
        <v>15.701000000000001</v>
      </c>
      <c r="RW30" s="17">
        <v>9.9000000000000005E-2</v>
      </c>
      <c r="RX30" s="17"/>
      <c r="RY30" s="17"/>
      <c r="RZ30" s="17">
        <v>0</v>
      </c>
      <c r="SA30" s="17">
        <v>0</v>
      </c>
      <c r="SB30" s="17">
        <v>13.5</v>
      </c>
      <c r="SC30" s="17">
        <v>18.632429999999999</v>
      </c>
      <c r="SD30" s="17">
        <v>19.869109999999999</v>
      </c>
      <c r="SE30" s="17">
        <v>-6.36911</v>
      </c>
      <c r="SF30" s="17"/>
      <c r="SG30" s="17">
        <v>2</v>
      </c>
      <c r="SH30" s="17">
        <v>2</v>
      </c>
      <c r="SI30" s="17">
        <v>-2</v>
      </c>
      <c r="SJ30" s="17">
        <v>0</v>
      </c>
      <c r="SK30" s="17">
        <v>0.7</v>
      </c>
      <c r="SL30" s="17">
        <v>0.7</v>
      </c>
      <c r="SM30" s="17">
        <v>-0.7</v>
      </c>
      <c r="SN30" s="17">
        <v>12.6</v>
      </c>
      <c r="SO30" s="17">
        <v>12.09756</v>
      </c>
      <c r="SP30" s="17">
        <v>12.09756</v>
      </c>
      <c r="SQ30" s="17">
        <v>0.50244</v>
      </c>
      <c r="SR30" s="17">
        <v>6.4</v>
      </c>
      <c r="SS30" s="17">
        <v>6.3</v>
      </c>
      <c r="ST30" s="17">
        <v>6.3</v>
      </c>
      <c r="SU30" s="17">
        <v>0.1</v>
      </c>
      <c r="SV30" s="17">
        <v>8.5</v>
      </c>
      <c r="SW30" s="17">
        <v>8</v>
      </c>
      <c r="SX30" s="17">
        <v>8</v>
      </c>
      <c r="SY30" s="17">
        <v>0.5</v>
      </c>
      <c r="SZ30" s="17">
        <v>11.6</v>
      </c>
      <c r="TA30" s="17">
        <v>12.682930000000001</v>
      </c>
      <c r="TB30" s="17">
        <v>12.682919999999999</v>
      </c>
      <c r="TC30" s="17">
        <v>-1.0829200000000001</v>
      </c>
      <c r="TD30" s="17">
        <v>20</v>
      </c>
      <c r="TE30" s="17">
        <v>19.317070000000001</v>
      </c>
      <c r="TF30" s="17">
        <v>19.317070000000001</v>
      </c>
      <c r="TG30" s="17">
        <v>0.68293000000000004</v>
      </c>
      <c r="TH30" s="17">
        <v>28.9</v>
      </c>
      <c r="TI30" s="17">
        <v>23.68</v>
      </c>
      <c r="TJ30" s="17">
        <v>23.68</v>
      </c>
      <c r="TK30" s="17">
        <v>5.22</v>
      </c>
      <c r="TL30" s="17">
        <v>6.9</v>
      </c>
      <c r="TM30" s="17">
        <v>37.774999999999999</v>
      </c>
      <c r="TN30" s="17">
        <v>37.774999999999999</v>
      </c>
      <c r="TO30" s="17">
        <v>-30.875</v>
      </c>
      <c r="TP30" s="17">
        <v>29.6</v>
      </c>
      <c r="TQ30" s="17"/>
      <c r="TR30" s="17">
        <v>29.555</v>
      </c>
      <c r="TS30" s="17">
        <v>4.4999999999999998E-2</v>
      </c>
      <c r="TT30" s="17">
        <v>0</v>
      </c>
      <c r="TU30" s="17">
        <v>27.70665</v>
      </c>
      <c r="TV30" s="17">
        <v>13.22</v>
      </c>
      <c r="TW30" s="17">
        <v>-13.22</v>
      </c>
      <c r="TX30" s="17">
        <v>23.6</v>
      </c>
      <c r="TY30" s="17">
        <v>40.783990000000003</v>
      </c>
      <c r="TZ30" s="17">
        <v>12.54</v>
      </c>
      <c r="UA30" s="17">
        <v>11.06</v>
      </c>
      <c r="UB30" s="17">
        <v>0</v>
      </c>
      <c r="UC30" s="17">
        <v>0.87</v>
      </c>
      <c r="UD30" s="17">
        <v>0.87</v>
      </c>
      <c r="UE30" s="17">
        <v>-0.87</v>
      </c>
      <c r="UF30" s="17">
        <v>3.1</v>
      </c>
      <c r="UG30" s="17">
        <v>0.39</v>
      </c>
      <c r="UH30" s="17">
        <v>0.39</v>
      </c>
      <c r="UI30" s="17">
        <v>2.71</v>
      </c>
      <c r="UJ30" s="17">
        <v>10.917</v>
      </c>
      <c r="UK30" s="17"/>
      <c r="UL30" s="17">
        <v>10</v>
      </c>
      <c r="UM30" s="17">
        <v>0.91700000000000004</v>
      </c>
      <c r="UN30" s="17">
        <v>4.3689999999999998</v>
      </c>
      <c r="UO30" s="17">
        <v>5</v>
      </c>
      <c r="UP30" s="17">
        <v>5</v>
      </c>
      <c r="UQ30" s="17">
        <v>-0.63100000000000001</v>
      </c>
      <c r="UR30" s="17">
        <v>7.1</v>
      </c>
      <c r="US30" s="17">
        <v>7.1</v>
      </c>
      <c r="UT30" s="17">
        <v>7.1</v>
      </c>
      <c r="UU30" s="17">
        <v>0</v>
      </c>
      <c r="UV30" s="17">
        <v>15.7</v>
      </c>
      <c r="UW30" s="17">
        <v>20</v>
      </c>
      <c r="UX30" s="17">
        <v>12.682919999999999</v>
      </c>
      <c r="UY30" s="17">
        <v>3.01708</v>
      </c>
      <c r="UZ30" s="17">
        <v>17.2</v>
      </c>
      <c r="VA30" s="17">
        <v>20</v>
      </c>
      <c r="VB30" s="17">
        <v>12.682919999999999</v>
      </c>
      <c r="VC30" s="17">
        <v>4.51708</v>
      </c>
      <c r="VD30" s="17">
        <v>17.399999999999999</v>
      </c>
      <c r="VE30" s="17">
        <v>20</v>
      </c>
      <c r="VF30" s="17">
        <v>11.70731</v>
      </c>
      <c r="VG30" s="17">
        <v>5.6926899999999998</v>
      </c>
      <c r="VH30" s="17">
        <v>15.4</v>
      </c>
      <c r="VI30" s="17">
        <v>15.305999999999999</v>
      </c>
      <c r="VJ30" s="17">
        <v>15.305999999999999</v>
      </c>
      <c r="VK30" s="17">
        <v>9.4E-2</v>
      </c>
      <c r="VL30" s="17">
        <v>215.8</v>
      </c>
      <c r="VM30" s="17"/>
      <c r="VN30" s="17">
        <v>221.82</v>
      </c>
      <c r="VO30" s="17">
        <v>-6.02</v>
      </c>
      <c r="VP30" s="17">
        <v>16.5</v>
      </c>
      <c r="VQ30" s="17"/>
      <c r="VR30" s="17">
        <v>14.831</v>
      </c>
      <c r="VS30" s="17">
        <v>1.669</v>
      </c>
      <c r="VT30" s="17">
        <v>118.1</v>
      </c>
      <c r="VU30" s="17"/>
      <c r="VV30" s="17">
        <v>119.09699999999999</v>
      </c>
      <c r="VW30" s="17">
        <v>-0.997</v>
      </c>
      <c r="VX30" s="17">
        <v>0.6</v>
      </c>
      <c r="VY30" s="17">
        <v>0.6</v>
      </c>
      <c r="VZ30" s="17">
        <v>0.6</v>
      </c>
      <c r="WA30" s="17">
        <v>0</v>
      </c>
      <c r="WB30" s="17">
        <v>2.2000000000000002</v>
      </c>
      <c r="WC30" s="17">
        <v>9</v>
      </c>
      <c r="WD30" s="17">
        <v>3</v>
      </c>
      <c r="WE30" s="17">
        <v>-0.8</v>
      </c>
      <c r="WF30" s="17">
        <v>12.1</v>
      </c>
      <c r="WG30" s="17">
        <v>32</v>
      </c>
      <c r="WH30" s="17">
        <v>0</v>
      </c>
      <c r="WI30" s="17">
        <v>12.1</v>
      </c>
      <c r="WJ30" s="17">
        <v>86.8</v>
      </c>
      <c r="WK30" s="17"/>
      <c r="WL30" s="17">
        <v>88.363</v>
      </c>
      <c r="WM30" s="17">
        <v>-1.5629999999999999</v>
      </c>
      <c r="WN30" s="17">
        <v>16.100000000000001</v>
      </c>
      <c r="WO30" s="17"/>
      <c r="WP30" s="17">
        <v>11.228999999999999</v>
      </c>
      <c r="WQ30" s="17">
        <v>4.8710000000000004</v>
      </c>
      <c r="WR30" s="17">
        <v>9.6</v>
      </c>
      <c r="WS30" s="17">
        <v>9.6</v>
      </c>
      <c r="WT30" s="17">
        <v>9.6</v>
      </c>
      <c r="WU30" s="17">
        <v>0</v>
      </c>
      <c r="WV30" s="17">
        <v>20</v>
      </c>
      <c r="WW30" s="17">
        <v>19.317070000000001</v>
      </c>
      <c r="WX30" s="17">
        <v>19.317070000000001</v>
      </c>
      <c r="WY30" s="17">
        <v>0.68293000000000004</v>
      </c>
      <c r="WZ30" s="17">
        <v>9.6999999999999993</v>
      </c>
      <c r="XA30" s="17">
        <v>10.7</v>
      </c>
      <c r="XB30" s="17">
        <v>10.7</v>
      </c>
      <c r="XC30" s="17">
        <v>-1</v>
      </c>
      <c r="XD30" s="17">
        <v>43.2</v>
      </c>
      <c r="XE30" s="17">
        <v>37.799999999999997</v>
      </c>
      <c r="XF30" s="17">
        <v>35</v>
      </c>
      <c r="XG30" s="17">
        <v>8.1999999999999993</v>
      </c>
      <c r="XH30" s="17">
        <v>11.1</v>
      </c>
      <c r="XI30" s="17">
        <v>16.2</v>
      </c>
      <c r="XJ30" s="17">
        <v>15</v>
      </c>
      <c r="XK30" s="17">
        <v>-3.9</v>
      </c>
      <c r="XL30" s="17"/>
      <c r="XM30" s="17"/>
      <c r="XN30" s="17"/>
      <c r="XO30" s="17">
        <v>0</v>
      </c>
      <c r="XP30" s="17"/>
      <c r="XQ30" s="17"/>
      <c r="XR30" s="17"/>
      <c r="XS30" s="17">
        <v>0</v>
      </c>
      <c r="XT30" s="17">
        <v>16.100000000000001</v>
      </c>
      <c r="XU30" s="17">
        <v>14</v>
      </c>
      <c r="XV30" s="17">
        <v>14</v>
      </c>
      <c r="XW30" s="17">
        <v>2.1</v>
      </c>
      <c r="XX30" s="17"/>
      <c r="XY30" s="17"/>
      <c r="XZ30" s="17"/>
      <c r="YA30" s="17">
        <v>0</v>
      </c>
      <c r="YB30" s="17"/>
      <c r="YC30" s="17"/>
      <c r="YD30" s="17"/>
      <c r="YE30" s="17">
        <v>0</v>
      </c>
    </row>
    <row r="31" spans="1:655" ht="24" customHeight="1" x14ac:dyDescent="0.3">
      <c r="A31" s="1"/>
      <c r="B31" s="16" t="s">
        <v>75</v>
      </c>
      <c r="C31" s="16" t="s">
        <v>838</v>
      </c>
      <c r="D31" s="17">
        <v>104.6</v>
      </c>
      <c r="E31" s="17">
        <v>104</v>
      </c>
      <c r="F31" s="17">
        <v>104</v>
      </c>
      <c r="G31" s="17">
        <v>0.6</v>
      </c>
      <c r="H31" s="17">
        <v>652.6</v>
      </c>
      <c r="I31" s="17">
        <v>597.06966999999997</v>
      </c>
      <c r="J31" s="17">
        <v>597.06966999999997</v>
      </c>
      <c r="K31" s="17">
        <v>55.530329999999999</v>
      </c>
      <c r="L31" s="17">
        <v>218.1</v>
      </c>
      <c r="M31" s="17">
        <v>195.18487999999999</v>
      </c>
      <c r="N31" s="17">
        <v>195.18486999999999</v>
      </c>
      <c r="O31" s="17">
        <v>22.915130000000001</v>
      </c>
      <c r="P31" s="17"/>
      <c r="Q31" s="17"/>
      <c r="R31" s="17"/>
      <c r="S31" s="17">
        <v>0</v>
      </c>
      <c r="T31" s="17">
        <v>0</v>
      </c>
      <c r="U31" s="17"/>
      <c r="V31" s="17"/>
      <c r="W31" s="17">
        <v>0</v>
      </c>
      <c r="X31" s="17">
        <v>87.3</v>
      </c>
      <c r="Y31" s="17">
        <v>92.026830000000004</v>
      </c>
      <c r="Z31" s="17">
        <v>92.026820000000001</v>
      </c>
      <c r="AA31" s="17">
        <v>-4.72682</v>
      </c>
      <c r="AB31" s="17">
        <v>194.9</v>
      </c>
      <c r="AC31" s="17">
        <v>220</v>
      </c>
      <c r="AD31" s="17">
        <v>219.99993000000001</v>
      </c>
      <c r="AE31" s="17">
        <v>-25.099930000000001</v>
      </c>
      <c r="AF31" s="17"/>
      <c r="AG31" s="17"/>
      <c r="AH31" s="17"/>
      <c r="AI31" s="17">
        <v>0</v>
      </c>
      <c r="AJ31" s="17"/>
      <c r="AK31" s="17"/>
      <c r="AL31" s="17"/>
      <c r="AM31" s="17">
        <v>0</v>
      </c>
      <c r="AN31" s="17">
        <v>147.30000000000001</v>
      </c>
      <c r="AO31" s="17">
        <v>110</v>
      </c>
      <c r="AP31" s="17">
        <v>115.55432999999999</v>
      </c>
      <c r="AQ31" s="17">
        <v>31.74567</v>
      </c>
      <c r="AR31" s="17"/>
      <c r="AS31" s="17"/>
      <c r="AT31" s="17"/>
      <c r="AU31" s="17">
        <v>0</v>
      </c>
      <c r="AV31" s="17">
        <v>146.1</v>
      </c>
      <c r="AW31" s="17">
        <v>110</v>
      </c>
      <c r="AX31" s="17">
        <v>115.55432999999999</v>
      </c>
      <c r="AY31" s="17">
        <v>30.545670000000001</v>
      </c>
      <c r="AZ31" s="17">
        <v>159.9</v>
      </c>
      <c r="BA31" s="17">
        <v>110</v>
      </c>
      <c r="BB31" s="17">
        <v>115.55432999999999</v>
      </c>
      <c r="BC31" s="17">
        <v>44.345669999999998</v>
      </c>
      <c r="BD31" s="17">
        <v>158.4</v>
      </c>
      <c r="BE31" s="17">
        <v>195.12200999999999</v>
      </c>
      <c r="BF31" s="17">
        <v>195.12199000000001</v>
      </c>
      <c r="BG31" s="17">
        <v>-36.721989999999998</v>
      </c>
      <c r="BH31" s="17">
        <v>88.2</v>
      </c>
      <c r="BI31" s="17">
        <v>97.561000000000007</v>
      </c>
      <c r="BJ31" s="17">
        <v>97.560990000000004</v>
      </c>
      <c r="BK31" s="17">
        <v>-9.3609899999999993</v>
      </c>
      <c r="BL31" s="17">
        <v>572.5</v>
      </c>
      <c r="BM31" s="17">
        <v>568.29854</v>
      </c>
      <c r="BN31" s="17">
        <v>568.29853000000003</v>
      </c>
      <c r="BO31" s="17">
        <v>4.2014699999999996</v>
      </c>
      <c r="BP31" s="17">
        <v>5.6</v>
      </c>
      <c r="BQ31" s="17">
        <v>5.4891500000000004</v>
      </c>
      <c r="BR31" s="17">
        <v>5.4891399999999999</v>
      </c>
      <c r="BS31" s="17">
        <v>0.11086</v>
      </c>
      <c r="BT31" s="17"/>
      <c r="BU31" s="17"/>
      <c r="BV31" s="17"/>
      <c r="BW31" s="17">
        <v>0</v>
      </c>
      <c r="BX31" s="17"/>
      <c r="BY31" s="17"/>
      <c r="BZ31" s="17"/>
      <c r="CA31" s="17">
        <v>0</v>
      </c>
      <c r="CB31" s="17"/>
      <c r="CC31" s="17"/>
      <c r="CD31" s="17"/>
      <c r="CE31" s="17">
        <v>0</v>
      </c>
      <c r="CF31" s="17"/>
      <c r="CG31" s="17"/>
      <c r="CH31" s="17"/>
      <c r="CI31" s="17">
        <v>0</v>
      </c>
      <c r="CJ31" s="17">
        <v>164</v>
      </c>
      <c r="CK31" s="17">
        <v>164.70732000000001</v>
      </c>
      <c r="CL31" s="17">
        <v>164.70732000000001</v>
      </c>
      <c r="CM31" s="17">
        <v>-0.70731999999999995</v>
      </c>
      <c r="CN31" s="17">
        <v>7</v>
      </c>
      <c r="CO31" s="17">
        <v>5.1346499999999997</v>
      </c>
      <c r="CP31" s="17">
        <v>5.1346499999999997</v>
      </c>
      <c r="CQ31" s="17">
        <v>1.8653500000000001</v>
      </c>
      <c r="CR31" s="17">
        <v>4.8</v>
      </c>
      <c r="CS31" s="17">
        <v>2.8184800000000001</v>
      </c>
      <c r="CT31" s="17">
        <v>2.8184800000000001</v>
      </c>
      <c r="CU31" s="17">
        <v>1.9815199999999999</v>
      </c>
      <c r="CV31" s="17">
        <v>0</v>
      </c>
      <c r="CW31" s="17"/>
      <c r="CX31" s="17"/>
      <c r="CY31" s="17">
        <v>0</v>
      </c>
      <c r="CZ31" s="17">
        <v>6.2</v>
      </c>
      <c r="DA31" s="17">
        <v>6.8787000000000003</v>
      </c>
      <c r="DB31" s="17">
        <v>6.8787000000000003</v>
      </c>
      <c r="DC31" s="17">
        <v>-0.67869999999999997</v>
      </c>
      <c r="DD31" s="17">
        <v>10.4</v>
      </c>
      <c r="DE31" s="17">
        <v>14.573560000000001</v>
      </c>
      <c r="DF31" s="17">
        <v>14.10641</v>
      </c>
      <c r="DG31" s="17">
        <v>-3.70641</v>
      </c>
      <c r="DH31" s="17">
        <v>71.400000000000006</v>
      </c>
      <c r="DI31" s="17">
        <v>70</v>
      </c>
      <c r="DJ31" s="17">
        <v>96.642600000000002</v>
      </c>
      <c r="DK31" s="17">
        <v>-25.242599999999999</v>
      </c>
      <c r="DL31" s="17"/>
      <c r="DM31" s="17"/>
      <c r="DN31" s="17"/>
      <c r="DO31" s="17">
        <v>0</v>
      </c>
      <c r="DP31" s="17"/>
      <c r="DQ31" s="17"/>
      <c r="DR31" s="17"/>
      <c r="DS31" s="17">
        <v>0</v>
      </c>
      <c r="DT31" s="17"/>
      <c r="DU31" s="17"/>
      <c r="DV31" s="17"/>
      <c r="DW31" s="17">
        <v>0</v>
      </c>
      <c r="DX31" s="17"/>
      <c r="DY31" s="17"/>
      <c r="DZ31" s="17"/>
      <c r="EA31" s="17">
        <v>0</v>
      </c>
      <c r="EB31" s="17">
        <v>111.1</v>
      </c>
      <c r="EC31" s="17">
        <v>112.90537</v>
      </c>
      <c r="ED31" s="17">
        <v>112.90536</v>
      </c>
      <c r="EE31" s="17">
        <v>-1.8053600000000001</v>
      </c>
      <c r="EF31" s="17">
        <v>172.8</v>
      </c>
      <c r="EG31" s="17">
        <v>221.30108000000001</v>
      </c>
      <c r="EH31" s="17">
        <v>221.30099999999999</v>
      </c>
      <c r="EI31" s="17">
        <v>-48.500999999999998</v>
      </c>
      <c r="EJ31" s="17"/>
      <c r="EK31" s="17"/>
      <c r="EL31" s="17"/>
      <c r="EM31" s="17">
        <v>0</v>
      </c>
      <c r="EN31" s="17"/>
      <c r="EO31" s="17"/>
      <c r="EP31" s="17"/>
      <c r="EQ31" s="17">
        <v>0</v>
      </c>
      <c r="ER31" s="17"/>
      <c r="ES31" s="17"/>
      <c r="ET31" s="17"/>
      <c r="EU31" s="17">
        <v>0</v>
      </c>
      <c r="EV31" s="17">
        <v>6.5</v>
      </c>
      <c r="EW31" s="17">
        <v>6.39</v>
      </c>
      <c r="EX31" s="17">
        <v>6.39</v>
      </c>
      <c r="EY31" s="17">
        <v>0.11</v>
      </c>
      <c r="EZ31" s="17">
        <v>233.9</v>
      </c>
      <c r="FA31" s="17">
        <v>229.30731</v>
      </c>
      <c r="FB31" s="17">
        <v>229.30725000000001</v>
      </c>
      <c r="FC31" s="17">
        <v>4.5927499999999997</v>
      </c>
      <c r="FD31" s="17">
        <v>62</v>
      </c>
      <c r="FE31" s="17">
        <v>61.065249999999999</v>
      </c>
      <c r="FF31" s="17">
        <v>61.065249999999999</v>
      </c>
      <c r="FG31" s="17">
        <v>0.93474999999999997</v>
      </c>
      <c r="FH31" s="17">
        <v>144.1</v>
      </c>
      <c r="FI31" s="17">
        <v>150.27984000000001</v>
      </c>
      <c r="FJ31" s="17">
        <v>148.57934</v>
      </c>
      <c r="FK31" s="17">
        <v>-4.4793399999999997</v>
      </c>
      <c r="FL31" s="17">
        <v>32.4</v>
      </c>
      <c r="FM31" s="17">
        <v>32.040660000000003</v>
      </c>
      <c r="FN31" s="17">
        <v>32.040649999999999</v>
      </c>
      <c r="FO31" s="17">
        <v>0.35935</v>
      </c>
      <c r="FP31" s="17">
        <v>18.7</v>
      </c>
      <c r="FQ31" s="17">
        <v>19.28585</v>
      </c>
      <c r="FR31" s="17">
        <v>19.28585</v>
      </c>
      <c r="FS31" s="17">
        <v>-0.58584999999999998</v>
      </c>
      <c r="FT31" s="17">
        <v>19.3</v>
      </c>
      <c r="FU31" s="17">
        <v>19.317070000000001</v>
      </c>
      <c r="FV31" s="17">
        <v>19.317070000000001</v>
      </c>
      <c r="FW31" s="17">
        <v>-1.7069999999999998E-2</v>
      </c>
      <c r="FX31" s="17">
        <v>92.2</v>
      </c>
      <c r="FY31" s="17">
        <v>87.657560000000004</v>
      </c>
      <c r="FZ31" s="17">
        <v>87.657560000000004</v>
      </c>
      <c r="GA31" s="17">
        <v>4.54244</v>
      </c>
      <c r="GB31" s="17">
        <v>0</v>
      </c>
      <c r="GC31" s="17">
        <v>151.07939999999999</v>
      </c>
      <c r="GD31" s="17">
        <v>181.66668999999999</v>
      </c>
      <c r="GE31" s="17">
        <v>-181.66668999999999</v>
      </c>
      <c r="GF31" s="17">
        <v>184.70122000000001</v>
      </c>
      <c r="GG31" s="17">
        <v>151.07939999999999</v>
      </c>
      <c r="GH31" s="17">
        <v>181.66668999999999</v>
      </c>
      <c r="GI31" s="17">
        <v>3.0345300000000002</v>
      </c>
      <c r="GJ31" s="17">
        <v>91.366879999999995</v>
      </c>
      <c r="GK31" s="17">
        <v>151.07939999999999</v>
      </c>
      <c r="GL31" s="17">
        <v>181.66668999999999</v>
      </c>
      <c r="GM31" s="17">
        <v>-90.299809999999994</v>
      </c>
      <c r="GN31" s="17">
        <v>108.4</v>
      </c>
      <c r="GO31" s="17">
        <v>110.91316999999999</v>
      </c>
      <c r="GP31" s="17">
        <v>110.9131</v>
      </c>
      <c r="GQ31" s="17">
        <v>-2.5131000000000001</v>
      </c>
      <c r="GR31" s="17">
        <v>6</v>
      </c>
      <c r="GS31" s="17">
        <v>0</v>
      </c>
      <c r="GT31" s="17">
        <v>0</v>
      </c>
      <c r="GU31" s="17">
        <v>6</v>
      </c>
      <c r="GV31" s="17">
        <v>3.1</v>
      </c>
      <c r="GW31" s="17">
        <v>6.6261000000000001</v>
      </c>
      <c r="GX31" s="17">
        <v>6.6261000000000001</v>
      </c>
      <c r="GY31" s="17">
        <v>-3.5261</v>
      </c>
      <c r="GZ31" s="17">
        <v>39.799999999999997</v>
      </c>
      <c r="HA31" s="17">
        <v>47.26634</v>
      </c>
      <c r="HB31" s="17">
        <v>47.26623</v>
      </c>
      <c r="HC31" s="17">
        <v>-7.4662300000000004</v>
      </c>
      <c r="HD31" s="17">
        <v>0</v>
      </c>
      <c r="HE31" s="17">
        <v>13.66098</v>
      </c>
      <c r="HF31" s="17"/>
      <c r="HG31" s="17">
        <v>0</v>
      </c>
      <c r="HH31" s="17">
        <v>3.8</v>
      </c>
      <c r="HI31" s="17">
        <v>3.8872599999999999</v>
      </c>
      <c r="HJ31" s="17">
        <v>3.8872599999999999</v>
      </c>
      <c r="HK31" s="17">
        <v>-8.7260000000000004E-2</v>
      </c>
      <c r="HL31" s="17">
        <v>19.399999999999999</v>
      </c>
      <c r="HM31" s="17">
        <v>17.347429999999999</v>
      </c>
      <c r="HN31" s="17">
        <v>17.347429999999999</v>
      </c>
      <c r="HO31" s="17">
        <v>2.0525699999999998</v>
      </c>
      <c r="HP31" s="17">
        <v>168.9</v>
      </c>
      <c r="HQ31" s="17">
        <v>171.54183</v>
      </c>
      <c r="HR31" s="17">
        <v>171.54164</v>
      </c>
      <c r="HS31" s="17">
        <v>-2.6416400000000002</v>
      </c>
      <c r="HT31" s="17"/>
      <c r="HU31" s="17"/>
      <c r="HV31" s="17"/>
      <c r="HW31" s="17">
        <v>0</v>
      </c>
      <c r="HX31" s="17"/>
      <c r="HY31" s="17"/>
      <c r="HZ31" s="17"/>
      <c r="IA31" s="17">
        <v>0</v>
      </c>
      <c r="IB31" s="17"/>
      <c r="IC31" s="17"/>
      <c r="ID31" s="17"/>
      <c r="IE31" s="17">
        <v>0</v>
      </c>
      <c r="IF31" s="17"/>
      <c r="IG31" s="17"/>
      <c r="IH31" s="17"/>
      <c r="II31" s="17">
        <v>0</v>
      </c>
      <c r="IJ31" s="17"/>
      <c r="IK31" s="17"/>
      <c r="IL31" s="17"/>
      <c r="IM31" s="17">
        <v>0</v>
      </c>
      <c r="IN31" s="17">
        <v>46.3</v>
      </c>
      <c r="IO31" s="17">
        <v>48.41648</v>
      </c>
      <c r="IP31" s="17">
        <v>48.416469999999997</v>
      </c>
      <c r="IQ31" s="17">
        <v>-2.1164700000000001</v>
      </c>
      <c r="IR31" s="17"/>
      <c r="IS31" s="17"/>
      <c r="IT31" s="17"/>
      <c r="IU31" s="17">
        <v>0</v>
      </c>
      <c r="IV31" s="17"/>
      <c r="IW31" s="17"/>
      <c r="IX31" s="17"/>
      <c r="IY31" s="17">
        <v>0</v>
      </c>
      <c r="IZ31" s="17"/>
      <c r="JA31" s="17"/>
      <c r="JB31" s="17"/>
      <c r="JC31" s="17">
        <v>0</v>
      </c>
      <c r="JD31" s="17">
        <v>86.9</v>
      </c>
      <c r="JE31" s="17">
        <v>88.815600000000003</v>
      </c>
      <c r="JF31" s="17">
        <v>88.815600000000003</v>
      </c>
      <c r="JG31" s="17">
        <v>-1.9156</v>
      </c>
      <c r="JH31" s="17">
        <v>145.9</v>
      </c>
      <c r="JI31" s="17">
        <v>148.92026999999999</v>
      </c>
      <c r="JJ31" s="17">
        <v>148.92024000000001</v>
      </c>
      <c r="JK31" s="17">
        <v>-3.0202399999999998</v>
      </c>
      <c r="JL31" s="17">
        <v>146</v>
      </c>
      <c r="JM31" s="17">
        <v>148.92026999999999</v>
      </c>
      <c r="JN31" s="17">
        <v>148.92024000000001</v>
      </c>
      <c r="JO31" s="17">
        <v>-2.9202400000000002</v>
      </c>
      <c r="JP31" s="17">
        <v>146.19999999999999</v>
      </c>
      <c r="JQ31" s="17">
        <v>148.92026999999999</v>
      </c>
      <c r="JR31" s="17">
        <v>148.92024000000001</v>
      </c>
      <c r="JS31" s="17">
        <v>-2.72024</v>
      </c>
      <c r="JT31" s="17">
        <v>228.7</v>
      </c>
      <c r="JU31" s="17">
        <v>223.38041000000001</v>
      </c>
      <c r="JV31" s="17">
        <v>223.38036</v>
      </c>
      <c r="JW31" s="17">
        <v>5.3196399999999997</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4.5</v>
      </c>
      <c r="LE31" s="17">
        <v>3.9931199999999998</v>
      </c>
      <c r="LF31" s="17">
        <v>3.9931199999999998</v>
      </c>
      <c r="LG31" s="17">
        <v>0.50688</v>
      </c>
      <c r="LH31" s="17">
        <v>115</v>
      </c>
      <c r="LI31" s="17">
        <v>122.70513</v>
      </c>
      <c r="LJ31" s="17">
        <v>122.70518</v>
      </c>
      <c r="LK31" s="17">
        <v>-7.7051800000000004</v>
      </c>
      <c r="LL31" s="17">
        <v>130.4</v>
      </c>
      <c r="LM31" s="17">
        <v>133.67994999999999</v>
      </c>
      <c r="LN31" s="17">
        <v>133.67979</v>
      </c>
      <c r="LO31" s="17">
        <v>-3.2797900000000002</v>
      </c>
      <c r="LP31" s="17">
        <v>66.2</v>
      </c>
      <c r="LQ31" s="17">
        <v>67.461460000000002</v>
      </c>
      <c r="LR31" s="17">
        <v>67.461460000000002</v>
      </c>
      <c r="LS31" s="17">
        <v>-1.26146</v>
      </c>
      <c r="LT31" s="17">
        <v>77.099999999999994</v>
      </c>
      <c r="LU31" s="17">
        <v>78.567999999999998</v>
      </c>
      <c r="LV31" s="17">
        <v>78.567989999999995</v>
      </c>
      <c r="LW31" s="17">
        <v>-1.4679899999999999</v>
      </c>
      <c r="LX31" s="17">
        <v>30.1</v>
      </c>
      <c r="LY31" s="17">
        <v>30.097560000000001</v>
      </c>
      <c r="LZ31" s="17">
        <v>30.097560000000001</v>
      </c>
      <c r="MA31" s="17">
        <v>2.4399999999999999E-3</v>
      </c>
      <c r="MB31" s="17"/>
      <c r="MC31" s="17"/>
      <c r="MD31" s="17"/>
      <c r="ME31" s="17">
        <v>0</v>
      </c>
      <c r="MF31" s="17"/>
      <c r="MG31" s="17"/>
      <c r="MH31" s="17"/>
      <c r="MI31" s="17">
        <v>0</v>
      </c>
      <c r="MJ31" s="17"/>
      <c r="MK31" s="17"/>
      <c r="ML31" s="17"/>
      <c r="MM31" s="17">
        <v>0</v>
      </c>
      <c r="MN31" s="17">
        <v>145.1</v>
      </c>
      <c r="MO31" s="17">
        <v>146.66612000000001</v>
      </c>
      <c r="MP31" s="17">
        <v>146.6661</v>
      </c>
      <c r="MQ31" s="17">
        <v>-1.5661</v>
      </c>
      <c r="MR31" s="17">
        <v>147</v>
      </c>
      <c r="MS31" s="17">
        <v>146.66612000000001</v>
      </c>
      <c r="MT31" s="17">
        <v>146.6661</v>
      </c>
      <c r="MU31" s="17">
        <v>0.33389999999999997</v>
      </c>
      <c r="MV31" s="17">
        <v>147.80000000000001</v>
      </c>
      <c r="MW31" s="17">
        <v>146.66612000000001</v>
      </c>
      <c r="MX31" s="17">
        <v>146.6661</v>
      </c>
      <c r="MY31" s="17">
        <v>1.1338999999999999</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1.2</v>
      </c>
      <c r="OC31" s="17"/>
      <c r="OD31" s="17">
        <v>1.115</v>
      </c>
      <c r="OE31" s="17">
        <v>8.5000000000000006E-2</v>
      </c>
      <c r="OF31" s="17">
        <v>13.4</v>
      </c>
      <c r="OG31" s="17">
        <v>42.866869999999999</v>
      </c>
      <c r="OH31" s="17">
        <v>34.738</v>
      </c>
      <c r="OI31" s="17">
        <v>-21.338000000000001</v>
      </c>
      <c r="OJ31" s="17">
        <v>69.099999999999994</v>
      </c>
      <c r="OK31" s="17"/>
      <c r="OL31" s="17">
        <v>70.257000000000005</v>
      </c>
      <c r="OM31" s="17">
        <v>-1.157</v>
      </c>
      <c r="ON31" s="17">
        <v>17.5</v>
      </c>
      <c r="OO31" s="17">
        <v>16.876000000000001</v>
      </c>
      <c r="OP31" s="17">
        <v>16.876000000000001</v>
      </c>
      <c r="OQ31" s="17">
        <v>0.624</v>
      </c>
      <c r="OR31" s="17">
        <v>0.1</v>
      </c>
      <c r="OS31" s="17"/>
      <c r="OT31" s="17">
        <v>0.4</v>
      </c>
      <c r="OU31" s="17">
        <v>-0.3</v>
      </c>
      <c r="OV31" s="17">
        <v>20</v>
      </c>
      <c r="OW31" s="17">
        <v>17.560980000000001</v>
      </c>
      <c r="OX31" s="17">
        <v>17.560970000000001</v>
      </c>
      <c r="OY31" s="17">
        <v>2.4390299999999998</v>
      </c>
      <c r="OZ31" s="17">
        <v>9.8000000000000007</v>
      </c>
      <c r="PA31" s="17">
        <v>9.9830000000000005</v>
      </c>
      <c r="PB31" s="17">
        <v>9.9830000000000005</v>
      </c>
      <c r="PC31" s="17">
        <v>-0.183</v>
      </c>
      <c r="PD31" s="17">
        <v>5.2</v>
      </c>
      <c r="PE31" s="17">
        <v>5.67</v>
      </c>
      <c r="PF31" s="17">
        <v>5.67</v>
      </c>
      <c r="PG31" s="17">
        <v>-0.47</v>
      </c>
      <c r="PH31" s="17">
        <v>1.1000000000000001</v>
      </c>
      <c r="PI31" s="17">
        <v>1</v>
      </c>
      <c r="PJ31" s="17">
        <v>1</v>
      </c>
      <c r="PK31" s="17">
        <v>0.1</v>
      </c>
      <c r="PL31" s="17">
        <v>3.3</v>
      </c>
      <c r="PM31" s="17">
        <v>2.2999999999999998</v>
      </c>
      <c r="PN31" s="17">
        <v>2.2999999999999998</v>
      </c>
      <c r="PO31" s="17">
        <v>1</v>
      </c>
      <c r="PP31" s="17">
        <v>4.4000000000000004</v>
      </c>
      <c r="PQ31" s="17">
        <v>4.5999999999999996</v>
      </c>
      <c r="PR31" s="17">
        <v>4.5999999999999996</v>
      </c>
      <c r="PS31" s="17">
        <v>-0.2</v>
      </c>
      <c r="PT31" s="17">
        <v>0</v>
      </c>
      <c r="PU31" s="17"/>
      <c r="PV31" s="17">
        <v>0</v>
      </c>
      <c r="PW31" s="17">
        <v>0</v>
      </c>
      <c r="PX31" s="17">
        <v>20</v>
      </c>
      <c r="PY31" s="17">
        <v>19.5122</v>
      </c>
      <c r="PZ31" s="17">
        <v>19.51219</v>
      </c>
      <c r="QA31" s="17">
        <v>0.48781000000000002</v>
      </c>
      <c r="QB31" s="17">
        <v>19</v>
      </c>
      <c r="QC31" s="17">
        <v>18.2439</v>
      </c>
      <c r="QD31" s="17">
        <v>18.2439</v>
      </c>
      <c r="QE31" s="17">
        <v>0.75609999999999999</v>
      </c>
      <c r="QF31" s="17">
        <v>3.3</v>
      </c>
      <c r="QG31" s="17">
        <v>3.5</v>
      </c>
      <c r="QH31" s="17">
        <v>3.5</v>
      </c>
      <c r="QI31" s="17">
        <v>-0.2</v>
      </c>
      <c r="QJ31" s="17">
        <v>18.5</v>
      </c>
      <c r="QK31" s="17">
        <v>18.048780000000001</v>
      </c>
      <c r="QL31" s="17">
        <v>18.048780000000001</v>
      </c>
      <c r="QM31" s="17">
        <v>0.45122000000000001</v>
      </c>
      <c r="QN31" s="17">
        <v>12.8</v>
      </c>
      <c r="QO31" s="17"/>
      <c r="QP31" s="17">
        <v>12.116</v>
      </c>
      <c r="QQ31" s="17">
        <v>0.68400000000000005</v>
      </c>
      <c r="QR31" s="17">
        <v>15.5</v>
      </c>
      <c r="QS31" s="17"/>
      <c r="QT31" s="17">
        <v>16.231000000000002</v>
      </c>
      <c r="QU31" s="17">
        <v>-0.73099999999999998</v>
      </c>
      <c r="QV31" s="17">
        <v>4.3</v>
      </c>
      <c r="QW31" s="17">
        <v>3.8959999999999999</v>
      </c>
      <c r="QX31" s="17">
        <v>3.8959999999999999</v>
      </c>
      <c r="QY31" s="17">
        <v>0.40400000000000003</v>
      </c>
      <c r="QZ31" s="17">
        <v>14.8</v>
      </c>
      <c r="RA31" s="17">
        <v>12.286</v>
      </c>
      <c r="RB31" s="17">
        <v>12.286</v>
      </c>
      <c r="RC31" s="17">
        <v>2.5139999999999998</v>
      </c>
      <c r="RD31" s="17">
        <v>4.5</v>
      </c>
      <c r="RE31" s="17">
        <v>4.2</v>
      </c>
      <c r="RF31" s="17">
        <v>4.2</v>
      </c>
      <c r="RG31" s="17">
        <v>0.3</v>
      </c>
      <c r="RH31" s="17">
        <v>1.1000000000000001</v>
      </c>
      <c r="RI31" s="17">
        <v>1.2</v>
      </c>
      <c r="RJ31" s="17">
        <v>1.2</v>
      </c>
      <c r="RK31" s="17">
        <v>-0.1</v>
      </c>
      <c r="RL31" s="17">
        <v>2.2000000000000002</v>
      </c>
      <c r="RM31" s="17">
        <v>1.2</v>
      </c>
      <c r="RN31" s="17">
        <v>1.2</v>
      </c>
      <c r="RO31" s="17">
        <v>1</v>
      </c>
      <c r="RP31" s="17">
        <v>3.1</v>
      </c>
      <c r="RQ31" s="17">
        <v>2.8</v>
      </c>
      <c r="RR31" s="17">
        <v>2.8</v>
      </c>
      <c r="RS31" s="17">
        <v>0.3</v>
      </c>
      <c r="RT31" s="17">
        <v>15.7</v>
      </c>
      <c r="RU31" s="17"/>
      <c r="RV31" s="17">
        <v>14.561999999999999</v>
      </c>
      <c r="RW31" s="17">
        <v>1.1379999999999999</v>
      </c>
      <c r="RX31" s="17"/>
      <c r="RY31" s="17"/>
      <c r="RZ31" s="17">
        <v>0</v>
      </c>
      <c r="SA31" s="17">
        <v>0</v>
      </c>
      <c r="SB31" s="17">
        <v>13.5</v>
      </c>
      <c r="SC31" s="17">
        <v>19.86899</v>
      </c>
      <c r="SD31" s="17">
        <v>19.869119999999999</v>
      </c>
      <c r="SE31" s="17">
        <v>-6.3691199999999997</v>
      </c>
      <c r="SF31" s="17"/>
      <c r="SG31" s="17">
        <v>2</v>
      </c>
      <c r="SH31" s="17">
        <v>2</v>
      </c>
      <c r="SI31" s="17">
        <v>-2</v>
      </c>
      <c r="SJ31" s="17">
        <v>0.2</v>
      </c>
      <c r="SK31" s="17">
        <v>0.7</v>
      </c>
      <c r="SL31" s="17">
        <v>0.7</v>
      </c>
      <c r="SM31" s="17">
        <v>-0.5</v>
      </c>
      <c r="SN31" s="17">
        <v>12.6</v>
      </c>
      <c r="SO31" s="17">
        <v>12.09756</v>
      </c>
      <c r="SP31" s="17">
        <v>12.09756</v>
      </c>
      <c r="SQ31" s="17">
        <v>0.50244</v>
      </c>
      <c r="SR31" s="17">
        <v>6.4</v>
      </c>
      <c r="SS31" s="17">
        <v>6.3</v>
      </c>
      <c r="ST31" s="17">
        <v>6.3</v>
      </c>
      <c r="SU31" s="17">
        <v>0.1</v>
      </c>
      <c r="SV31" s="17">
        <v>8.4</v>
      </c>
      <c r="SW31" s="17">
        <v>8</v>
      </c>
      <c r="SX31" s="17">
        <v>8</v>
      </c>
      <c r="SY31" s="17">
        <v>0.4</v>
      </c>
      <c r="SZ31" s="17">
        <v>11.6</v>
      </c>
      <c r="TA31" s="17">
        <v>12.682930000000001</v>
      </c>
      <c r="TB31" s="17">
        <v>12.682919999999999</v>
      </c>
      <c r="TC31" s="17">
        <v>-1.0829200000000001</v>
      </c>
      <c r="TD31" s="17">
        <v>20</v>
      </c>
      <c r="TE31" s="17">
        <v>19.317070000000001</v>
      </c>
      <c r="TF31" s="17">
        <v>19.317070000000001</v>
      </c>
      <c r="TG31" s="17">
        <v>0.68293000000000004</v>
      </c>
      <c r="TH31" s="17">
        <v>26.3</v>
      </c>
      <c r="TI31" s="17">
        <v>23.137</v>
      </c>
      <c r="TJ31" s="17">
        <v>23.137</v>
      </c>
      <c r="TK31" s="17">
        <v>3.1629999999999998</v>
      </c>
      <c r="TL31" s="17">
        <v>8</v>
      </c>
      <c r="TM31" s="17">
        <v>43.481999999999999</v>
      </c>
      <c r="TN31" s="17">
        <v>43.481999999999999</v>
      </c>
      <c r="TO31" s="17">
        <v>-35.481999999999999</v>
      </c>
      <c r="TP31" s="17">
        <v>29.4</v>
      </c>
      <c r="TQ31" s="17"/>
      <c r="TR31" s="17">
        <v>28.594000000000001</v>
      </c>
      <c r="TS31" s="17">
        <v>0.80600000000000005</v>
      </c>
      <c r="TT31" s="17">
        <v>0</v>
      </c>
      <c r="TU31" s="17">
        <v>28.145600000000002</v>
      </c>
      <c r="TV31" s="17">
        <v>13.22</v>
      </c>
      <c r="TW31" s="17">
        <v>-13.22</v>
      </c>
      <c r="TX31" s="17">
        <v>34.299999999999997</v>
      </c>
      <c r="TY31" s="17">
        <v>42.254109999999997</v>
      </c>
      <c r="TZ31" s="17">
        <v>12.54</v>
      </c>
      <c r="UA31" s="17">
        <v>21.76</v>
      </c>
      <c r="UB31" s="17">
        <v>0</v>
      </c>
      <c r="UC31" s="17">
        <v>0.87</v>
      </c>
      <c r="UD31" s="17">
        <v>0.87</v>
      </c>
      <c r="UE31" s="17">
        <v>-0.87</v>
      </c>
      <c r="UF31" s="17">
        <v>4.9000000000000004</v>
      </c>
      <c r="UG31" s="17">
        <v>0.73</v>
      </c>
      <c r="UH31" s="17">
        <v>0.73</v>
      </c>
      <c r="UI31" s="17">
        <v>4.17</v>
      </c>
      <c r="UJ31" s="17">
        <v>10.916</v>
      </c>
      <c r="UK31" s="17"/>
      <c r="UL31" s="17">
        <v>10</v>
      </c>
      <c r="UM31" s="17">
        <v>0.91600000000000004</v>
      </c>
      <c r="UN31" s="17">
        <v>4.367</v>
      </c>
      <c r="UO31" s="17">
        <v>5</v>
      </c>
      <c r="UP31" s="17">
        <v>5</v>
      </c>
      <c r="UQ31" s="17">
        <v>-0.63300000000000001</v>
      </c>
      <c r="UR31" s="17">
        <v>7.1</v>
      </c>
      <c r="US31" s="17">
        <v>7.1</v>
      </c>
      <c r="UT31" s="17">
        <v>7.1</v>
      </c>
      <c r="UU31" s="17">
        <v>0</v>
      </c>
      <c r="UV31" s="17">
        <v>15.8</v>
      </c>
      <c r="UW31" s="17">
        <v>20</v>
      </c>
      <c r="UX31" s="17">
        <v>12.682919999999999</v>
      </c>
      <c r="UY31" s="17">
        <v>3.1170800000000001</v>
      </c>
      <c r="UZ31" s="17">
        <v>16.600000000000001</v>
      </c>
      <c r="VA31" s="17">
        <v>20</v>
      </c>
      <c r="VB31" s="17">
        <v>12.682919999999999</v>
      </c>
      <c r="VC31" s="17">
        <v>3.9170799999999999</v>
      </c>
      <c r="VD31" s="17">
        <v>17</v>
      </c>
      <c r="VE31" s="17">
        <v>20</v>
      </c>
      <c r="VF31" s="17">
        <v>11.70731</v>
      </c>
      <c r="VG31" s="17">
        <v>5.2926900000000003</v>
      </c>
      <c r="VH31" s="17">
        <v>15.8</v>
      </c>
      <c r="VI31" s="17">
        <v>15.515000000000001</v>
      </c>
      <c r="VJ31" s="17">
        <v>15.515000000000001</v>
      </c>
      <c r="VK31" s="17">
        <v>0.28499999999999998</v>
      </c>
      <c r="VL31" s="17">
        <v>215.1</v>
      </c>
      <c r="VM31" s="17"/>
      <c r="VN31" s="17">
        <v>222.38</v>
      </c>
      <c r="VO31" s="17">
        <v>-7.28</v>
      </c>
      <c r="VP31" s="17">
        <v>17</v>
      </c>
      <c r="VQ31" s="17"/>
      <c r="VR31" s="17">
        <v>14.752000000000001</v>
      </c>
      <c r="VS31" s="17">
        <v>2.2480000000000002</v>
      </c>
      <c r="VT31" s="17">
        <v>119.2</v>
      </c>
      <c r="VU31" s="17"/>
      <c r="VV31" s="17">
        <v>114.622</v>
      </c>
      <c r="VW31" s="17">
        <v>4.5780000000000003</v>
      </c>
      <c r="VX31" s="17">
        <v>0.6</v>
      </c>
      <c r="VY31" s="17">
        <v>0.6</v>
      </c>
      <c r="VZ31" s="17">
        <v>0.6</v>
      </c>
      <c r="WA31" s="17">
        <v>0</v>
      </c>
      <c r="WB31" s="17">
        <v>0.1</v>
      </c>
      <c r="WC31" s="17">
        <v>11</v>
      </c>
      <c r="WD31" s="17">
        <v>2</v>
      </c>
      <c r="WE31" s="17">
        <v>-1.9</v>
      </c>
      <c r="WF31" s="17">
        <v>8.5</v>
      </c>
      <c r="WG31" s="17">
        <v>41</v>
      </c>
      <c r="WH31" s="17">
        <v>8</v>
      </c>
      <c r="WI31" s="17">
        <v>0.5</v>
      </c>
      <c r="WJ31" s="17">
        <v>87.4</v>
      </c>
      <c r="WK31" s="17"/>
      <c r="WL31" s="17">
        <v>86.171000000000006</v>
      </c>
      <c r="WM31" s="17">
        <v>1.2290000000000001</v>
      </c>
      <c r="WN31" s="17">
        <v>16.5</v>
      </c>
      <c r="WO31" s="17"/>
      <c r="WP31" s="17">
        <v>12.054</v>
      </c>
      <c r="WQ31" s="17">
        <v>4.4459999999999997</v>
      </c>
      <c r="WR31" s="17">
        <v>9.6</v>
      </c>
      <c r="WS31" s="17">
        <v>9.6</v>
      </c>
      <c r="WT31" s="17">
        <v>9.6</v>
      </c>
      <c r="WU31" s="17">
        <v>0</v>
      </c>
      <c r="WV31" s="17">
        <v>20</v>
      </c>
      <c r="WW31" s="17">
        <v>19.317070000000001</v>
      </c>
      <c r="WX31" s="17">
        <v>19.317070000000001</v>
      </c>
      <c r="WY31" s="17">
        <v>0.68293000000000004</v>
      </c>
      <c r="WZ31" s="17">
        <v>9.5</v>
      </c>
      <c r="XA31" s="17">
        <v>10.7</v>
      </c>
      <c r="XB31" s="17">
        <v>10.7</v>
      </c>
      <c r="XC31" s="17">
        <v>-1.2</v>
      </c>
      <c r="XD31" s="17">
        <v>42.6</v>
      </c>
      <c r="XE31" s="17">
        <v>37.799999999999997</v>
      </c>
      <c r="XF31" s="17">
        <v>35</v>
      </c>
      <c r="XG31" s="17">
        <v>7.6</v>
      </c>
      <c r="XH31" s="17">
        <v>11</v>
      </c>
      <c r="XI31" s="17">
        <v>16.2</v>
      </c>
      <c r="XJ31" s="17">
        <v>15</v>
      </c>
      <c r="XK31" s="17">
        <v>-4</v>
      </c>
      <c r="XL31" s="17"/>
      <c r="XM31" s="17"/>
      <c r="XN31" s="17"/>
      <c r="XO31" s="17">
        <v>0</v>
      </c>
      <c r="XP31" s="17"/>
      <c r="XQ31" s="17"/>
      <c r="XR31" s="17"/>
      <c r="XS31" s="17">
        <v>0</v>
      </c>
      <c r="XT31" s="17">
        <v>16.899999999999999</v>
      </c>
      <c r="XU31" s="17">
        <v>14</v>
      </c>
      <c r="XV31" s="17">
        <v>14</v>
      </c>
      <c r="XW31" s="17">
        <v>2.9</v>
      </c>
      <c r="XX31" s="17"/>
      <c r="XY31" s="17"/>
      <c r="XZ31" s="17"/>
      <c r="YA31" s="17">
        <v>0</v>
      </c>
      <c r="YB31" s="17"/>
      <c r="YC31" s="17"/>
      <c r="YD31" s="17"/>
      <c r="YE31" s="17">
        <v>0</v>
      </c>
    </row>
    <row r="32" spans="1:655" ht="24" customHeight="1" x14ac:dyDescent="0.3">
      <c r="A32" s="1"/>
      <c r="B32" s="18" t="s">
        <v>75</v>
      </c>
      <c r="C32" s="18" t="s">
        <v>839</v>
      </c>
      <c r="D32" s="19">
        <v>103.9</v>
      </c>
      <c r="E32" s="19">
        <v>104</v>
      </c>
      <c r="F32" s="19">
        <v>104</v>
      </c>
      <c r="G32" s="19">
        <v>-0.1</v>
      </c>
      <c r="H32" s="19">
        <v>643.70000000000005</v>
      </c>
      <c r="I32" s="19">
        <v>597.06966999999997</v>
      </c>
      <c r="J32" s="19">
        <v>597.06966999999997</v>
      </c>
      <c r="K32" s="19">
        <v>46.630330000000001</v>
      </c>
      <c r="L32" s="19">
        <v>216.1</v>
      </c>
      <c r="M32" s="19">
        <v>195.18487999999999</v>
      </c>
      <c r="N32" s="19">
        <v>195.18486999999999</v>
      </c>
      <c r="O32" s="19">
        <v>20.915130000000001</v>
      </c>
      <c r="P32" s="19"/>
      <c r="Q32" s="19"/>
      <c r="R32" s="19"/>
      <c r="S32" s="19">
        <v>0</v>
      </c>
      <c r="T32" s="19">
        <v>0</v>
      </c>
      <c r="U32" s="19"/>
      <c r="V32" s="19"/>
      <c r="W32" s="19">
        <v>0</v>
      </c>
      <c r="X32" s="19">
        <v>80.2</v>
      </c>
      <c r="Y32" s="19">
        <v>92.026830000000004</v>
      </c>
      <c r="Z32" s="19">
        <v>92.026820000000001</v>
      </c>
      <c r="AA32" s="19">
        <v>-11.82682</v>
      </c>
      <c r="AB32" s="19">
        <v>193.2</v>
      </c>
      <c r="AC32" s="19">
        <v>220</v>
      </c>
      <c r="AD32" s="19">
        <v>219.99994000000001</v>
      </c>
      <c r="AE32" s="19">
        <v>-26.799939999999999</v>
      </c>
      <c r="AF32" s="19"/>
      <c r="AG32" s="19"/>
      <c r="AH32" s="19"/>
      <c r="AI32" s="19">
        <v>0</v>
      </c>
      <c r="AJ32" s="19"/>
      <c r="AK32" s="19"/>
      <c r="AL32" s="19"/>
      <c r="AM32" s="19">
        <v>0</v>
      </c>
      <c r="AN32" s="19">
        <v>145.69999999999999</v>
      </c>
      <c r="AO32" s="19">
        <v>110</v>
      </c>
      <c r="AP32" s="19">
        <v>112.97002000000001</v>
      </c>
      <c r="AQ32" s="19">
        <v>32.729979999999998</v>
      </c>
      <c r="AR32" s="19"/>
      <c r="AS32" s="19"/>
      <c r="AT32" s="19"/>
      <c r="AU32" s="19">
        <v>0</v>
      </c>
      <c r="AV32" s="19">
        <v>145.80000000000001</v>
      </c>
      <c r="AW32" s="19">
        <v>110</v>
      </c>
      <c r="AX32" s="19">
        <v>112.97002000000001</v>
      </c>
      <c r="AY32" s="19">
        <v>32.829979999999999</v>
      </c>
      <c r="AZ32" s="19">
        <v>159.19999999999999</v>
      </c>
      <c r="BA32" s="19">
        <v>110</v>
      </c>
      <c r="BB32" s="19">
        <v>112.97002000000001</v>
      </c>
      <c r="BC32" s="19">
        <v>46.229979999999998</v>
      </c>
      <c r="BD32" s="19">
        <v>166.5</v>
      </c>
      <c r="BE32" s="19">
        <v>195.12200999999999</v>
      </c>
      <c r="BF32" s="19">
        <v>195.12199000000001</v>
      </c>
      <c r="BG32" s="19">
        <v>-28.62199</v>
      </c>
      <c r="BH32" s="19">
        <v>87.8</v>
      </c>
      <c r="BI32" s="19">
        <v>97.561000000000007</v>
      </c>
      <c r="BJ32" s="19">
        <v>97.560990000000004</v>
      </c>
      <c r="BK32" s="19">
        <v>-9.7609899999999996</v>
      </c>
      <c r="BL32" s="19">
        <v>557.1</v>
      </c>
      <c r="BM32" s="19">
        <v>568.29854</v>
      </c>
      <c r="BN32" s="19">
        <v>568.29853000000003</v>
      </c>
      <c r="BO32" s="19">
        <v>-11.19853</v>
      </c>
      <c r="BP32" s="19">
        <v>5.2</v>
      </c>
      <c r="BQ32" s="19">
        <v>5.4891500000000004</v>
      </c>
      <c r="BR32" s="19">
        <v>5.4891399999999999</v>
      </c>
      <c r="BS32" s="19">
        <v>-0.28914000000000001</v>
      </c>
      <c r="BT32" s="19"/>
      <c r="BU32" s="19"/>
      <c r="BV32" s="19"/>
      <c r="BW32" s="19">
        <v>0</v>
      </c>
      <c r="BX32" s="19"/>
      <c r="BY32" s="19"/>
      <c r="BZ32" s="19"/>
      <c r="CA32" s="19">
        <v>0</v>
      </c>
      <c r="CB32" s="19"/>
      <c r="CC32" s="19"/>
      <c r="CD32" s="19"/>
      <c r="CE32" s="19">
        <v>0</v>
      </c>
      <c r="CF32" s="19"/>
      <c r="CG32" s="19"/>
      <c r="CH32" s="19"/>
      <c r="CI32" s="19">
        <v>0</v>
      </c>
      <c r="CJ32" s="19">
        <v>164.3</v>
      </c>
      <c r="CK32" s="19">
        <v>164.70732000000001</v>
      </c>
      <c r="CL32" s="19">
        <v>164.70732000000001</v>
      </c>
      <c r="CM32" s="19">
        <v>-0.40732000000000002</v>
      </c>
      <c r="CN32" s="19">
        <v>6.8</v>
      </c>
      <c r="CO32" s="19">
        <v>5.1346499999999997</v>
      </c>
      <c r="CP32" s="19">
        <v>5.1346499999999997</v>
      </c>
      <c r="CQ32" s="19">
        <v>1.6653500000000001</v>
      </c>
      <c r="CR32" s="19">
        <v>4.7</v>
      </c>
      <c r="CS32" s="19">
        <v>2.8184800000000001</v>
      </c>
      <c r="CT32" s="19">
        <v>2.8184800000000001</v>
      </c>
      <c r="CU32" s="19">
        <v>1.8815200000000001</v>
      </c>
      <c r="CV32" s="19">
        <v>0</v>
      </c>
      <c r="CW32" s="19"/>
      <c r="CX32" s="19"/>
      <c r="CY32" s="19">
        <v>0</v>
      </c>
      <c r="CZ32" s="19">
        <v>6.2</v>
      </c>
      <c r="DA32" s="19">
        <v>6.8787000000000003</v>
      </c>
      <c r="DB32" s="19">
        <v>6.8787000000000003</v>
      </c>
      <c r="DC32" s="19">
        <v>-0.67869999999999997</v>
      </c>
      <c r="DD32" s="19">
        <v>10.4</v>
      </c>
      <c r="DE32" s="19">
        <v>14.991199999999999</v>
      </c>
      <c r="DF32" s="19">
        <v>14.480969999999999</v>
      </c>
      <c r="DG32" s="19">
        <v>-4.0809699999999998</v>
      </c>
      <c r="DH32" s="19">
        <v>69.5</v>
      </c>
      <c r="DI32" s="19">
        <v>70</v>
      </c>
      <c r="DJ32" s="19">
        <v>97.0642</v>
      </c>
      <c r="DK32" s="19">
        <v>-27.5642</v>
      </c>
      <c r="DL32" s="19"/>
      <c r="DM32" s="19"/>
      <c r="DN32" s="19"/>
      <c r="DO32" s="19">
        <v>0</v>
      </c>
      <c r="DP32" s="19"/>
      <c r="DQ32" s="19"/>
      <c r="DR32" s="19"/>
      <c r="DS32" s="19">
        <v>0</v>
      </c>
      <c r="DT32" s="19"/>
      <c r="DU32" s="19"/>
      <c r="DV32" s="19"/>
      <c r="DW32" s="19">
        <v>0</v>
      </c>
      <c r="DX32" s="19"/>
      <c r="DY32" s="19"/>
      <c r="DZ32" s="19"/>
      <c r="EA32" s="19">
        <v>0</v>
      </c>
      <c r="EB32" s="19">
        <v>110.4</v>
      </c>
      <c r="EC32" s="19">
        <v>112.90537</v>
      </c>
      <c r="ED32" s="19">
        <v>112.90536</v>
      </c>
      <c r="EE32" s="19">
        <v>-2.50536</v>
      </c>
      <c r="EF32" s="19">
        <v>213.7</v>
      </c>
      <c r="EG32" s="19">
        <v>221.30108000000001</v>
      </c>
      <c r="EH32" s="19">
        <v>221.30099999999999</v>
      </c>
      <c r="EI32" s="19">
        <v>-7.601</v>
      </c>
      <c r="EJ32" s="19"/>
      <c r="EK32" s="19"/>
      <c r="EL32" s="19"/>
      <c r="EM32" s="19">
        <v>0</v>
      </c>
      <c r="EN32" s="19"/>
      <c r="EO32" s="19"/>
      <c r="EP32" s="19"/>
      <c r="EQ32" s="19">
        <v>0</v>
      </c>
      <c r="ER32" s="19"/>
      <c r="ES32" s="19"/>
      <c r="ET32" s="19"/>
      <c r="EU32" s="19">
        <v>0</v>
      </c>
      <c r="EV32" s="19">
        <v>6.5</v>
      </c>
      <c r="EW32" s="19">
        <v>6.39</v>
      </c>
      <c r="EX32" s="19">
        <v>6.39</v>
      </c>
      <c r="EY32" s="19">
        <v>0.11</v>
      </c>
      <c r="EZ32" s="19">
        <v>231.5</v>
      </c>
      <c r="FA32" s="19">
        <v>229.30731</v>
      </c>
      <c r="FB32" s="19">
        <v>229.30724000000001</v>
      </c>
      <c r="FC32" s="19">
        <v>2.1927599999999998</v>
      </c>
      <c r="FD32" s="19">
        <v>62</v>
      </c>
      <c r="FE32" s="19">
        <v>61.065249999999999</v>
      </c>
      <c r="FF32" s="19">
        <v>61.065249999999999</v>
      </c>
      <c r="FG32" s="19">
        <v>0.93474999999999997</v>
      </c>
      <c r="FH32" s="19">
        <v>129.4</v>
      </c>
      <c r="FI32" s="19">
        <v>150.27984000000001</v>
      </c>
      <c r="FJ32" s="19">
        <v>149.15902</v>
      </c>
      <c r="FK32" s="19">
        <v>-19.75902</v>
      </c>
      <c r="FL32" s="19">
        <v>34.1</v>
      </c>
      <c r="FM32" s="19">
        <v>32.040660000000003</v>
      </c>
      <c r="FN32" s="19">
        <v>32.040649999999999</v>
      </c>
      <c r="FO32" s="19">
        <v>2.0593499999999998</v>
      </c>
      <c r="FP32" s="19">
        <v>18.7</v>
      </c>
      <c r="FQ32" s="19">
        <v>19.28585</v>
      </c>
      <c r="FR32" s="19">
        <v>19.28585</v>
      </c>
      <c r="FS32" s="19">
        <v>-0.58584999999999998</v>
      </c>
      <c r="FT32" s="19">
        <v>19.3</v>
      </c>
      <c r="FU32" s="19">
        <v>19.317070000000001</v>
      </c>
      <c r="FV32" s="19">
        <v>19.317070000000001</v>
      </c>
      <c r="FW32" s="19">
        <v>-1.7069999999999998E-2</v>
      </c>
      <c r="FX32" s="19">
        <v>91</v>
      </c>
      <c r="FY32" s="19">
        <v>87.657560000000004</v>
      </c>
      <c r="FZ32" s="19">
        <v>87.657560000000004</v>
      </c>
      <c r="GA32" s="19">
        <v>3.3424399999999999</v>
      </c>
      <c r="GB32" s="19">
        <v>0</v>
      </c>
      <c r="GC32" s="19">
        <v>151.38911999999999</v>
      </c>
      <c r="GD32" s="19">
        <v>181.66668999999999</v>
      </c>
      <c r="GE32" s="19">
        <v>-181.66668999999999</v>
      </c>
      <c r="GF32" s="19">
        <v>181.58610999999999</v>
      </c>
      <c r="GG32" s="19">
        <v>151.38911999999999</v>
      </c>
      <c r="GH32" s="19">
        <v>181.66668999999999</v>
      </c>
      <c r="GI32" s="19">
        <v>-8.0579999999999999E-2</v>
      </c>
      <c r="GJ32" s="19">
        <v>90.200190000000006</v>
      </c>
      <c r="GK32" s="19">
        <v>151.38911999999999</v>
      </c>
      <c r="GL32" s="19">
        <v>181.66668999999999</v>
      </c>
      <c r="GM32" s="19">
        <v>-91.466499999999996</v>
      </c>
      <c r="GN32" s="19">
        <v>108</v>
      </c>
      <c r="GO32" s="19">
        <v>110.91316999999999</v>
      </c>
      <c r="GP32" s="19">
        <v>110.9131</v>
      </c>
      <c r="GQ32" s="19">
        <v>-2.9131</v>
      </c>
      <c r="GR32" s="19">
        <v>6</v>
      </c>
      <c r="GS32" s="19">
        <v>0</v>
      </c>
      <c r="GT32" s="19">
        <v>0</v>
      </c>
      <c r="GU32" s="19">
        <v>6</v>
      </c>
      <c r="GV32" s="19">
        <v>3.1</v>
      </c>
      <c r="GW32" s="19">
        <v>6.6261000000000001</v>
      </c>
      <c r="GX32" s="19">
        <v>6.6261000000000001</v>
      </c>
      <c r="GY32" s="19">
        <v>-3.5261</v>
      </c>
      <c r="GZ32" s="19">
        <v>38.799999999999997</v>
      </c>
      <c r="HA32" s="19">
        <v>47.26634</v>
      </c>
      <c r="HB32" s="19">
        <v>47.266219999999997</v>
      </c>
      <c r="HC32" s="19">
        <v>-8.4662199999999999</v>
      </c>
      <c r="HD32" s="19">
        <v>0</v>
      </c>
      <c r="HE32" s="19">
        <v>13.66098</v>
      </c>
      <c r="HF32" s="19"/>
      <c r="HG32" s="19">
        <v>0</v>
      </c>
      <c r="HH32" s="19">
        <v>3.8</v>
      </c>
      <c r="HI32" s="19">
        <v>3.8872599999999999</v>
      </c>
      <c r="HJ32" s="19">
        <v>3.8872599999999999</v>
      </c>
      <c r="HK32" s="19">
        <v>-8.7260000000000004E-2</v>
      </c>
      <c r="HL32" s="19">
        <v>18.8</v>
      </c>
      <c r="HM32" s="19">
        <v>17.347429999999999</v>
      </c>
      <c r="HN32" s="19">
        <v>17.347429999999999</v>
      </c>
      <c r="HO32" s="19">
        <v>1.4525699999999999</v>
      </c>
      <c r="HP32" s="19">
        <v>166.7</v>
      </c>
      <c r="HQ32" s="19">
        <v>171.54184000000001</v>
      </c>
      <c r="HR32" s="19">
        <v>171.54164</v>
      </c>
      <c r="HS32" s="19">
        <v>-4.8416399999999999</v>
      </c>
      <c r="HT32" s="19"/>
      <c r="HU32" s="19"/>
      <c r="HV32" s="19"/>
      <c r="HW32" s="19">
        <v>0</v>
      </c>
      <c r="HX32" s="19"/>
      <c r="HY32" s="19"/>
      <c r="HZ32" s="19"/>
      <c r="IA32" s="19">
        <v>0</v>
      </c>
      <c r="IB32" s="19"/>
      <c r="IC32" s="19"/>
      <c r="ID32" s="19"/>
      <c r="IE32" s="19">
        <v>0</v>
      </c>
      <c r="IF32" s="19"/>
      <c r="IG32" s="19"/>
      <c r="IH32" s="19"/>
      <c r="II32" s="19">
        <v>0</v>
      </c>
      <c r="IJ32" s="19"/>
      <c r="IK32" s="19"/>
      <c r="IL32" s="19"/>
      <c r="IM32" s="19">
        <v>0</v>
      </c>
      <c r="IN32" s="19">
        <v>46</v>
      </c>
      <c r="IO32" s="19">
        <v>48.41648</v>
      </c>
      <c r="IP32" s="19">
        <v>48.416469999999997</v>
      </c>
      <c r="IQ32" s="19">
        <v>-2.4164699999999999</v>
      </c>
      <c r="IR32" s="19"/>
      <c r="IS32" s="19"/>
      <c r="IT32" s="19"/>
      <c r="IU32" s="19">
        <v>0</v>
      </c>
      <c r="IV32" s="19"/>
      <c r="IW32" s="19"/>
      <c r="IX32" s="19"/>
      <c r="IY32" s="19">
        <v>0</v>
      </c>
      <c r="IZ32" s="19"/>
      <c r="JA32" s="19"/>
      <c r="JB32" s="19"/>
      <c r="JC32" s="19">
        <v>0</v>
      </c>
      <c r="JD32" s="19">
        <v>86.1</v>
      </c>
      <c r="JE32" s="19">
        <v>88.815600000000003</v>
      </c>
      <c r="JF32" s="19">
        <v>88.815600000000003</v>
      </c>
      <c r="JG32" s="19">
        <v>-2.7155999999999998</v>
      </c>
      <c r="JH32" s="19">
        <v>144.30000000000001</v>
      </c>
      <c r="JI32" s="19">
        <v>148.92026999999999</v>
      </c>
      <c r="JJ32" s="19">
        <v>148.92024000000001</v>
      </c>
      <c r="JK32" s="19">
        <v>-4.6202399999999999</v>
      </c>
      <c r="JL32" s="19">
        <v>144.4</v>
      </c>
      <c r="JM32" s="19">
        <v>148.92026999999999</v>
      </c>
      <c r="JN32" s="19">
        <v>148.92024000000001</v>
      </c>
      <c r="JO32" s="19">
        <v>-4.5202400000000003</v>
      </c>
      <c r="JP32" s="19">
        <v>144.1</v>
      </c>
      <c r="JQ32" s="19">
        <v>148.92026999999999</v>
      </c>
      <c r="JR32" s="19">
        <v>148.92024000000001</v>
      </c>
      <c r="JS32" s="19">
        <v>-4.8202400000000001</v>
      </c>
      <c r="JT32" s="19">
        <v>231.2</v>
      </c>
      <c r="JU32" s="19">
        <v>223.38041000000001</v>
      </c>
      <c r="JV32" s="19">
        <v>223.38036</v>
      </c>
      <c r="JW32" s="19">
        <v>7.8196399999999997</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4.5</v>
      </c>
      <c r="LE32" s="19">
        <v>3.9931199999999998</v>
      </c>
      <c r="LF32" s="19">
        <v>3.9931199999999998</v>
      </c>
      <c r="LG32" s="19">
        <v>0.50688</v>
      </c>
      <c r="LH32" s="19">
        <v>74.8</v>
      </c>
      <c r="LI32" s="19">
        <v>122.70513</v>
      </c>
      <c r="LJ32" s="19">
        <v>122.70518</v>
      </c>
      <c r="LK32" s="19">
        <v>-47.905180000000001</v>
      </c>
      <c r="LL32" s="19">
        <v>121.5</v>
      </c>
      <c r="LM32" s="19">
        <v>133.67994999999999</v>
      </c>
      <c r="LN32" s="19">
        <v>133.67979</v>
      </c>
      <c r="LO32" s="19">
        <v>-12.179790000000001</v>
      </c>
      <c r="LP32" s="19">
        <v>65.599999999999994</v>
      </c>
      <c r="LQ32" s="19">
        <v>67.461460000000002</v>
      </c>
      <c r="LR32" s="19">
        <v>67.461460000000002</v>
      </c>
      <c r="LS32" s="19">
        <v>-1.8614599999999999</v>
      </c>
      <c r="LT32" s="19">
        <v>77</v>
      </c>
      <c r="LU32" s="19">
        <v>78.567999999999998</v>
      </c>
      <c r="LV32" s="19">
        <v>78.567989999999995</v>
      </c>
      <c r="LW32" s="19">
        <v>-1.56799</v>
      </c>
      <c r="LX32" s="19">
        <v>30.1</v>
      </c>
      <c r="LY32" s="19">
        <v>30.097560000000001</v>
      </c>
      <c r="LZ32" s="19">
        <v>30.097560000000001</v>
      </c>
      <c r="MA32" s="19">
        <v>2.4399999999999999E-3</v>
      </c>
      <c r="MB32" s="19"/>
      <c r="MC32" s="19"/>
      <c r="MD32" s="19"/>
      <c r="ME32" s="19">
        <v>0</v>
      </c>
      <c r="MF32" s="19"/>
      <c r="MG32" s="19"/>
      <c r="MH32" s="19"/>
      <c r="MI32" s="19">
        <v>0</v>
      </c>
      <c r="MJ32" s="19"/>
      <c r="MK32" s="19"/>
      <c r="ML32" s="19"/>
      <c r="MM32" s="19">
        <v>0</v>
      </c>
      <c r="MN32" s="19">
        <v>146.69999999999999</v>
      </c>
      <c r="MO32" s="19">
        <v>146.66612000000001</v>
      </c>
      <c r="MP32" s="19">
        <v>146.6661</v>
      </c>
      <c r="MQ32" s="19">
        <v>3.39E-2</v>
      </c>
      <c r="MR32" s="19">
        <v>146.80000000000001</v>
      </c>
      <c r="MS32" s="19">
        <v>146.66612000000001</v>
      </c>
      <c r="MT32" s="19">
        <v>146.6661</v>
      </c>
      <c r="MU32" s="19">
        <v>0.13389999999999999</v>
      </c>
      <c r="MV32" s="19">
        <v>149.6</v>
      </c>
      <c r="MW32" s="19">
        <v>146.66612000000001</v>
      </c>
      <c r="MX32" s="19">
        <v>146.6661</v>
      </c>
      <c r="MY32" s="19">
        <v>2.9339</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1.2</v>
      </c>
      <c r="OC32" s="19"/>
      <c r="OD32" s="19">
        <v>1.1359999999999999</v>
      </c>
      <c r="OE32" s="19">
        <v>6.4000000000000001E-2</v>
      </c>
      <c r="OF32" s="19">
        <v>17.2</v>
      </c>
      <c r="OG32" s="19">
        <v>42.536760000000001</v>
      </c>
      <c r="OH32" s="19">
        <v>35.628999999999998</v>
      </c>
      <c r="OI32" s="19">
        <v>-18.428999999999998</v>
      </c>
      <c r="OJ32" s="19">
        <v>69.7</v>
      </c>
      <c r="OK32" s="19"/>
      <c r="OL32" s="19">
        <v>70.521000000000001</v>
      </c>
      <c r="OM32" s="19">
        <v>-0.82099999999999995</v>
      </c>
      <c r="ON32" s="19">
        <v>17.5</v>
      </c>
      <c r="OO32" s="19">
        <v>16.891999999999999</v>
      </c>
      <c r="OP32" s="19">
        <v>16.891999999999999</v>
      </c>
      <c r="OQ32" s="19">
        <v>0.60799999999999998</v>
      </c>
      <c r="OR32" s="19">
        <v>0.2</v>
      </c>
      <c r="OS32" s="19"/>
      <c r="OT32" s="19">
        <v>0.4</v>
      </c>
      <c r="OU32" s="19">
        <v>-0.2</v>
      </c>
      <c r="OV32" s="19">
        <v>20</v>
      </c>
      <c r="OW32" s="19">
        <v>17.560980000000001</v>
      </c>
      <c r="OX32" s="19">
        <v>17.560970000000001</v>
      </c>
      <c r="OY32" s="19">
        <v>2.4390299999999998</v>
      </c>
      <c r="OZ32" s="19">
        <v>9.9</v>
      </c>
      <c r="PA32" s="19">
        <v>9.9830000000000005</v>
      </c>
      <c r="PB32" s="19">
        <v>9.9830000000000005</v>
      </c>
      <c r="PC32" s="19">
        <v>-8.3000000000000004E-2</v>
      </c>
      <c r="PD32" s="19">
        <v>5.3</v>
      </c>
      <c r="PE32" s="19">
        <v>5.67</v>
      </c>
      <c r="PF32" s="19">
        <v>5.67</v>
      </c>
      <c r="PG32" s="19">
        <v>-0.37</v>
      </c>
      <c r="PH32" s="19">
        <v>1.1000000000000001</v>
      </c>
      <c r="PI32" s="19">
        <v>1</v>
      </c>
      <c r="PJ32" s="19">
        <v>1</v>
      </c>
      <c r="PK32" s="19">
        <v>0.1</v>
      </c>
      <c r="PL32" s="19">
        <v>3.3</v>
      </c>
      <c r="PM32" s="19">
        <v>2.2999999999999998</v>
      </c>
      <c r="PN32" s="19">
        <v>2.2999999999999998</v>
      </c>
      <c r="PO32" s="19">
        <v>1</v>
      </c>
      <c r="PP32" s="19">
        <v>4.5</v>
      </c>
      <c r="PQ32" s="19">
        <v>4.5999999999999996</v>
      </c>
      <c r="PR32" s="19">
        <v>4.5999999999999996</v>
      </c>
      <c r="PS32" s="19">
        <v>-0.1</v>
      </c>
      <c r="PT32" s="19">
        <v>0</v>
      </c>
      <c r="PU32" s="19"/>
      <c r="PV32" s="19">
        <v>0</v>
      </c>
      <c r="PW32" s="19">
        <v>0</v>
      </c>
      <c r="PX32" s="19">
        <v>20</v>
      </c>
      <c r="PY32" s="19">
        <v>19.5122</v>
      </c>
      <c r="PZ32" s="19">
        <v>19.51219</v>
      </c>
      <c r="QA32" s="19">
        <v>0.48781000000000002</v>
      </c>
      <c r="QB32" s="19">
        <v>19</v>
      </c>
      <c r="QC32" s="19">
        <v>18.2439</v>
      </c>
      <c r="QD32" s="19">
        <v>18.2439</v>
      </c>
      <c r="QE32" s="19">
        <v>0.75609999999999999</v>
      </c>
      <c r="QF32" s="19">
        <v>3.3</v>
      </c>
      <c r="QG32" s="19">
        <v>3.5</v>
      </c>
      <c r="QH32" s="19">
        <v>3.5</v>
      </c>
      <c r="QI32" s="19">
        <v>-0.2</v>
      </c>
      <c r="QJ32" s="19">
        <v>18.5</v>
      </c>
      <c r="QK32" s="19">
        <v>18.048780000000001</v>
      </c>
      <c r="QL32" s="19">
        <v>18.048780000000001</v>
      </c>
      <c r="QM32" s="19">
        <v>0.45122000000000001</v>
      </c>
      <c r="QN32" s="19">
        <v>12.6</v>
      </c>
      <c r="QO32" s="19"/>
      <c r="QP32" s="19">
        <v>12.037000000000001</v>
      </c>
      <c r="QQ32" s="19">
        <v>0.56299999999999994</v>
      </c>
      <c r="QR32" s="19">
        <v>15.4</v>
      </c>
      <c r="QS32" s="19"/>
      <c r="QT32" s="19">
        <v>16.309000000000001</v>
      </c>
      <c r="QU32" s="19">
        <v>-0.90900000000000003</v>
      </c>
      <c r="QV32" s="19">
        <v>3.5</v>
      </c>
      <c r="QW32" s="19">
        <v>4.04</v>
      </c>
      <c r="QX32" s="19">
        <v>4.04</v>
      </c>
      <c r="QY32" s="19">
        <v>-0.54</v>
      </c>
      <c r="QZ32" s="19">
        <v>11.9</v>
      </c>
      <c r="RA32" s="19">
        <v>12.872</v>
      </c>
      <c r="RB32" s="19">
        <v>12.872</v>
      </c>
      <c r="RC32" s="19">
        <v>-0.97199999999999998</v>
      </c>
      <c r="RD32" s="19">
        <v>4.2</v>
      </c>
      <c r="RE32" s="19">
        <v>4.2</v>
      </c>
      <c r="RF32" s="19">
        <v>4.2</v>
      </c>
      <c r="RG32" s="19">
        <v>0</v>
      </c>
      <c r="RH32" s="19">
        <v>1.1000000000000001</v>
      </c>
      <c r="RI32" s="19">
        <v>1.2</v>
      </c>
      <c r="RJ32" s="19">
        <v>1.2</v>
      </c>
      <c r="RK32" s="19">
        <v>-0.1</v>
      </c>
      <c r="RL32" s="19">
        <v>2.1</v>
      </c>
      <c r="RM32" s="19">
        <v>1.2</v>
      </c>
      <c r="RN32" s="19">
        <v>1.2</v>
      </c>
      <c r="RO32" s="19">
        <v>0.9</v>
      </c>
      <c r="RP32" s="19">
        <v>2.9</v>
      </c>
      <c r="RQ32" s="19">
        <v>2.8</v>
      </c>
      <c r="RR32" s="19">
        <v>2.8</v>
      </c>
      <c r="RS32" s="19">
        <v>0.1</v>
      </c>
      <c r="RT32" s="19">
        <v>15.7</v>
      </c>
      <c r="RU32" s="19"/>
      <c r="RV32" s="19">
        <v>13.881</v>
      </c>
      <c r="RW32" s="19">
        <v>1.819</v>
      </c>
      <c r="RX32" s="19"/>
      <c r="RY32" s="19"/>
      <c r="RZ32" s="19">
        <v>0</v>
      </c>
      <c r="SA32" s="19">
        <v>0</v>
      </c>
      <c r="SB32" s="19">
        <v>13.5</v>
      </c>
      <c r="SC32" s="19">
        <v>19.864709999999999</v>
      </c>
      <c r="SD32" s="19">
        <v>19.869119999999999</v>
      </c>
      <c r="SE32" s="19">
        <v>-6.3691199999999997</v>
      </c>
      <c r="SF32" s="19"/>
      <c r="SG32" s="19">
        <v>2</v>
      </c>
      <c r="SH32" s="19">
        <v>2</v>
      </c>
      <c r="SI32" s="19">
        <v>-2</v>
      </c>
      <c r="SJ32" s="19">
        <v>0.3</v>
      </c>
      <c r="SK32" s="19">
        <v>0.7</v>
      </c>
      <c r="SL32" s="19">
        <v>0.7</v>
      </c>
      <c r="SM32" s="19">
        <v>-0.4</v>
      </c>
      <c r="SN32" s="19">
        <v>12.6</v>
      </c>
      <c r="SO32" s="19">
        <v>12.09756</v>
      </c>
      <c r="SP32" s="19">
        <v>12.09756</v>
      </c>
      <c r="SQ32" s="19">
        <v>0.50244</v>
      </c>
      <c r="SR32" s="19">
        <v>6.4</v>
      </c>
      <c r="SS32" s="19">
        <v>6.3</v>
      </c>
      <c r="ST32" s="19">
        <v>6.3</v>
      </c>
      <c r="SU32" s="19">
        <v>0.1</v>
      </c>
      <c r="SV32" s="19">
        <v>8.3000000000000007</v>
      </c>
      <c r="SW32" s="19">
        <v>8</v>
      </c>
      <c r="SX32" s="19">
        <v>8</v>
      </c>
      <c r="SY32" s="19">
        <v>0.3</v>
      </c>
      <c r="SZ32" s="19">
        <v>11.3</v>
      </c>
      <c r="TA32" s="19">
        <v>12.682930000000001</v>
      </c>
      <c r="TB32" s="19">
        <v>12.682919999999999</v>
      </c>
      <c r="TC32" s="19">
        <v>-1.3829199999999999</v>
      </c>
      <c r="TD32" s="19">
        <v>20</v>
      </c>
      <c r="TE32" s="19">
        <v>19.317070000000001</v>
      </c>
      <c r="TF32" s="19">
        <v>19.317070000000001</v>
      </c>
      <c r="TG32" s="19">
        <v>0.68293000000000004</v>
      </c>
      <c r="TH32" s="19">
        <v>23.7</v>
      </c>
      <c r="TI32" s="19">
        <v>22.443000000000001</v>
      </c>
      <c r="TJ32" s="19">
        <v>22.443000000000001</v>
      </c>
      <c r="TK32" s="19">
        <v>1.2569999999999999</v>
      </c>
      <c r="TL32" s="19">
        <v>12.8</v>
      </c>
      <c r="TM32" s="19">
        <v>48.658999999999999</v>
      </c>
      <c r="TN32" s="19">
        <v>48.658999999999999</v>
      </c>
      <c r="TO32" s="19">
        <v>-35.859000000000002</v>
      </c>
      <c r="TP32" s="19">
        <v>29.5</v>
      </c>
      <c r="TQ32" s="19"/>
      <c r="TR32" s="19">
        <v>27.939</v>
      </c>
      <c r="TS32" s="19">
        <v>1.5609999999999999</v>
      </c>
      <c r="TT32" s="19">
        <v>0</v>
      </c>
      <c r="TU32" s="19">
        <v>27.920400000000001</v>
      </c>
      <c r="TV32" s="19">
        <v>19.670000000000002</v>
      </c>
      <c r="TW32" s="19">
        <v>-19.670000000000002</v>
      </c>
      <c r="TX32" s="19">
        <v>38.700000000000003</v>
      </c>
      <c r="TY32" s="19">
        <v>42.379309999999997</v>
      </c>
      <c r="TZ32" s="19">
        <v>17.350000000000001</v>
      </c>
      <c r="UA32" s="19">
        <v>21.35</v>
      </c>
      <c r="UB32" s="19">
        <v>0</v>
      </c>
      <c r="UC32" s="19">
        <v>1.51</v>
      </c>
      <c r="UD32" s="19">
        <v>1.51</v>
      </c>
      <c r="UE32" s="19">
        <v>-1.51</v>
      </c>
      <c r="UF32" s="19">
        <v>7.3</v>
      </c>
      <c r="UG32" s="19">
        <v>0.73</v>
      </c>
      <c r="UH32" s="19">
        <v>0.73</v>
      </c>
      <c r="UI32" s="19">
        <v>6.57</v>
      </c>
      <c r="UJ32" s="19">
        <v>10.916</v>
      </c>
      <c r="UK32" s="19"/>
      <c r="UL32" s="19">
        <v>10</v>
      </c>
      <c r="UM32" s="19">
        <v>0.91600000000000004</v>
      </c>
      <c r="UN32" s="19">
        <v>4.3630000000000004</v>
      </c>
      <c r="UO32" s="19">
        <v>5</v>
      </c>
      <c r="UP32" s="19">
        <v>5</v>
      </c>
      <c r="UQ32" s="19">
        <v>-0.63700000000000001</v>
      </c>
      <c r="UR32" s="19">
        <v>7.1</v>
      </c>
      <c r="US32" s="19">
        <v>7.1</v>
      </c>
      <c r="UT32" s="19">
        <v>7.1</v>
      </c>
      <c r="UU32" s="19">
        <v>0</v>
      </c>
      <c r="UV32" s="19">
        <v>15.8</v>
      </c>
      <c r="UW32" s="19">
        <v>20</v>
      </c>
      <c r="UX32" s="19">
        <v>12.682919999999999</v>
      </c>
      <c r="UY32" s="19">
        <v>3.1170800000000001</v>
      </c>
      <c r="UZ32" s="19">
        <v>16</v>
      </c>
      <c r="VA32" s="19">
        <v>20</v>
      </c>
      <c r="VB32" s="19">
        <v>12.682919999999999</v>
      </c>
      <c r="VC32" s="19">
        <v>3.3170799999999998</v>
      </c>
      <c r="VD32" s="19">
        <v>15.9</v>
      </c>
      <c r="VE32" s="19">
        <v>20</v>
      </c>
      <c r="VF32" s="19">
        <v>11.70731</v>
      </c>
      <c r="VG32" s="19">
        <v>4.1926899999999998</v>
      </c>
      <c r="VH32" s="19">
        <v>16.7</v>
      </c>
      <c r="VI32" s="19">
        <v>15.417</v>
      </c>
      <c r="VJ32" s="19">
        <v>15.417</v>
      </c>
      <c r="VK32" s="19">
        <v>1.2829999999999999</v>
      </c>
      <c r="VL32" s="19">
        <v>215.8</v>
      </c>
      <c r="VM32" s="19"/>
      <c r="VN32" s="19">
        <v>223.58</v>
      </c>
      <c r="VO32" s="19">
        <v>-7.78</v>
      </c>
      <c r="VP32" s="19">
        <v>17.100000000000001</v>
      </c>
      <c r="VQ32" s="19"/>
      <c r="VR32" s="19">
        <v>14.653</v>
      </c>
      <c r="VS32" s="19">
        <v>2.4470000000000001</v>
      </c>
      <c r="VT32" s="19">
        <v>120.2</v>
      </c>
      <c r="VU32" s="19"/>
      <c r="VV32" s="19">
        <v>112.941</v>
      </c>
      <c r="VW32" s="19">
        <v>7.2590000000000003</v>
      </c>
      <c r="VX32" s="19">
        <v>0.6</v>
      </c>
      <c r="VY32" s="19">
        <v>0.6</v>
      </c>
      <c r="VZ32" s="19">
        <v>0.6</v>
      </c>
      <c r="WA32" s="19">
        <v>0</v>
      </c>
      <c r="WB32" s="19">
        <v>0</v>
      </c>
      <c r="WC32" s="19">
        <v>14</v>
      </c>
      <c r="WD32" s="19">
        <v>2</v>
      </c>
      <c r="WE32" s="19">
        <v>-2</v>
      </c>
      <c r="WF32" s="19">
        <v>4.0999999999999996</v>
      </c>
      <c r="WG32" s="19">
        <v>44</v>
      </c>
      <c r="WH32" s="19">
        <v>9</v>
      </c>
      <c r="WI32" s="19">
        <v>-4.9000000000000004</v>
      </c>
      <c r="WJ32" s="19">
        <v>87.8</v>
      </c>
      <c r="WK32" s="19"/>
      <c r="WL32" s="19">
        <v>85.302000000000007</v>
      </c>
      <c r="WM32" s="19">
        <v>2.4980000000000002</v>
      </c>
      <c r="WN32" s="19">
        <v>16.600000000000001</v>
      </c>
      <c r="WO32" s="19"/>
      <c r="WP32" s="19">
        <v>12.141999999999999</v>
      </c>
      <c r="WQ32" s="19">
        <v>4.4580000000000002</v>
      </c>
      <c r="WR32" s="19">
        <v>9.6</v>
      </c>
      <c r="WS32" s="19">
        <v>9.6</v>
      </c>
      <c r="WT32" s="19">
        <v>9.6</v>
      </c>
      <c r="WU32" s="19">
        <v>0</v>
      </c>
      <c r="WV32" s="19">
        <v>20</v>
      </c>
      <c r="WW32" s="19">
        <v>19.317070000000001</v>
      </c>
      <c r="WX32" s="19">
        <v>19.317070000000001</v>
      </c>
      <c r="WY32" s="19">
        <v>0.68293000000000004</v>
      </c>
      <c r="WZ32" s="19">
        <v>9.6999999999999993</v>
      </c>
      <c r="XA32" s="19">
        <v>10.7</v>
      </c>
      <c r="XB32" s="19">
        <v>10.7</v>
      </c>
      <c r="XC32" s="19">
        <v>-1</v>
      </c>
      <c r="XD32" s="19">
        <v>41.7</v>
      </c>
      <c r="XE32" s="19">
        <v>37.799999999999997</v>
      </c>
      <c r="XF32" s="19">
        <v>35</v>
      </c>
      <c r="XG32" s="19">
        <v>6.7</v>
      </c>
      <c r="XH32" s="19">
        <v>10.9</v>
      </c>
      <c r="XI32" s="19">
        <v>16.2</v>
      </c>
      <c r="XJ32" s="19">
        <v>15</v>
      </c>
      <c r="XK32" s="19">
        <v>-4.0999999999999996</v>
      </c>
      <c r="XL32" s="19"/>
      <c r="XM32" s="19"/>
      <c r="XN32" s="19"/>
      <c r="XO32" s="19">
        <v>0</v>
      </c>
      <c r="XP32" s="19"/>
      <c r="XQ32" s="19"/>
      <c r="XR32" s="19"/>
      <c r="XS32" s="19">
        <v>0</v>
      </c>
      <c r="XT32" s="19">
        <v>16.100000000000001</v>
      </c>
      <c r="XU32" s="19">
        <v>14</v>
      </c>
      <c r="XV32" s="19">
        <v>14</v>
      </c>
      <c r="XW32" s="19">
        <v>2.1</v>
      </c>
      <c r="XX32" s="19"/>
      <c r="XY32" s="19"/>
      <c r="XZ32" s="19"/>
      <c r="YA32" s="19">
        <v>0</v>
      </c>
      <c r="YB32" s="19"/>
      <c r="YC32" s="19"/>
      <c r="YD32" s="19"/>
      <c r="YE32" s="19">
        <v>0</v>
      </c>
    </row>
    <row r="33" spans="1:655" ht="24" customHeight="1" x14ac:dyDescent="0.3">
      <c r="A33" s="1"/>
      <c r="B33" s="13" t="s">
        <v>75</v>
      </c>
      <c r="C33" s="13" t="s">
        <v>840</v>
      </c>
      <c r="D33" s="14">
        <v>104.4</v>
      </c>
      <c r="E33" s="14">
        <v>104</v>
      </c>
      <c r="F33" s="14">
        <v>104</v>
      </c>
      <c r="G33" s="14">
        <v>0.4</v>
      </c>
      <c r="H33" s="14">
        <v>646.29999999999995</v>
      </c>
      <c r="I33" s="14">
        <v>597.06966999999997</v>
      </c>
      <c r="J33" s="14">
        <v>597.06966999999997</v>
      </c>
      <c r="K33" s="14">
        <v>49.230330000000002</v>
      </c>
      <c r="L33" s="14">
        <v>216.5</v>
      </c>
      <c r="M33" s="14">
        <v>195.18487999999999</v>
      </c>
      <c r="N33" s="14">
        <v>195.18486999999999</v>
      </c>
      <c r="O33" s="14">
        <v>21.31513</v>
      </c>
      <c r="P33" s="14"/>
      <c r="Q33" s="14"/>
      <c r="R33" s="14"/>
      <c r="S33" s="14">
        <v>0</v>
      </c>
      <c r="T33" s="14">
        <v>0</v>
      </c>
      <c r="U33" s="14"/>
      <c r="V33" s="14"/>
      <c r="W33" s="14">
        <v>0</v>
      </c>
      <c r="X33" s="14">
        <v>84.3</v>
      </c>
      <c r="Y33" s="14">
        <v>92.026830000000004</v>
      </c>
      <c r="Z33" s="14">
        <v>92.026820000000001</v>
      </c>
      <c r="AA33" s="14">
        <v>-7.72682</v>
      </c>
      <c r="AB33" s="14">
        <v>190.6</v>
      </c>
      <c r="AC33" s="14">
        <v>220</v>
      </c>
      <c r="AD33" s="14">
        <v>219.99988999999999</v>
      </c>
      <c r="AE33" s="14">
        <v>-29.399889999999999</v>
      </c>
      <c r="AF33" s="14"/>
      <c r="AG33" s="14"/>
      <c r="AH33" s="14"/>
      <c r="AI33" s="14">
        <v>0</v>
      </c>
      <c r="AJ33" s="14"/>
      <c r="AK33" s="14"/>
      <c r="AL33" s="14"/>
      <c r="AM33" s="14">
        <v>0</v>
      </c>
      <c r="AN33" s="14">
        <v>106.9</v>
      </c>
      <c r="AO33" s="14">
        <v>110</v>
      </c>
      <c r="AP33" s="14">
        <v>110.00011000000001</v>
      </c>
      <c r="AQ33" s="14">
        <v>-3.1001099999999999</v>
      </c>
      <c r="AR33" s="14"/>
      <c r="AS33" s="14"/>
      <c r="AT33" s="14"/>
      <c r="AU33" s="14">
        <v>0</v>
      </c>
      <c r="AV33" s="14">
        <v>107</v>
      </c>
      <c r="AW33" s="14">
        <v>110</v>
      </c>
      <c r="AX33" s="14">
        <v>110.00011000000001</v>
      </c>
      <c r="AY33" s="14">
        <v>-3.0001099999999998</v>
      </c>
      <c r="AZ33" s="14">
        <v>135.9</v>
      </c>
      <c r="BA33" s="14">
        <v>110</v>
      </c>
      <c r="BB33" s="14">
        <v>110.00011000000001</v>
      </c>
      <c r="BC33" s="14">
        <v>25.899889999999999</v>
      </c>
      <c r="BD33" s="14">
        <v>185.5</v>
      </c>
      <c r="BE33" s="14">
        <v>195.12200999999999</v>
      </c>
      <c r="BF33" s="14">
        <v>195.12198000000001</v>
      </c>
      <c r="BG33" s="14">
        <v>-9.6219800000000006</v>
      </c>
      <c r="BH33" s="14">
        <v>98</v>
      </c>
      <c r="BI33" s="14">
        <v>97.561000000000007</v>
      </c>
      <c r="BJ33" s="14">
        <v>97.560990000000004</v>
      </c>
      <c r="BK33" s="14">
        <v>0.43901000000000001</v>
      </c>
      <c r="BL33" s="14">
        <v>561.79999999999995</v>
      </c>
      <c r="BM33" s="14">
        <v>568.29854</v>
      </c>
      <c r="BN33" s="14">
        <v>568.29853000000003</v>
      </c>
      <c r="BO33" s="14">
        <v>-6.4985299999999997</v>
      </c>
      <c r="BP33" s="14">
        <v>5.5</v>
      </c>
      <c r="BQ33" s="14">
        <v>5.4891500000000004</v>
      </c>
      <c r="BR33" s="14">
        <v>5.4891399999999999</v>
      </c>
      <c r="BS33" s="14">
        <v>1.086E-2</v>
      </c>
      <c r="BT33" s="14"/>
      <c r="BU33" s="14"/>
      <c r="BV33" s="14"/>
      <c r="BW33" s="14">
        <v>0</v>
      </c>
      <c r="BX33" s="14"/>
      <c r="BY33" s="14"/>
      <c r="BZ33" s="14"/>
      <c r="CA33" s="14">
        <v>0</v>
      </c>
      <c r="CB33" s="14"/>
      <c r="CC33" s="14"/>
      <c r="CD33" s="14"/>
      <c r="CE33" s="14">
        <v>0</v>
      </c>
      <c r="CF33" s="14"/>
      <c r="CG33" s="14"/>
      <c r="CH33" s="14"/>
      <c r="CI33" s="14">
        <v>0</v>
      </c>
      <c r="CJ33" s="14">
        <v>166.5</v>
      </c>
      <c r="CK33" s="14">
        <v>164.70732000000001</v>
      </c>
      <c r="CL33" s="14">
        <v>164.70731000000001</v>
      </c>
      <c r="CM33" s="14">
        <v>1.7926899999999999</v>
      </c>
      <c r="CN33" s="14">
        <v>7.3</v>
      </c>
      <c r="CO33" s="14">
        <v>5.1346499999999997</v>
      </c>
      <c r="CP33" s="14">
        <v>5.1346499999999997</v>
      </c>
      <c r="CQ33" s="14">
        <v>2.1653500000000001</v>
      </c>
      <c r="CR33" s="14">
        <v>4.8</v>
      </c>
      <c r="CS33" s="14">
        <v>2.8184800000000001</v>
      </c>
      <c r="CT33" s="14">
        <v>2.8184800000000001</v>
      </c>
      <c r="CU33" s="14">
        <v>1.9815199999999999</v>
      </c>
      <c r="CV33" s="14">
        <v>0</v>
      </c>
      <c r="CW33" s="14"/>
      <c r="CX33" s="14"/>
      <c r="CY33" s="14">
        <v>0</v>
      </c>
      <c r="CZ33" s="14">
        <v>6.2</v>
      </c>
      <c r="DA33" s="14">
        <v>6.8787000000000003</v>
      </c>
      <c r="DB33" s="14">
        <v>6.8787000000000003</v>
      </c>
      <c r="DC33" s="14">
        <v>-0.67869999999999997</v>
      </c>
      <c r="DD33" s="14">
        <v>10.4</v>
      </c>
      <c r="DE33" s="14">
        <v>12.26047</v>
      </c>
      <c r="DF33" s="14">
        <v>12.26065</v>
      </c>
      <c r="DG33" s="14">
        <v>-1.8606499999999999</v>
      </c>
      <c r="DH33" s="14">
        <v>70.5</v>
      </c>
      <c r="DI33" s="14">
        <v>70</v>
      </c>
      <c r="DJ33" s="14">
        <v>63.159370000000003</v>
      </c>
      <c r="DK33" s="14">
        <v>7.34063</v>
      </c>
      <c r="DL33" s="14"/>
      <c r="DM33" s="14"/>
      <c r="DN33" s="14"/>
      <c r="DO33" s="14">
        <v>0</v>
      </c>
      <c r="DP33" s="14"/>
      <c r="DQ33" s="14"/>
      <c r="DR33" s="14"/>
      <c r="DS33" s="14">
        <v>0</v>
      </c>
      <c r="DT33" s="14"/>
      <c r="DU33" s="14"/>
      <c r="DV33" s="14"/>
      <c r="DW33" s="14">
        <v>0</v>
      </c>
      <c r="DX33" s="14"/>
      <c r="DY33" s="14"/>
      <c r="DZ33" s="14"/>
      <c r="EA33" s="14">
        <v>0</v>
      </c>
      <c r="EB33" s="14">
        <v>110.6</v>
      </c>
      <c r="EC33" s="14">
        <v>112.90537</v>
      </c>
      <c r="ED33" s="14">
        <v>112.90536</v>
      </c>
      <c r="EE33" s="14">
        <v>-2.3053599999999999</v>
      </c>
      <c r="EF33" s="14">
        <v>208.3</v>
      </c>
      <c r="EG33" s="14">
        <v>221.30108000000001</v>
      </c>
      <c r="EH33" s="14">
        <v>221.30092999999999</v>
      </c>
      <c r="EI33" s="14">
        <v>-13.00093</v>
      </c>
      <c r="EJ33" s="14"/>
      <c r="EK33" s="14"/>
      <c r="EL33" s="14"/>
      <c r="EM33" s="14">
        <v>0</v>
      </c>
      <c r="EN33" s="14"/>
      <c r="EO33" s="14"/>
      <c r="EP33" s="14"/>
      <c r="EQ33" s="14">
        <v>0</v>
      </c>
      <c r="ER33" s="14"/>
      <c r="ES33" s="14"/>
      <c r="ET33" s="14"/>
      <c r="EU33" s="14">
        <v>0</v>
      </c>
      <c r="EV33" s="14">
        <v>6.5</v>
      </c>
      <c r="EW33" s="14">
        <v>6.39</v>
      </c>
      <c r="EX33" s="14">
        <v>6.39</v>
      </c>
      <c r="EY33" s="14">
        <v>0.11</v>
      </c>
      <c r="EZ33" s="14">
        <v>232.2</v>
      </c>
      <c r="FA33" s="14">
        <v>229.30731</v>
      </c>
      <c r="FB33" s="14">
        <v>229.30718999999999</v>
      </c>
      <c r="FC33" s="14">
        <v>2.8928099999999999</v>
      </c>
      <c r="FD33" s="14">
        <v>62.4</v>
      </c>
      <c r="FE33" s="14">
        <v>61.065249999999999</v>
      </c>
      <c r="FF33" s="14">
        <v>61.065249999999999</v>
      </c>
      <c r="FG33" s="14">
        <v>1.3347500000000001</v>
      </c>
      <c r="FH33" s="14">
        <v>145.1</v>
      </c>
      <c r="FI33" s="14">
        <v>150.27984000000001</v>
      </c>
      <c r="FJ33" s="14">
        <v>141.66684000000001</v>
      </c>
      <c r="FK33" s="14">
        <v>3.43316</v>
      </c>
      <c r="FL33" s="14">
        <v>33</v>
      </c>
      <c r="FM33" s="14">
        <v>32.040660000000003</v>
      </c>
      <c r="FN33" s="14">
        <v>32.040649999999999</v>
      </c>
      <c r="FO33" s="14">
        <v>0.95935000000000004</v>
      </c>
      <c r="FP33" s="14">
        <v>18.7</v>
      </c>
      <c r="FQ33" s="14">
        <v>19.28585</v>
      </c>
      <c r="FR33" s="14">
        <v>19.28585</v>
      </c>
      <c r="FS33" s="14">
        <v>-0.58584999999999998</v>
      </c>
      <c r="FT33" s="14">
        <v>19.399999999999999</v>
      </c>
      <c r="FU33" s="14">
        <v>19.317070000000001</v>
      </c>
      <c r="FV33" s="14">
        <v>19.317070000000001</v>
      </c>
      <c r="FW33" s="14">
        <v>8.2930000000000004E-2</v>
      </c>
      <c r="FX33" s="14">
        <v>92.5</v>
      </c>
      <c r="FY33" s="14">
        <v>87.657560000000004</v>
      </c>
      <c r="FZ33" s="14">
        <v>87.657560000000004</v>
      </c>
      <c r="GA33" s="14">
        <v>4.8424399999999999</v>
      </c>
      <c r="GB33" s="14">
        <v>0</v>
      </c>
      <c r="GC33" s="14">
        <v>134.21688</v>
      </c>
      <c r="GD33" s="14">
        <v>181.66664</v>
      </c>
      <c r="GE33" s="14">
        <v>-181.66664</v>
      </c>
      <c r="GF33" s="14">
        <v>183.06456</v>
      </c>
      <c r="GG33" s="14">
        <v>134.21688</v>
      </c>
      <c r="GH33" s="14">
        <v>181.66664</v>
      </c>
      <c r="GI33" s="14">
        <v>1.3979200000000001</v>
      </c>
      <c r="GJ33" s="14">
        <v>90.808880000000002</v>
      </c>
      <c r="GK33" s="14">
        <v>134.21688</v>
      </c>
      <c r="GL33" s="14">
        <v>181.66664</v>
      </c>
      <c r="GM33" s="14">
        <v>-90.857759999999999</v>
      </c>
      <c r="GN33" s="14">
        <v>108.4</v>
      </c>
      <c r="GO33" s="14">
        <v>110.91316999999999</v>
      </c>
      <c r="GP33" s="14">
        <v>110.91303000000001</v>
      </c>
      <c r="GQ33" s="14">
        <v>-2.5130300000000001</v>
      </c>
      <c r="GR33" s="14">
        <v>6</v>
      </c>
      <c r="GS33" s="14">
        <v>0</v>
      </c>
      <c r="GT33" s="14">
        <v>0</v>
      </c>
      <c r="GU33" s="14">
        <v>6</v>
      </c>
      <c r="GV33" s="14">
        <v>3.1</v>
      </c>
      <c r="GW33" s="14">
        <v>6.6261000000000001</v>
      </c>
      <c r="GX33" s="14">
        <v>6.6261000000000001</v>
      </c>
      <c r="GY33" s="14">
        <v>-3.5261</v>
      </c>
      <c r="GZ33" s="14">
        <v>40.6</v>
      </c>
      <c r="HA33" s="14">
        <v>47.26634</v>
      </c>
      <c r="HB33" s="14">
        <v>47.265979999999999</v>
      </c>
      <c r="HC33" s="14">
        <v>-6.6659800000000002</v>
      </c>
      <c r="HD33" s="14">
        <v>0</v>
      </c>
      <c r="HE33" s="14">
        <v>13.66098</v>
      </c>
      <c r="HF33" s="14"/>
      <c r="HG33" s="14">
        <v>0</v>
      </c>
      <c r="HH33" s="14">
        <v>3.8</v>
      </c>
      <c r="HI33" s="14">
        <v>3.8872599999999999</v>
      </c>
      <c r="HJ33" s="14">
        <v>3.8872599999999999</v>
      </c>
      <c r="HK33" s="14">
        <v>-8.7260000000000004E-2</v>
      </c>
      <c r="HL33" s="14">
        <v>19</v>
      </c>
      <c r="HM33" s="14">
        <v>17.347429999999999</v>
      </c>
      <c r="HN33" s="14">
        <v>17.347429999999999</v>
      </c>
      <c r="HO33" s="14">
        <v>1.6525700000000001</v>
      </c>
      <c r="HP33" s="14">
        <v>168.1</v>
      </c>
      <c r="HQ33" s="14">
        <v>171.54183</v>
      </c>
      <c r="HR33" s="14">
        <v>171.54119</v>
      </c>
      <c r="HS33" s="14">
        <v>-3.4411900000000002</v>
      </c>
      <c r="HT33" s="14"/>
      <c r="HU33" s="14"/>
      <c r="HV33" s="14"/>
      <c r="HW33" s="14">
        <v>0</v>
      </c>
      <c r="HX33" s="14"/>
      <c r="HY33" s="14"/>
      <c r="HZ33" s="14"/>
      <c r="IA33" s="14">
        <v>0</v>
      </c>
      <c r="IB33" s="14"/>
      <c r="IC33" s="14"/>
      <c r="ID33" s="14"/>
      <c r="IE33" s="14">
        <v>0</v>
      </c>
      <c r="IF33" s="14"/>
      <c r="IG33" s="14"/>
      <c r="IH33" s="14"/>
      <c r="II33" s="14">
        <v>0</v>
      </c>
      <c r="IJ33" s="14"/>
      <c r="IK33" s="14"/>
      <c r="IL33" s="14"/>
      <c r="IM33" s="14">
        <v>0</v>
      </c>
      <c r="IN33" s="14">
        <v>45.9</v>
      </c>
      <c r="IO33" s="14">
        <v>48.41648</v>
      </c>
      <c r="IP33" s="14">
        <v>48.416469999999997</v>
      </c>
      <c r="IQ33" s="14">
        <v>-2.51647</v>
      </c>
      <c r="IR33" s="14"/>
      <c r="IS33" s="14"/>
      <c r="IT33" s="14"/>
      <c r="IU33" s="14">
        <v>0</v>
      </c>
      <c r="IV33" s="14"/>
      <c r="IW33" s="14"/>
      <c r="IX33" s="14"/>
      <c r="IY33" s="14">
        <v>0</v>
      </c>
      <c r="IZ33" s="14"/>
      <c r="JA33" s="14"/>
      <c r="JB33" s="14"/>
      <c r="JC33" s="14">
        <v>0</v>
      </c>
      <c r="JD33" s="14">
        <v>86.6</v>
      </c>
      <c r="JE33" s="14">
        <v>88.815600000000003</v>
      </c>
      <c r="JF33" s="14">
        <v>88.815600000000003</v>
      </c>
      <c r="JG33" s="14">
        <v>-2.2155999999999998</v>
      </c>
      <c r="JH33" s="14">
        <v>145.5</v>
      </c>
      <c r="JI33" s="14">
        <v>148.92026999999999</v>
      </c>
      <c r="JJ33" s="14">
        <v>148.92024000000001</v>
      </c>
      <c r="JK33" s="14">
        <v>-3.4202400000000002</v>
      </c>
      <c r="JL33" s="14">
        <v>145.4</v>
      </c>
      <c r="JM33" s="14">
        <v>148.92026999999999</v>
      </c>
      <c r="JN33" s="14">
        <v>148.92024000000001</v>
      </c>
      <c r="JO33" s="14">
        <v>-3.5202399999999998</v>
      </c>
      <c r="JP33" s="14">
        <v>145.6</v>
      </c>
      <c r="JQ33" s="14">
        <v>148.92026999999999</v>
      </c>
      <c r="JR33" s="14">
        <v>148.92024000000001</v>
      </c>
      <c r="JS33" s="14">
        <v>-3.3202400000000001</v>
      </c>
      <c r="JT33" s="14">
        <v>231</v>
      </c>
      <c r="JU33" s="14">
        <v>223.38041000000001</v>
      </c>
      <c r="JV33" s="14">
        <v>223.38036</v>
      </c>
      <c r="JW33" s="14">
        <v>7.6196400000000004</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4.5</v>
      </c>
      <c r="LE33" s="14">
        <v>3.9931199999999998</v>
      </c>
      <c r="LF33" s="14">
        <v>3.9931199999999998</v>
      </c>
      <c r="LG33" s="14">
        <v>0.50688</v>
      </c>
      <c r="LH33" s="14">
        <v>111.5</v>
      </c>
      <c r="LI33" s="14">
        <v>122.70513</v>
      </c>
      <c r="LJ33" s="14">
        <v>122.70519</v>
      </c>
      <c r="LK33" s="14">
        <v>-11.20519</v>
      </c>
      <c r="LL33" s="14">
        <v>130.19999999999999</v>
      </c>
      <c r="LM33" s="14">
        <v>133.67993999999999</v>
      </c>
      <c r="LN33" s="14">
        <v>133.67961</v>
      </c>
      <c r="LO33" s="14">
        <v>-3.4796100000000001</v>
      </c>
      <c r="LP33" s="14">
        <v>65.900000000000006</v>
      </c>
      <c r="LQ33" s="14">
        <v>67.461460000000002</v>
      </c>
      <c r="LR33" s="14">
        <v>67.461460000000002</v>
      </c>
      <c r="LS33" s="14">
        <v>-1.5614600000000001</v>
      </c>
      <c r="LT33" s="14">
        <v>77.099999999999994</v>
      </c>
      <c r="LU33" s="14">
        <v>78.567999999999998</v>
      </c>
      <c r="LV33" s="14">
        <v>78.567989999999995</v>
      </c>
      <c r="LW33" s="14">
        <v>-1.4679899999999999</v>
      </c>
      <c r="LX33" s="14">
        <v>30.1</v>
      </c>
      <c r="LY33" s="14">
        <v>30.097560000000001</v>
      </c>
      <c r="LZ33" s="14">
        <v>30.097560000000001</v>
      </c>
      <c r="MA33" s="14">
        <v>2.4399999999999999E-3</v>
      </c>
      <c r="MB33" s="14"/>
      <c r="MC33" s="14"/>
      <c r="MD33" s="14"/>
      <c r="ME33" s="14">
        <v>0</v>
      </c>
      <c r="MF33" s="14"/>
      <c r="MG33" s="14"/>
      <c r="MH33" s="14"/>
      <c r="MI33" s="14">
        <v>0</v>
      </c>
      <c r="MJ33" s="14"/>
      <c r="MK33" s="14"/>
      <c r="ML33" s="14"/>
      <c r="MM33" s="14">
        <v>0</v>
      </c>
      <c r="MN33" s="14">
        <v>145.5</v>
      </c>
      <c r="MO33" s="14">
        <v>146.66612000000001</v>
      </c>
      <c r="MP33" s="14">
        <v>146.66607999999999</v>
      </c>
      <c r="MQ33" s="14">
        <v>-1.16608</v>
      </c>
      <c r="MR33" s="14">
        <v>146.4</v>
      </c>
      <c r="MS33" s="14">
        <v>146.66612000000001</v>
      </c>
      <c r="MT33" s="14">
        <v>146.66607999999999</v>
      </c>
      <c r="MU33" s="14">
        <v>-0.26607999999999998</v>
      </c>
      <c r="MV33" s="14">
        <v>148.69999999999999</v>
      </c>
      <c r="MW33" s="14">
        <v>146.66612000000001</v>
      </c>
      <c r="MX33" s="14">
        <v>146.66607999999999</v>
      </c>
      <c r="MY33" s="14">
        <v>2.0339200000000002</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1.2</v>
      </c>
      <c r="OC33" s="14"/>
      <c r="OD33" s="14">
        <v>1.1259999999999999</v>
      </c>
      <c r="OE33" s="14">
        <v>7.3999999999999996E-2</v>
      </c>
      <c r="OF33" s="14">
        <v>20</v>
      </c>
      <c r="OG33" s="14">
        <v>42.146329999999999</v>
      </c>
      <c r="OH33" s="14">
        <v>36.277999999999999</v>
      </c>
      <c r="OI33" s="14">
        <v>-16.277999999999999</v>
      </c>
      <c r="OJ33" s="14">
        <v>70.3</v>
      </c>
      <c r="OK33" s="14"/>
      <c r="OL33" s="14">
        <v>70.474000000000004</v>
      </c>
      <c r="OM33" s="14">
        <v>-0.17399999999999999</v>
      </c>
      <c r="ON33" s="14">
        <v>17.8</v>
      </c>
      <c r="OO33" s="14">
        <v>16.847999999999999</v>
      </c>
      <c r="OP33" s="14">
        <v>16.847999999999999</v>
      </c>
      <c r="OQ33" s="14">
        <v>0.95199999999999996</v>
      </c>
      <c r="OR33" s="14">
        <v>0.1</v>
      </c>
      <c r="OS33" s="14"/>
      <c r="OT33" s="14">
        <v>0.4</v>
      </c>
      <c r="OU33" s="14">
        <v>-0.3</v>
      </c>
      <c r="OV33" s="14">
        <v>20</v>
      </c>
      <c r="OW33" s="14">
        <v>17.560980000000001</v>
      </c>
      <c r="OX33" s="14">
        <v>17.560970000000001</v>
      </c>
      <c r="OY33" s="14">
        <v>2.4390299999999998</v>
      </c>
      <c r="OZ33" s="14">
        <v>9.9</v>
      </c>
      <c r="PA33" s="14">
        <v>9.9830000000000005</v>
      </c>
      <c r="PB33" s="14">
        <v>9.9830000000000005</v>
      </c>
      <c r="PC33" s="14">
        <v>-8.3000000000000004E-2</v>
      </c>
      <c r="PD33" s="14">
        <v>5.5</v>
      </c>
      <c r="PE33" s="14">
        <v>5.67</v>
      </c>
      <c r="PF33" s="14">
        <v>5.67</v>
      </c>
      <c r="PG33" s="14">
        <v>-0.17</v>
      </c>
      <c r="PH33" s="14">
        <v>1.1000000000000001</v>
      </c>
      <c r="PI33" s="14">
        <v>1</v>
      </c>
      <c r="PJ33" s="14">
        <v>1</v>
      </c>
      <c r="PK33" s="14">
        <v>0.1</v>
      </c>
      <c r="PL33" s="14">
        <v>3.3</v>
      </c>
      <c r="PM33" s="14">
        <v>2.2999999999999998</v>
      </c>
      <c r="PN33" s="14">
        <v>2.2999999999999998</v>
      </c>
      <c r="PO33" s="14">
        <v>1</v>
      </c>
      <c r="PP33" s="14">
        <v>4.5</v>
      </c>
      <c r="PQ33" s="14">
        <v>4.5999999999999996</v>
      </c>
      <c r="PR33" s="14">
        <v>4.5999999999999996</v>
      </c>
      <c r="PS33" s="14">
        <v>-0.1</v>
      </c>
      <c r="PT33" s="14">
        <v>0</v>
      </c>
      <c r="PU33" s="14"/>
      <c r="PV33" s="14">
        <v>0</v>
      </c>
      <c r="PW33" s="14">
        <v>0</v>
      </c>
      <c r="PX33" s="14">
        <v>20</v>
      </c>
      <c r="PY33" s="14">
        <v>19.5122</v>
      </c>
      <c r="PZ33" s="14">
        <v>19.51219</v>
      </c>
      <c r="QA33" s="14">
        <v>0.48781000000000002</v>
      </c>
      <c r="QB33" s="14">
        <v>19</v>
      </c>
      <c r="QC33" s="14">
        <v>18.2439</v>
      </c>
      <c r="QD33" s="14">
        <v>18.2439</v>
      </c>
      <c r="QE33" s="14">
        <v>0.75609999999999999</v>
      </c>
      <c r="QF33" s="14">
        <v>3.3</v>
      </c>
      <c r="QG33" s="14">
        <v>3.5</v>
      </c>
      <c r="QH33" s="14">
        <v>3.5</v>
      </c>
      <c r="QI33" s="14">
        <v>-0.2</v>
      </c>
      <c r="QJ33" s="14">
        <v>18.5</v>
      </c>
      <c r="QK33" s="14">
        <v>18.048780000000001</v>
      </c>
      <c r="QL33" s="14">
        <v>18.048780000000001</v>
      </c>
      <c r="QM33" s="14">
        <v>0.45122000000000001</v>
      </c>
      <c r="QN33" s="14">
        <v>12.9</v>
      </c>
      <c r="QO33" s="14"/>
      <c r="QP33" s="14">
        <v>12.132</v>
      </c>
      <c r="QQ33" s="14">
        <v>0.76800000000000002</v>
      </c>
      <c r="QR33" s="14">
        <v>15.5</v>
      </c>
      <c r="QS33" s="14"/>
      <c r="QT33" s="14">
        <v>16.382999999999999</v>
      </c>
      <c r="QU33" s="14">
        <v>-0.88300000000000001</v>
      </c>
      <c r="QV33" s="14">
        <v>4</v>
      </c>
      <c r="QW33" s="14">
        <v>4.0789999999999997</v>
      </c>
      <c r="QX33" s="14">
        <v>4.0789999999999997</v>
      </c>
      <c r="QY33" s="14">
        <v>-7.9000000000000001E-2</v>
      </c>
      <c r="QZ33" s="14">
        <v>13.6</v>
      </c>
      <c r="RA33" s="14">
        <v>13.244</v>
      </c>
      <c r="RB33" s="14">
        <v>13.244</v>
      </c>
      <c r="RC33" s="14">
        <v>0.35599999999999998</v>
      </c>
      <c r="RD33" s="14">
        <v>4.2</v>
      </c>
      <c r="RE33" s="14">
        <v>4.2</v>
      </c>
      <c r="RF33" s="14">
        <v>4.2</v>
      </c>
      <c r="RG33" s="14">
        <v>0</v>
      </c>
      <c r="RH33" s="14">
        <v>1.1000000000000001</v>
      </c>
      <c r="RI33" s="14">
        <v>1.2</v>
      </c>
      <c r="RJ33" s="14">
        <v>1.2</v>
      </c>
      <c r="RK33" s="14">
        <v>-0.1</v>
      </c>
      <c r="RL33" s="14">
        <v>2.1</v>
      </c>
      <c r="RM33" s="14">
        <v>1.2</v>
      </c>
      <c r="RN33" s="14">
        <v>1.2</v>
      </c>
      <c r="RO33" s="14">
        <v>0.9</v>
      </c>
      <c r="RP33" s="14">
        <v>2.5</v>
      </c>
      <c r="RQ33" s="14">
        <v>2.8</v>
      </c>
      <c r="RR33" s="14">
        <v>2.8</v>
      </c>
      <c r="RS33" s="14">
        <v>-0.3</v>
      </c>
      <c r="RT33" s="14">
        <v>15.7</v>
      </c>
      <c r="RU33" s="14"/>
      <c r="RV33" s="14">
        <v>13.782999999999999</v>
      </c>
      <c r="RW33" s="14">
        <v>1.917</v>
      </c>
      <c r="RX33" s="14"/>
      <c r="RY33" s="14"/>
      <c r="RZ33" s="14">
        <v>0</v>
      </c>
      <c r="SA33" s="14">
        <v>0</v>
      </c>
      <c r="SB33" s="14">
        <v>13.5</v>
      </c>
      <c r="SC33" s="14">
        <v>18.661829999999998</v>
      </c>
      <c r="SD33" s="14">
        <v>19.868790000000001</v>
      </c>
      <c r="SE33" s="14">
        <v>-6.3687899999999997</v>
      </c>
      <c r="SF33" s="14"/>
      <c r="SG33" s="14">
        <v>2</v>
      </c>
      <c r="SH33" s="14">
        <v>2</v>
      </c>
      <c r="SI33" s="14">
        <v>-2</v>
      </c>
      <c r="SJ33" s="14">
        <v>0.3</v>
      </c>
      <c r="SK33" s="14">
        <v>0.7</v>
      </c>
      <c r="SL33" s="14">
        <v>0.7</v>
      </c>
      <c r="SM33" s="14">
        <v>-0.4</v>
      </c>
      <c r="SN33" s="14">
        <v>12.6</v>
      </c>
      <c r="SO33" s="14">
        <v>12.09756</v>
      </c>
      <c r="SP33" s="14">
        <v>12.09756</v>
      </c>
      <c r="SQ33" s="14">
        <v>0.50244</v>
      </c>
      <c r="SR33" s="14">
        <v>6.4</v>
      </c>
      <c r="SS33" s="14">
        <v>6.3</v>
      </c>
      <c r="ST33" s="14">
        <v>6.3</v>
      </c>
      <c r="SU33" s="14">
        <v>0.1</v>
      </c>
      <c r="SV33" s="14">
        <v>8.4</v>
      </c>
      <c r="SW33" s="14">
        <v>8</v>
      </c>
      <c r="SX33" s="14">
        <v>8</v>
      </c>
      <c r="SY33" s="14">
        <v>0.4</v>
      </c>
      <c r="SZ33" s="14">
        <v>11.7</v>
      </c>
      <c r="TA33" s="14">
        <v>12.682930000000001</v>
      </c>
      <c r="TB33" s="14">
        <v>12.682919999999999</v>
      </c>
      <c r="TC33" s="14">
        <v>-0.98292000000000002</v>
      </c>
      <c r="TD33" s="14">
        <v>20</v>
      </c>
      <c r="TE33" s="14">
        <v>19.317070000000001</v>
      </c>
      <c r="TF33" s="14">
        <v>19.317070000000001</v>
      </c>
      <c r="TG33" s="14">
        <v>0.68293000000000004</v>
      </c>
      <c r="TH33" s="14">
        <v>21.3</v>
      </c>
      <c r="TI33" s="14">
        <v>21.882999999999999</v>
      </c>
      <c r="TJ33" s="14">
        <v>21.882999999999999</v>
      </c>
      <c r="TK33" s="14">
        <v>-0.58299999999999996</v>
      </c>
      <c r="TL33" s="14">
        <v>16.399999999999999</v>
      </c>
      <c r="TM33" s="14">
        <v>53.686</v>
      </c>
      <c r="TN33" s="14">
        <v>53.686</v>
      </c>
      <c r="TO33" s="14">
        <v>-37.286000000000001</v>
      </c>
      <c r="TP33" s="14">
        <v>30.5</v>
      </c>
      <c r="TQ33" s="14"/>
      <c r="TR33" s="14">
        <v>27.920999999999999</v>
      </c>
      <c r="TS33" s="14">
        <v>2.5790000000000002</v>
      </c>
      <c r="TT33" s="14">
        <v>0</v>
      </c>
      <c r="TU33" s="14">
        <v>27.47382</v>
      </c>
      <c r="TV33" s="14">
        <v>19.670000000000002</v>
      </c>
      <c r="TW33" s="14">
        <v>-19.670000000000002</v>
      </c>
      <c r="TX33" s="14">
        <v>37.9</v>
      </c>
      <c r="TY33" s="14">
        <v>42.05621</v>
      </c>
      <c r="TZ33" s="14">
        <v>17.350000000000001</v>
      </c>
      <c r="UA33" s="14">
        <v>20.55</v>
      </c>
      <c r="UB33" s="14">
        <v>0</v>
      </c>
      <c r="UC33" s="14">
        <v>1.51</v>
      </c>
      <c r="UD33" s="14">
        <v>1.51</v>
      </c>
      <c r="UE33" s="14">
        <v>-1.51</v>
      </c>
      <c r="UF33" s="14">
        <v>6.4</v>
      </c>
      <c r="UG33" s="14">
        <v>1.1499999999999999</v>
      </c>
      <c r="UH33" s="14">
        <v>1.1499999999999999</v>
      </c>
      <c r="UI33" s="14">
        <v>5.25</v>
      </c>
      <c r="UJ33" s="14">
        <v>10.916</v>
      </c>
      <c r="UK33" s="14"/>
      <c r="UL33" s="14">
        <v>10</v>
      </c>
      <c r="UM33" s="14">
        <v>0.91600000000000004</v>
      </c>
      <c r="UN33" s="14">
        <v>4.3520000000000003</v>
      </c>
      <c r="UO33" s="14">
        <v>5</v>
      </c>
      <c r="UP33" s="14">
        <v>5</v>
      </c>
      <c r="UQ33" s="14">
        <v>-0.64800000000000002</v>
      </c>
      <c r="UR33" s="14">
        <v>7.6</v>
      </c>
      <c r="US33" s="14">
        <v>7.1</v>
      </c>
      <c r="UT33" s="14">
        <v>7.1</v>
      </c>
      <c r="UU33" s="14">
        <v>0.5</v>
      </c>
      <c r="UV33" s="14">
        <v>15.8</v>
      </c>
      <c r="UW33" s="14">
        <v>20</v>
      </c>
      <c r="UX33" s="14">
        <v>12.682919999999999</v>
      </c>
      <c r="UY33" s="14">
        <v>3.1170800000000001</v>
      </c>
      <c r="UZ33" s="14">
        <v>16</v>
      </c>
      <c r="VA33" s="14">
        <v>20</v>
      </c>
      <c r="VB33" s="14">
        <v>12.682919999999999</v>
      </c>
      <c r="VC33" s="14">
        <v>3.3170799999999998</v>
      </c>
      <c r="VD33" s="14">
        <v>15.9</v>
      </c>
      <c r="VE33" s="14">
        <v>20</v>
      </c>
      <c r="VF33" s="14">
        <v>11.70731</v>
      </c>
      <c r="VG33" s="14">
        <v>4.1926899999999998</v>
      </c>
      <c r="VH33" s="14">
        <v>15.9</v>
      </c>
      <c r="VI33" s="14">
        <v>15.342000000000001</v>
      </c>
      <c r="VJ33" s="14">
        <v>15.342000000000001</v>
      </c>
      <c r="VK33" s="14">
        <v>0.55800000000000005</v>
      </c>
      <c r="VL33" s="14">
        <v>217.3</v>
      </c>
      <c r="VM33" s="14"/>
      <c r="VN33" s="14">
        <v>228.47</v>
      </c>
      <c r="VO33" s="14">
        <v>-11.17</v>
      </c>
      <c r="VP33" s="14">
        <v>16.899999999999999</v>
      </c>
      <c r="VQ33" s="14"/>
      <c r="VR33" s="14">
        <v>14.537000000000001</v>
      </c>
      <c r="VS33" s="14">
        <v>2.363</v>
      </c>
      <c r="VT33" s="14">
        <v>120.7</v>
      </c>
      <c r="VU33" s="14"/>
      <c r="VV33" s="14">
        <v>113.358</v>
      </c>
      <c r="VW33" s="14">
        <v>7.3419999999999996</v>
      </c>
      <c r="VX33" s="14">
        <v>0.6</v>
      </c>
      <c r="VY33" s="14">
        <v>0.6</v>
      </c>
      <c r="VZ33" s="14">
        <v>0.6</v>
      </c>
      <c r="WA33" s="14">
        <v>0</v>
      </c>
      <c r="WB33" s="14">
        <v>0</v>
      </c>
      <c r="WC33" s="14">
        <v>18</v>
      </c>
      <c r="WD33" s="14">
        <v>3</v>
      </c>
      <c r="WE33" s="14">
        <v>-3</v>
      </c>
      <c r="WF33" s="14">
        <v>4</v>
      </c>
      <c r="WG33" s="14">
        <v>46</v>
      </c>
      <c r="WH33" s="14">
        <v>11</v>
      </c>
      <c r="WI33" s="14">
        <v>-7</v>
      </c>
      <c r="WJ33" s="14">
        <v>88.1</v>
      </c>
      <c r="WK33" s="14"/>
      <c r="WL33" s="14">
        <v>85.355000000000004</v>
      </c>
      <c r="WM33" s="14">
        <v>2.7450000000000001</v>
      </c>
      <c r="WN33" s="14">
        <v>16.399999999999999</v>
      </c>
      <c r="WO33" s="14"/>
      <c r="WP33" s="14">
        <v>11.127000000000001</v>
      </c>
      <c r="WQ33" s="14">
        <v>5.2729999999999997</v>
      </c>
      <c r="WR33" s="14">
        <v>9.6</v>
      </c>
      <c r="WS33" s="14">
        <v>9.6</v>
      </c>
      <c r="WT33" s="14">
        <v>9.6</v>
      </c>
      <c r="WU33" s="14">
        <v>0</v>
      </c>
      <c r="WV33" s="14">
        <v>20</v>
      </c>
      <c r="WW33" s="14">
        <v>19.317070000000001</v>
      </c>
      <c r="WX33" s="14">
        <v>19.317070000000001</v>
      </c>
      <c r="WY33" s="14">
        <v>0.68293000000000004</v>
      </c>
      <c r="WZ33" s="14">
        <v>9.6999999999999993</v>
      </c>
      <c r="XA33" s="14">
        <v>10.7</v>
      </c>
      <c r="XB33" s="14">
        <v>10.7</v>
      </c>
      <c r="XC33" s="14">
        <v>-1</v>
      </c>
      <c r="XD33" s="14">
        <v>41.8</v>
      </c>
      <c r="XE33" s="14">
        <v>37.799999999999997</v>
      </c>
      <c r="XF33" s="14">
        <v>35</v>
      </c>
      <c r="XG33" s="14">
        <v>6.8</v>
      </c>
      <c r="XH33" s="14">
        <v>10.9</v>
      </c>
      <c r="XI33" s="14">
        <v>16.2</v>
      </c>
      <c r="XJ33" s="14">
        <v>15</v>
      </c>
      <c r="XK33" s="14">
        <v>-4.0999999999999996</v>
      </c>
      <c r="XL33" s="14"/>
      <c r="XM33" s="14"/>
      <c r="XN33" s="14"/>
      <c r="XO33" s="14">
        <v>0</v>
      </c>
      <c r="XP33" s="14"/>
      <c r="XQ33" s="14"/>
      <c r="XR33" s="14"/>
      <c r="XS33" s="14">
        <v>0</v>
      </c>
      <c r="XT33" s="14">
        <v>17</v>
      </c>
      <c r="XU33" s="14">
        <v>14</v>
      </c>
      <c r="XV33" s="14">
        <v>14</v>
      </c>
      <c r="XW33" s="14">
        <v>3</v>
      </c>
      <c r="XX33" s="14"/>
      <c r="XY33" s="14"/>
      <c r="XZ33" s="14"/>
      <c r="YA33" s="14">
        <v>0</v>
      </c>
      <c r="YB33" s="14"/>
      <c r="YC33" s="14"/>
      <c r="YD33" s="14"/>
      <c r="YE33" s="14">
        <v>0</v>
      </c>
    </row>
    <row r="34" spans="1:655" ht="24" customHeight="1" x14ac:dyDescent="0.3">
      <c r="A34" s="1"/>
      <c r="B34" s="16" t="s">
        <v>75</v>
      </c>
      <c r="C34" s="16" t="s">
        <v>841</v>
      </c>
      <c r="D34" s="17">
        <v>104.4</v>
      </c>
      <c r="E34" s="17">
        <v>104</v>
      </c>
      <c r="F34" s="17">
        <v>104</v>
      </c>
      <c r="G34" s="17">
        <v>0.4</v>
      </c>
      <c r="H34" s="17">
        <v>645.1</v>
      </c>
      <c r="I34" s="17">
        <v>597.06966999999997</v>
      </c>
      <c r="J34" s="17">
        <v>597.06966999999997</v>
      </c>
      <c r="K34" s="17">
        <v>48.030329999999999</v>
      </c>
      <c r="L34" s="17">
        <v>216.6</v>
      </c>
      <c r="M34" s="17">
        <v>195.18487999999999</v>
      </c>
      <c r="N34" s="17">
        <v>195.18486999999999</v>
      </c>
      <c r="O34" s="17">
        <v>21.415130000000001</v>
      </c>
      <c r="P34" s="17"/>
      <c r="Q34" s="17"/>
      <c r="R34" s="17"/>
      <c r="S34" s="17">
        <v>0</v>
      </c>
      <c r="T34" s="17">
        <v>0</v>
      </c>
      <c r="U34" s="17"/>
      <c r="V34" s="17"/>
      <c r="W34" s="17">
        <v>0</v>
      </c>
      <c r="X34" s="17">
        <v>83.4</v>
      </c>
      <c r="Y34" s="17">
        <v>92.026830000000004</v>
      </c>
      <c r="Z34" s="17">
        <v>92.026820000000001</v>
      </c>
      <c r="AA34" s="17">
        <v>-8.6268200000000004</v>
      </c>
      <c r="AB34" s="17">
        <v>189.4</v>
      </c>
      <c r="AC34" s="17">
        <v>220</v>
      </c>
      <c r="AD34" s="17">
        <v>219.99981</v>
      </c>
      <c r="AE34" s="17">
        <v>-30.599810000000002</v>
      </c>
      <c r="AF34" s="17"/>
      <c r="AG34" s="17"/>
      <c r="AH34" s="17"/>
      <c r="AI34" s="17">
        <v>0</v>
      </c>
      <c r="AJ34" s="17"/>
      <c r="AK34" s="17"/>
      <c r="AL34" s="17"/>
      <c r="AM34" s="17">
        <v>0</v>
      </c>
      <c r="AN34" s="17">
        <v>107.3</v>
      </c>
      <c r="AO34" s="17">
        <v>110</v>
      </c>
      <c r="AP34" s="17">
        <v>110.00008</v>
      </c>
      <c r="AQ34" s="17">
        <v>-2.7000799999999998</v>
      </c>
      <c r="AR34" s="17"/>
      <c r="AS34" s="17"/>
      <c r="AT34" s="17"/>
      <c r="AU34" s="17">
        <v>0</v>
      </c>
      <c r="AV34" s="17">
        <v>106.3</v>
      </c>
      <c r="AW34" s="17">
        <v>110</v>
      </c>
      <c r="AX34" s="17">
        <v>110.00008</v>
      </c>
      <c r="AY34" s="17">
        <v>-3.7000799999999998</v>
      </c>
      <c r="AZ34" s="17">
        <v>135.30000000000001</v>
      </c>
      <c r="BA34" s="17">
        <v>110</v>
      </c>
      <c r="BB34" s="17">
        <v>110.00008</v>
      </c>
      <c r="BC34" s="17">
        <v>25.29992</v>
      </c>
      <c r="BD34" s="17">
        <v>187.3</v>
      </c>
      <c r="BE34" s="17">
        <v>195.12200999999999</v>
      </c>
      <c r="BF34" s="17">
        <v>195.12198000000001</v>
      </c>
      <c r="BG34" s="17">
        <v>-7.8219799999999999</v>
      </c>
      <c r="BH34" s="17">
        <v>97.4</v>
      </c>
      <c r="BI34" s="17">
        <v>97.561000000000007</v>
      </c>
      <c r="BJ34" s="17">
        <v>97.560990000000004</v>
      </c>
      <c r="BK34" s="17">
        <v>-0.16098999999999999</v>
      </c>
      <c r="BL34" s="17">
        <v>561</v>
      </c>
      <c r="BM34" s="17">
        <v>568.29854</v>
      </c>
      <c r="BN34" s="17">
        <v>568.29853000000003</v>
      </c>
      <c r="BO34" s="17">
        <v>-7.2985300000000004</v>
      </c>
      <c r="BP34" s="17">
        <v>5.4</v>
      </c>
      <c r="BQ34" s="17">
        <v>5.4891500000000004</v>
      </c>
      <c r="BR34" s="17">
        <v>5.4891399999999999</v>
      </c>
      <c r="BS34" s="17">
        <v>-8.9139999999999997E-2</v>
      </c>
      <c r="BT34" s="17"/>
      <c r="BU34" s="17"/>
      <c r="BV34" s="17"/>
      <c r="BW34" s="17">
        <v>0</v>
      </c>
      <c r="BX34" s="17"/>
      <c r="BY34" s="17"/>
      <c r="BZ34" s="17"/>
      <c r="CA34" s="17">
        <v>0</v>
      </c>
      <c r="CB34" s="17"/>
      <c r="CC34" s="17"/>
      <c r="CD34" s="17"/>
      <c r="CE34" s="17">
        <v>0</v>
      </c>
      <c r="CF34" s="17"/>
      <c r="CG34" s="17"/>
      <c r="CH34" s="17"/>
      <c r="CI34" s="17">
        <v>0</v>
      </c>
      <c r="CJ34" s="17">
        <v>165.4</v>
      </c>
      <c r="CK34" s="17">
        <v>164.70732000000001</v>
      </c>
      <c r="CL34" s="17">
        <v>164.70731000000001</v>
      </c>
      <c r="CM34" s="17">
        <v>0.69269000000000003</v>
      </c>
      <c r="CN34" s="17">
        <v>7.1</v>
      </c>
      <c r="CO34" s="17">
        <v>5.1346499999999997</v>
      </c>
      <c r="CP34" s="17">
        <v>5.1346499999999997</v>
      </c>
      <c r="CQ34" s="17">
        <v>1.9653499999999999</v>
      </c>
      <c r="CR34" s="17">
        <v>4.8</v>
      </c>
      <c r="CS34" s="17">
        <v>2.8184800000000001</v>
      </c>
      <c r="CT34" s="17">
        <v>2.8184800000000001</v>
      </c>
      <c r="CU34" s="17">
        <v>1.9815199999999999</v>
      </c>
      <c r="CV34" s="17">
        <v>0</v>
      </c>
      <c r="CW34" s="17"/>
      <c r="CX34" s="17"/>
      <c r="CY34" s="17">
        <v>0</v>
      </c>
      <c r="CZ34" s="17">
        <v>6.2</v>
      </c>
      <c r="DA34" s="17">
        <v>6.8787000000000003</v>
      </c>
      <c r="DB34" s="17">
        <v>6.8787000000000003</v>
      </c>
      <c r="DC34" s="17">
        <v>-0.67869999999999997</v>
      </c>
      <c r="DD34" s="17">
        <v>10.4</v>
      </c>
      <c r="DE34" s="17">
        <v>12.260400000000001</v>
      </c>
      <c r="DF34" s="17">
        <v>12.26055</v>
      </c>
      <c r="DG34" s="17">
        <v>-1.8605499999999999</v>
      </c>
      <c r="DH34" s="17">
        <v>69.900000000000006</v>
      </c>
      <c r="DI34" s="17">
        <v>70</v>
      </c>
      <c r="DJ34" s="17">
        <v>41.469459999999998</v>
      </c>
      <c r="DK34" s="17">
        <v>28.430540000000001</v>
      </c>
      <c r="DL34" s="17"/>
      <c r="DM34" s="17"/>
      <c r="DN34" s="17"/>
      <c r="DO34" s="17">
        <v>0</v>
      </c>
      <c r="DP34" s="17"/>
      <c r="DQ34" s="17"/>
      <c r="DR34" s="17"/>
      <c r="DS34" s="17">
        <v>0</v>
      </c>
      <c r="DT34" s="17"/>
      <c r="DU34" s="17"/>
      <c r="DV34" s="17"/>
      <c r="DW34" s="17">
        <v>0</v>
      </c>
      <c r="DX34" s="17"/>
      <c r="DY34" s="17"/>
      <c r="DZ34" s="17"/>
      <c r="EA34" s="17">
        <v>0</v>
      </c>
      <c r="EB34" s="17">
        <v>110.8</v>
      </c>
      <c r="EC34" s="17">
        <v>112.90537</v>
      </c>
      <c r="ED34" s="17">
        <v>112.90536</v>
      </c>
      <c r="EE34" s="17">
        <v>-2.1053600000000001</v>
      </c>
      <c r="EF34" s="17">
        <v>195.3</v>
      </c>
      <c r="EG34" s="17">
        <v>221.30089000000001</v>
      </c>
      <c r="EH34" s="17">
        <v>221.30082999999999</v>
      </c>
      <c r="EI34" s="17">
        <v>-26.000830000000001</v>
      </c>
      <c r="EJ34" s="17"/>
      <c r="EK34" s="17"/>
      <c r="EL34" s="17"/>
      <c r="EM34" s="17">
        <v>0</v>
      </c>
      <c r="EN34" s="17"/>
      <c r="EO34" s="17"/>
      <c r="EP34" s="17"/>
      <c r="EQ34" s="17">
        <v>0</v>
      </c>
      <c r="ER34" s="17"/>
      <c r="ES34" s="17"/>
      <c r="ET34" s="17"/>
      <c r="EU34" s="17">
        <v>0</v>
      </c>
      <c r="EV34" s="17">
        <v>6.5</v>
      </c>
      <c r="EW34" s="17">
        <v>6.39</v>
      </c>
      <c r="EX34" s="17">
        <v>6.39</v>
      </c>
      <c r="EY34" s="17">
        <v>0.11</v>
      </c>
      <c r="EZ34" s="17">
        <v>230.7</v>
      </c>
      <c r="FA34" s="17">
        <v>229.30682999999999</v>
      </c>
      <c r="FB34" s="17">
        <v>229.30710999999999</v>
      </c>
      <c r="FC34" s="17">
        <v>1.39289</v>
      </c>
      <c r="FD34" s="17">
        <v>59.8</v>
      </c>
      <c r="FE34" s="17">
        <v>61.065249999999999</v>
      </c>
      <c r="FF34" s="17">
        <v>61.065249999999999</v>
      </c>
      <c r="FG34" s="17">
        <v>-1.26525</v>
      </c>
      <c r="FH34" s="17">
        <v>138.1</v>
      </c>
      <c r="FI34" s="17">
        <v>150.27970999999999</v>
      </c>
      <c r="FJ34" s="17">
        <v>74.999989999999997</v>
      </c>
      <c r="FK34" s="17">
        <v>63.100009999999997</v>
      </c>
      <c r="FL34" s="17">
        <v>33</v>
      </c>
      <c r="FM34" s="17">
        <v>32.040660000000003</v>
      </c>
      <c r="FN34" s="17">
        <v>32.040649999999999</v>
      </c>
      <c r="FO34" s="17">
        <v>0.95935000000000004</v>
      </c>
      <c r="FP34" s="17">
        <v>18.7</v>
      </c>
      <c r="FQ34" s="17">
        <v>19.28585</v>
      </c>
      <c r="FR34" s="17">
        <v>19.28585</v>
      </c>
      <c r="FS34" s="17">
        <v>-0.58584999999999998</v>
      </c>
      <c r="FT34" s="17">
        <v>19.600000000000001</v>
      </c>
      <c r="FU34" s="17">
        <v>19.317070000000001</v>
      </c>
      <c r="FV34" s="17">
        <v>19.317070000000001</v>
      </c>
      <c r="FW34" s="17">
        <v>0.28293000000000001</v>
      </c>
      <c r="FX34" s="17">
        <v>91</v>
      </c>
      <c r="FY34" s="17">
        <v>87.657560000000004</v>
      </c>
      <c r="FZ34" s="17">
        <v>87.657560000000004</v>
      </c>
      <c r="GA34" s="17">
        <v>3.3424399999999999</v>
      </c>
      <c r="GB34" s="17">
        <v>0</v>
      </c>
      <c r="GC34" s="17">
        <v>133.33333999999999</v>
      </c>
      <c r="GD34" s="17">
        <v>181.66646</v>
      </c>
      <c r="GE34" s="17">
        <v>-181.66646</v>
      </c>
      <c r="GF34" s="17">
        <v>182.80133000000001</v>
      </c>
      <c r="GG34" s="17">
        <v>133.33333999999999</v>
      </c>
      <c r="GH34" s="17">
        <v>181.66646</v>
      </c>
      <c r="GI34" s="17">
        <v>1.13487</v>
      </c>
      <c r="GJ34" s="17">
        <v>90.797880000000006</v>
      </c>
      <c r="GK34" s="17">
        <v>133.33333999999999</v>
      </c>
      <c r="GL34" s="17">
        <v>181.66646</v>
      </c>
      <c r="GM34" s="17">
        <v>-90.868579999999994</v>
      </c>
      <c r="GN34" s="17">
        <v>108.1</v>
      </c>
      <c r="GO34" s="17">
        <v>110.91316999999999</v>
      </c>
      <c r="GP34" s="17">
        <v>110.91295</v>
      </c>
      <c r="GQ34" s="17">
        <v>-2.8129499999999998</v>
      </c>
      <c r="GR34" s="17">
        <v>6</v>
      </c>
      <c r="GS34" s="17">
        <v>0</v>
      </c>
      <c r="GT34" s="17">
        <v>0</v>
      </c>
      <c r="GU34" s="17">
        <v>6</v>
      </c>
      <c r="GV34" s="17">
        <v>3.1</v>
      </c>
      <c r="GW34" s="17">
        <v>6.6261000000000001</v>
      </c>
      <c r="GX34" s="17">
        <v>6.6261000000000001</v>
      </c>
      <c r="GY34" s="17">
        <v>-3.5261</v>
      </c>
      <c r="GZ34" s="17">
        <v>39.799999999999997</v>
      </c>
      <c r="HA34" s="17">
        <v>47.26634</v>
      </c>
      <c r="HB34" s="17">
        <v>47.263689999999997</v>
      </c>
      <c r="HC34" s="17">
        <v>-7.4636899999999997</v>
      </c>
      <c r="HD34" s="17">
        <v>0</v>
      </c>
      <c r="HE34" s="17">
        <v>13.66098</v>
      </c>
      <c r="HF34" s="17"/>
      <c r="HG34" s="17">
        <v>0</v>
      </c>
      <c r="HH34" s="17">
        <v>3.8</v>
      </c>
      <c r="HI34" s="17">
        <v>3.8872599999999999</v>
      </c>
      <c r="HJ34" s="17">
        <v>3.8872599999999999</v>
      </c>
      <c r="HK34" s="17">
        <v>-8.7260000000000004E-2</v>
      </c>
      <c r="HL34" s="17">
        <v>18.8</v>
      </c>
      <c r="HM34" s="17">
        <v>17.347429999999999</v>
      </c>
      <c r="HN34" s="17">
        <v>17.347429999999999</v>
      </c>
      <c r="HO34" s="17">
        <v>1.4525699999999999</v>
      </c>
      <c r="HP34" s="17">
        <v>167.6</v>
      </c>
      <c r="HQ34" s="17">
        <v>148.69465</v>
      </c>
      <c r="HR34" s="17">
        <v>171.36324999999999</v>
      </c>
      <c r="HS34" s="17">
        <v>-3.7632500000000002</v>
      </c>
      <c r="HT34" s="17"/>
      <c r="HU34" s="17"/>
      <c r="HV34" s="17"/>
      <c r="HW34" s="17">
        <v>0</v>
      </c>
      <c r="HX34" s="17"/>
      <c r="HY34" s="17"/>
      <c r="HZ34" s="17"/>
      <c r="IA34" s="17">
        <v>0</v>
      </c>
      <c r="IB34" s="17"/>
      <c r="IC34" s="17"/>
      <c r="ID34" s="17"/>
      <c r="IE34" s="17">
        <v>0</v>
      </c>
      <c r="IF34" s="17"/>
      <c r="IG34" s="17"/>
      <c r="IH34" s="17"/>
      <c r="II34" s="17">
        <v>0</v>
      </c>
      <c r="IJ34" s="17"/>
      <c r="IK34" s="17"/>
      <c r="IL34" s="17"/>
      <c r="IM34" s="17">
        <v>0</v>
      </c>
      <c r="IN34" s="17">
        <v>46</v>
      </c>
      <c r="IO34" s="17">
        <v>48.41648</v>
      </c>
      <c r="IP34" s="17">
        <v>48.416469999999997</v>
      </c>
      <c r="IQ34" s="17">
        <v>-2.4164699999999999</v>
      </c>
      <c r="IR34" s="17"/>
      <c r="IS34" s="17"/>
      <c r="IT34" s="17"/>
      <c r="IU34" s="17">
        <v>0</v>
      </c>
      <c r="IV34" s="17"/>
      <c r="IW34" s="17"/>
      <c r="IX34" s="17"/>
      <c r="IY34" s="17">
        <v>0</v>
      </c>
      <c r="IZ34" s="17"/>
      <c r="JA34" s="17"/>
      <c r="JB34" s="17"/>
      <c r="JC34" s="17">
        <v>0</v>
      </c>
      <c r="JD34" s="17">
        <v>86.5</v>
      </c>
      <c r="JE34" s="17">
        <v>88.815600000000003</v>
      </c>
      <c r="JF34" s="17">
        <v>88.815600000000003</v>
      </c>
      <c r="JG34" s="17">
        <v>-2.3155999999999999</v>
      </c>
      <c r="JH34" s="17">
        <v>145.30000000000001</v>
      </c>
      <c r="JI34" s="17">
        <v>148.92026999999999</v>
      </c>
      <c r="JJ34" s="17">
        <v>148.92024000000001</v>
      </c>
      <c r="JK34" s="17">
        <v>-3.6202399999999999</v>
      </c>
      <c r="JL34" s="17">
        <v>145.1</v>
      </c>
      <c r="JM34" s="17">
        <v>148.92026999999999</v>
      </c>
      <c r="JN34" s="17">
        <v>148.92024000000001</v>
      </c>
      <c r="JO34" s="17">
        <v>-3.8202400000000001</v>
      </c>
      <c r="JP34" s="17">
        <v>144.9</v>
      </c>
      <c r="JQ34" s="17">
        <v>148.92026999999999</v>
      </c>
      <c r="JR34" s="17">
        <v>148.92024000000001</v>
      </c>
      <c r="JS34" s="17">
        <v>-4.0202400000000003</v>
      </c>
      <c r="JT34" s="17">
        <v>229.9</v>
      </c>
      <c r="JU34" s="17">
        <v>223.38041000000001</v>
      </c>
      <c r="JV34" s="17">
        <v>223.38034999999999</v>
      </c>
      <c r="JW34" s="17">
        <v>6.5196500000000004</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4.5</v>
      </c>
      <c r="LE34" s="17">
        <v>3.9931199999999998</v>
      </c>
      <c r="LF34" s="17">
        <v>3.9931199999999998</v>
      </c>
      <c r="LG34" s="17">
        <v>0.50688</v>
      </c>
      <c r="LH34" s="17">
        <v>92.8</v>
      </c>
      <c r="LI34" s="17">
        <v>122.70513</v>
      </c>
      <c r="LJ34" s="17">
        <v>122.70519</v>
      </c>
      <c r="LK34" s="17">
        <v>-29.905190000000001</v>
      </c>
      <c r="LL34" s="17">
        <v>125.9</v>
      </c>
      <c r="LM34" s="17">
        <v>133.67973000000001</v>
      </c>
      <c r="LN34" s="17">
        <v>133.67932999999999</v>
      </c>
      <c r="LO34" s="17">
        <v>-7.7793299999999999</v>
      </c>
      <c r="LP34" s="17">
        <v>66</v>
      </c>
      <c r="LQ34" s="17">
        <v>67.461460000000002</v>
      </c>
      <c r="LR34" s="17">
        <v>67.461460000000002</v>
      </c>
      <c r="LS34" s="17">
        <v>-1.46146</v>
      </c>
      <c r="LT34" s="17">
        <v>77.099999999999994</v>
      </c>
      <c r="LU34" s="17">
        <v>78.567999999999998</v>
      </c>
      <c r="LV34" s="17">
        <v>78.567989999999995</v>
      </c>
      <c r="LW34" s="17">
        <v>-1.4679899999999999</v>
      </c>
      <c r="LX34" s="17">
        <v>27.1</v>
      </c>
      <c r="LY34" s="17">
        <v>30.097560000000001</v>
      </c>
      <c r="LZ34" s="17">
        <v>30.097560000000001</v>
      </c>
      <c r="MA34" s="17">
        <v>-2.99756</v>
      </c>
      <c r="MB34" s="17"/>
      <c r="MC34" s="17"/>
      <c r="MD34" s="17"/>
      <c r="ME34" s="17">
        <v>0</v>
      </c>
      <c r="MF34" s="17"/>
      <c r="MG34" s="17"/>
      <c r="MH34" s="17"/>
      <c r="MI34" s="17">
        <v>0</v>
      </c>
      <c r="MJ34" s="17"/>
      <c r="MK34" s="17"/>
      <c r="ML34" s="17"/>
      <c r="MM34" s="17">
        <v>0</v>
      </c>
      <c r="MN34" s="17">
        <v>146.30000000000001</v>
      </c>
      <c r="MO34" s="17">
        <v>131.97116</v>
      </c>
      <c r="MP34" s="17">
        <v>146.66605999999999</v>
      </c>
      <c r="MQ34" s="17">
        <v>-0.36606</v>
      </c>
      <c r="MR34" s="17">
        <v>146.9</v>
      </c>
      <c r="MS34" s="17">
        <v>131.97116</v>
      </c>
      <c r="MT34" s="17">
        <v>146.66605999999999</v>
      </c>
      <c r="MU34" s="17">
        <v>0.23394000000000001</v>
      </c>
      <c r="MV34" s="17">
        <v>149.30000000000001</v>
      </c>
      <c r="MW34" s="17">
        <v>131.97116</v>
      </c>
      <c r="MX34" s="17">
        <v>146.66605999999999</v>
      </c>
      <c r="MY34" s="17">
        <v>2.6339399999999999</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1.3</v>
      </c>
      <c r="OC34" s="17"/>
      <c r="OD34" s="17">
        <v>1.1220000000000001</v>
      </c>
      <c r="OE34" s="17">
        <v>0.17799999999999999</v>
      </c>
      <c r="OF34" s="17">
        <v>23.3</v>
      </c>
      <c r="OG34" s="17">
        <v>42.201099999999997</v>
      </c>
      <c r="OH34" s="17">
        <v>36.201000000000001</v>
      </c>
      <c r="OI34" s="17">
        <v>-12.901</v>
      </c>
      <c r="OJ34" s="17">
        <v>70.8</v>
      </c>
      <c r="OK34" s="17"/>
      <c r="OL34" s="17">
        <v>70.290999999999997</v>
      </c>
      <c r="OM34" s="17">
        <v>0.50900000000000001</v>
      </c>
      <c r="ON34" s="17">
        <v>17.100000000000001</v>
      </c>
      <c r="OO34" s="17">
        <v>16.63</v>
      </c>
      <c r="OP34" s="17">
        <v>16.63</v>
      </c>
      <c r="OQ34" s="17">
        <v>0.47</v>
      </c>
      <c r="OR34" s="17">
        <v>0.1</v>
      </c>
      <c r="OS34" s="17"/>
      <c r="OT34" s="17">
        <v>0.4</v>
      </c>
      <c r="OU34" s="17">
        <v>-0.3</v>
      </c>
      <c r="OV34" s="17">
        <v>20</v>
      </c>
      <c r="OW34" s="17">
        <v>17.560980000000001</v>
      </c>
      <c r="OX34" s="17">
        <v>17.560970000000001</v>
      </c>
      <c r="OY34" s="17">
        <v>2.4390299999999998</v>
      </c>
      <c r="OZ34" s="17">
        <v>10</v>
      </c>
      <c r="PA34" s="17">
        <v>9.9830000000000005</v>
      </c>
      <c r="PB34" s="17">
        <v>9.9830000000000005</v>
      </c>
      <c r="PC34" s="17">
        <v>1.7000000000000001E-2</v>
      </c>
      <c r="PD34" s="17">
        <v>5.2</v>
      </c>
      <c r="PE34" s="17">
        <v>5.67</v>
      </c>
      <c r="PF34" s="17">
        <v>5.67</v>
      </c>
      <c r="PG34" s="17">
        <v>-0.47</v>
      </c>
      <c r="PH34" s="17">
        <v>1.1000000000000001</v>
      </c>
      <c r="PI34" s="17">
        <v>1</v>
      </c>
      <c r="PJ34" s="17">
        <v>1</v>
      </c>
      <c r="PK34" s="17">
        <v>0.1</v>
      </c>
      <c r="PL34" s="17">
        <v>3.3</v>
      </c>
      <c r="PM34" s="17">
        <v>2.2999999999999998</v>
      </c>
      <c r="PN34" s="17">
        <v>2.2999999999999998</v>
      </c>
      <c r="PO34" s="17">
        <v>1</v>
      </c>
      <c r="PP34" s="17">
        <v>4.4000000000000004</v>
      </c>
      <c r="PQ34" s="17">
        <v>4.5999999999999996</v>
      </c>
      <c r="PR34" s="17">
        <v>4.5999999999999996</v>
      </c>
      <c r="PS34" s="17">
        <v>-0.2</v>
      </c>
      <c r="PT34" s="17">
        <v>0</v>
      </c>
      <c r="PU34" s="17"/>
      <c r="PV34" s="17">
        <v>0</v>
      </c>
      <c r="PW34" s="17">
        <v>0</v>
      </c>
      <c r="PX34" s="17">
        <v>20</v>
      </c>
      <c r="PY34" s="17">
        <v>19.5122</v>
      </c>
      <c r="PZ34" s="17">
        <v>19.51219</v>
      </c>
      <c r="QA34" s="17">
        <v>0.48781000000000002</v>
      </c>
      <c r="QB34" s="17">
        <v>19</v>
      </c>
      <c r="QC34" s="17">
        <v>18.2439</v>
      </c>
      <c r="QD34" s="17">
        <v>18.2439</v>
      </c>
      <c r="QE34" s="17">
        <v>0.75609999999999999</v>
      </c>
      <c r="QF34" s="17">
        <v>3.3</v>
      </c>
      <c r="QG34" s="17">
        <v>3.5</v>
      </c>
      <c r="QH34" s="17">
        <v>3.5</v>
      </c>
      <c r="QI34" s="17">
        <v>-0.2</v>
      </c>
      <c r="QJ34" s="17">
        <v>18.5</v>
      </c>
      <c r="QK34" s="17">
        <v>18.048780000000001</v>
      </c>
      <c r="QL34" s="17">
        <v>18.048780000000001</v>
      </c>
      <c r="QM34" s="17">
        <v>0.45122000000000001</v>
      </c>
      <c r="QN34" s="17">
        <v>13.1</v>
      </c>
      <c r="QO34" s="17"/>
      <c r="QP34" s="17">
        <v>12.254</v>
      </c>
      <c r="QQ34" s="17">
        <v>0.84599999999999997</v>
      </c>
      <c r="QR34" s="17">
        <v>15.6</v>
      </c>
      <c r="QS34" s="17"/>
      <c r="QT34" s="17">
        <v>16.452999999999999</v>
      </c>
      <c r="QU34" s="17">
        <v>-0.85299999999999998</v>
      </c>
      <c r="QV34" s="17">
        <v>4.5</v>
      </c>
      <c r="QW34" s="17">
        <v>4.0129999999999999</v>
      </c>
      <c r="QX34" s="17">
        <v>4.0129999999999999</v>
      </c>
      <c r="QY34" s="17">
        <v>0.48699999999999999</v>
      </c>
      <c r="QZ34" s="17">
        <v>15.5</v>
      </c>
      <c r="RA34" s="17">
        <v>13.401</v>
      </c>
      <c r="RB34" s="17">
        <v>13.401</v>
      </c>
      <c r="RC34" s="17">
        <v>2.0990000000000002</v>
      </c>
      <c r="RD34" s="17">
        <v>4.5</v>
      </c>
      <c r="RE34" s="17">
        <v>4.2</v>
      </c>
      <c r="RF34" s="17">
        <v>4.2</v>
      </c>
      <c r="RG34" s="17">
        <v>0.3</v>
      </c>
      <c r="RH34" s="17">
        <v>1.1000000000000001</v>
      </c>
      <c r="RI34" s="17">
        <v>1.2</v>
      </c>
      <c r="RJ34" s="17">
        <v>1.2</v>
      </c>
      <c r="RK34" s="17">
        <v>-0.1</v>
      </c>
      <c r="RL34" s="17">
        <v>2.2000000000000002</v>
      </c>
      <c r="RM34" s="17">
        <v>1.2</v>
      </c>
      <c r="RN34" s="17">
        <v>1.2</v>
      </c>
      <c r="RO34" s="17">
        <v>1</v>
      </c>
      <c r="RP34" s="17">
        <v>3.1</v>
      </c>
      <c r="RQ34" s="17">
        <v>2.8</v>
      </c>
      <c r="RR34" s="17">
        <v>2.8</v>
      </c>
      <c r="RS34" s="17">
        <v>0.3</v>
      </c>
      <c r="RT34" s="17">
        <v>15.7</v>
      </c>
      <c r="RU34" s="17"/>
      <c r="RV34" s="17">
        <v>13.904999999999999</v>
      </c>
      <c r="RW34" s="17">
        <v>1.7949999999999999</v>
      </c>
      <c r="RX34" s="17"/>
      <c r="RY34" s="17"/>
      <c r="RZ34" s="17">
        <v>0</v>
      </c>
      <c r="SA34" s="17">
        <v>0</v>
      </c>
      <c r="SB34" s="17">
        <v>13.5</v>
      </c>
      <c r="SC34" s="17">
        <v>0</v>
      </c>
      <c r="SD34" s="17">
        <v>18.968</v>
      </c>
      <c r="SE34" s="17">
        <v>-5.468</v>
      </c>
      <c r="SF34" s="17"/>
      <c r="SG34" s="17">
        <v>2</v>
      </c>
      <c r="SH34" s="17">
        <v>2</v>
      </c>
      <c r="SI34" s="17">
        <v>-2</v>
      </c>
      <c r="SJ34" s="17">
        <v>0.3</v>
      </c>
      <c r="SK34" s="17">
        <v>0.7</v>
      </c>
      <c r="SL34" s="17">
        <v>0.7</v>
      </c>
      <c r="SM34" s="17">
        <v>-0.4</v>
      </c>
      <c r="SN34" s="17">
        <v>12.6</v>
      </c>
      <c r="SO34" s="17">
        <v>12.09756</v>
      </c>
      <c r="SP34" s="17">
        <v>12.09756</v>
      </c>
      <c r="SQ34" s="17">
        <v>0.50244</v>
      </c>
      <c r="SR34" s="17">
        <v>6.4</v>
      </c>
      <c r="SS34" s="17">
        <v>6.3</v>
      </c>
      <c r="ST34" s="17">
        <v>6.3</v>
      </c>
      <c r="SU34" s="17">
        <v>0.1</v>
      </c>
      <c r="SV34" s="17">
        <v>8.5</v>
      </c>
      <c r="SW34" s="17">
        <v>8</v>
      </c>
      <c r="SX34" s="17">
        <v>8</v>
      </c>
      <c r="SY34" s="17">
        <v>0.5</v>
      </c>
      <c r="SZ34" s="17">
        <v>11.7</v>
      </c>
      <c r="TA34" s="17">
        <v>12.682930000000001</v>
      </c>
      <c r="TB34" s="17">
        <v>12.682919999999999</v>
      </c>
      <c r="TC34" s="17">
        <v>-0.98292000000000002</v>
      </c>
      <c r="TD34" s="17">
        <v>20</v>
      </c>
      <c r="TE34" s="17">
        <v>19.317070000000001</v>
      </c>
      <c r="TF34" s="17">
        <v>19.317070000000001</v>
      </c>
      <c r="TG34" s="17">
        <v>0.68293000000000004</v>
      </c>
      <c r="TH34" s="17">
        <v>19.899999999999999</v>
      </c>
      <c r="TI34" s="17">
        <v>21.724</v>
      </c>
      <c r="TJ34" s="17">
        <v>21.724</v>
      </c>
      <c r="TK34" s="17">
        <v>-1.8240000000000001</v>
      </c>
      <c r="TL34" s="17">
        <v>19.399999999999999</v>
      </c>
      <c r="TM34" s="17">
        <v>58.265000000000001</v>
      </c>
      <c r="TN34" s="17">
        <v>58.265000000000001</v>
      </c>
      <c r="TO34" s="17">
        <v>-38.865000000000002</v>
      </c>
      <c r="TP34" s="17">
        <v>24.6</v>
      </c>
      <c r="TQ34" s="17"/>
      <c r="TR34" s="17">
        <v>28.132000000000001</v>
      </c>
      <c r="TS34" s="17">
        <v>-3.532</v>
      </c>
      <c r="TT34" s="17">
        <v>0</v>
      </c>
      <c r="TU34" s="17">
        <v>26.609919999999999</v>
      </c>
      <c r="TV34" s="17">
        <v>23.89</v>
      </c>
      <c r="TW34" s="17">
        <v>-23.89</v>
      </c>
      <c r="TX34" s="17">
        <v>38.5</v>
      </c>
      <c r="TY34" s="17">
        <v>40.864840000000001</v>
      </c>
      <c r="TZ34" s="17">
        <v>21.76</v>
      </c>
      <c r="UA34" s="17">
        <v>16.739999999999998</v>
      </c>
      <c r="UB34" s="17">
        <v>0</v>
      </c>
      <c r="UC34" s="17">
        <v>1.84</v>
      </c>
      <c r="UD34" s="17">
        <v>1.84</v>
      </c>
      <c r="UE34" s="17">
        <v>-1.84</v>
      </c>
      <c r="UF34" s="17">
        <v>5</v>
      </c>
      <c r="UG34" s="17">
        <v>1.1499999999999999</v>
      </c>
      <c r="UH34" s="17">
        <v>1.1499999999999999</v>
      </c>
      <c r="UI34" s="17">
        <v>3.85</v>
      </c>
      <c r="UJ34" s="17">
        <v>10.917</v>
      </c>
      <c r="UK34" s="17"/>
      <c r="UL34" s="17">
        <v>10</v>
      </c>
      <c r="UM34" s="17">
        <v>0.91700000000000004</v>
      </c>
      <c r="UN34" s="17">
        <v>4.2770000000000001</v>
      </c>
      <c r="UO34" s="17">
        <v>5</v>
      </c>
      <c r="UP34" s="17">
        <v>5</v>
      </c>
      <c r="UQ34" s="17">
        <v>-0.72299999999999998</v>
      </c>
      <c r="UR34" s="17">
        <v>7.6</v>
      </c>
      <c r="US34" s="17">
        <v>7.1</v>
      </c>
      <c r="UT34" s="17">
        <v>7.1</v>
      </c>
      <c r="UU34" s="17">
        <v>0.5</v>
      </c>
      <c r="UV34" s="17">
        <v>15.6</v>
      </c>
      <c r="UW34" s="17">
        <v>20</v>
      </c>
      <c r="UX34" s="17">
        <v>12.682919999999999</v>
      </c>
      <c r="UY34" s="17">
        <v>2.9170799999999999</v>
      </c>
      <c r="UZ34" s="17">
        <v>16</v>
      </c>
      <c r="VA34" s="17">
        <v>20</v>
      </c>
      <c r="VB34" s="17">
        <v>12.682919999999999</v>
      </c>
      <c r="VC34" s="17">
        <v>3.3170799999999998</v>
      </c>
      <c r="VD34" s="17">
        <v>15.9</v>
      </c>
      <c r="VE34" s="17">
        <v>20</v>
      </c>
      <c r="VF34" s="17">
        <v>11.70731</v>
      </c>
      <c r="VG34" s="17">
        <v>4.1926899999999998</v>
      </c>
      <c r="VH34" s="17">
        <v>17</v>
      </c>
      <c r="VI34" s="17">
        <v>15.337</v>
      </c>
      <c r="VJ34" s="17">
        <v>15.337</v>
      </c>
      <c r="VK34" s="17">
        <v>1.663</v>
      </c>
      <c r="VL34" s="17">
        <v>218.4</v>
      </c>
      <c r="VM34" s="17"/>
      <c r="VN34" s="17">
        <v>236.48</v>
      </c>
      <c r="VO34" s="17">
        <v>-18.079999999999998</v>
      </c>
      <c r="VP34" s="17">
        <v>16.600000000000001</v>
      </c>
      <c r="VQ34" s="17"/>
      <c r="VR34" s="17">
        <v>14.257</v>
      </c>
      <c r="VS34" s="17">
        <v>2.343</v>
      </c>
      <c r="VT34" s="17">
        <v>120.2</v>
      </c>
      <c r="VU34" s="17"/>
      <c r="VV34" s="17">
        <v>114.532</v>
      </c>
      <c r="VW34" s="17">
        <v>5.6680000000000001</v>
      </c>
      <c r="VX34" s="17">
        <v>0.6</v>
      </c>
      <c r="VY34" s="17">
        <v>0.6</v>
      </c>
      <c r="VZ34" s="17">
        <v>0.6</v>
      </c>
      <c r="WA34" s="17">
        <v>0</v>
      </c>
      <c r="WB34" s="17">
        <v>0</v>
      </c>
      <c r="WC34" s="17">
        <v>25</v>
      </c>
      <c r="WD34" s="17">
        <v>4</v>
      </c>
      <c r="WE34" s="17">
        <v>-4</v>
      </c>
      <c r="WF34" s="17">
        <v>3.7</v>
      </c>
      <c r="WG34" s="17">
        <v>52</v>
      </c>
      <c r="WH34" s="17">
        <v>14</v>
      </c>
      <c r="WI34" s="17">
        <v>-10.3</v>
      </c>
      <c r="WJ34" s="17">
        <v>87.8</v>
      </c>
      <c r="WK34" s="17"/>
      <c r="WL34" s="17">
        <v>85.7</v>
      </c>
      <c r="WM34" s="17">
        <v>2.1</v>
      </c>
      <c r="WN34" s="17">
        <v>15.8</v>
      </c>
      <c r="WO34" s="17"/>
      <c r="WP34" s="17">
        <v>9.484</v>
      </c>
      <c r="WQ34" s="17">
        <v>6.3159999999999998</v>
      </c>
      <c r="WR34" s="17">
        <v>9.6</v>
      </c>
      <c r="WS34" s="17">
        <v>9.6</v>
      </c>
      <c r="WT34" s="17">
        <v>9.6</v>
      </c>
      <c r="WU34" s="17">
        <v>0</v>
      </c>
      <c r="WV34" s="17">
        <v>20</v>
      </c>
      <c r="WW34" s="17">
        <v>19.317070000000001</v>
      </c>
      <c r="WX34" s="17">
        <v>19.317070000000001</v>
      </c>
      <c r="WY34" s="17">
        <v>0.68293000000000004</v>
      </c>
      <c r="WZ34" s="17">
        <v>9.5</v>
      </c>
      <c r="XA34" s="17">
        <v>10.7</v>
      </c>
      <c r="XB34" s="17">
        <v>10.7</v>
      </c>
      <c r="XC34" s="17">
        <v>-1.2</v>
      </c>
      <c r="XD34" s="17">
        <v>41.8</v>
      </c>
      <c r="XE34" s="17">
        <v>37.799999999999997</v>
      </c>
      <c r="XF34" s="17">
        <v>35</v>
      </c>
      <c r="XG34" s="17">
        <v>6.8</v>
      </c>
      <c r="XH34" s="17">
        <v>10.9</v>
      </c>
      <c r="XI34" s="17">
        <v>16.2</v>
      </c>
      <c r="XJ34" s="17">
        <v>15</v>
      </c>
      <c r="XK34" s="17">
        <v>-4.0999999999999996</v>
      </c>
      <c r="XL34" s="17"/>
      <c r="XM34" s="17"/>
      <c r="XN34" s="17"/>
      <c r="XO34" s="17">
        <v>0</v>
      </c>
      <c r="XP34" s="17"/>
      <c r="XQ34" s="17"/>
      <c r="XR34" s="17"/>
      <c r="XS34" s="17">
        <v>0</v>
      </c>
      <c r="XT34" s="17">
        <v>16.899999999999999</v>
      </c>
      <c r="XU34" s="17">
        <v>14</v>
      </c>
      <c r="XV34" s="17">
        <v>14</v>
      </c>
      <c r="XW34" s="17">
        <v>2.9</v>
      </c>
      <c r="XX34" s="17"/>
      <c r="XY34" s="17"/>
      <c r="XZ34" s="17"/>
      <c r="YA34" s="17">
        <v>0</v>
      </c>
      <c r="YB34" s="17"/>
      <c r="YC34" s="17"/>
      <c r="YD34" s="17"/>
      <c r="YE34" s="17">
        <v>0</v>
      </c>
    </row>
    <row r="35" spans="1:655" ht="24" customHeight="1" x14ac:dyDescent="0.3">
      <c r="A35" s="1"/>
      <c r="B35" s="16" t="s">
        <v>75</v>
      </c>
      <c r="C35" s="16" t="s">
        <v>842</v>
      </c>
      <c r="D35" s="17">
        <v>104.4</v>
      </c>
      <c r="E35" s="17">
        <v>104</v>
      </c>
      <c r="F35" s="17">
        <v>104</v>
      </c>
      <c r="G35" s="17">
        <v>0.4</v>
      </c>
      <c r="H35" s="17">
        <v>647.20000000000005</v>
      </c>
      <c r="I35" s="17">
        <v>646.79789000000005</v>
      </c>
      <c r="J35" s="17">
        <v>646.79789000000005</v>
      </c>
      <c r="K35" s="17">
        <v>0.40211000000000002</v>
      </c>
      <c r="L35" s="17">
        <v>217.3</v>
      </c>
      <c r="M35" s="17">
        <v>211.44126</v>
      </c>
      <c r="N35" s="17">
        <v>211.44126</v>
      </c>
      <c r="O35" s="17">
        <v>5.8587400000000001</v>
      </c>
      <c r="P35" s="17"/>
      <c r="Q35" s="17"/>
      <c r="R35" s="17"/>
      <c r="S35" s="17">
        <v>0</v>
      </c>
      <c r="T35" s="17">
        <v>3.7</v>
      </c>
      <c r="U35" s="17">
        <v>3.6</v>
      </c>
      <c r="V35" s="17"/>
      <c r="W35" s="17">
        <v>3.7</v>
      </c>
      <c r="X35" s="17">
        <v>81.7</v>
      </c>
      <c r="Y35" s="17">
        <v>92.026830000000004</v>
      </c>
      <c r="Z35" s="17">
        <v>92.026820000000001</v>
      </c>
      <c r="AA35" s="17">
        <v>-10.32682</v>
      </c>
      <c r="AB35" s="17">
        <v>190.1</v>
      </c>
      <c r="AC35" s="17">
        <v>220</v>
      </c>
      <c r="AD35" s="17">
        <v>219.99976000000001</v>
      </c>
      <c r="AE35" s="17">
        <v>-29.899760000000001</v>
      </c>
      <c r="AF35" s="17"/>
      <c r="AG35" s="17"/>
      <c r="AH35" s="17"/>
      <c r="AI35" s="17">
        <v>0</v>
      </c>
      <c r="AJ35" s="17"/>
      <c r="AK35" s="17"/>
      <c r="AL35" s="17"/>
      <c r="AM35" s="17">
        <v>0</v>
      </c>
      <c r="AN35" s="17">
        <v>107.7</v>
      </c>
      <c r="AO35" s="17">
        <v>110</v>
      </c>
      <c r="AP35" s="17">
        <v>110.00006999999999</v>
      </c>
      <c r="AQ35" s="17">
        <v>-2.3000699999999998</v>
      </c>
      <c r="AR35" s="17"/>
      <c r="AS35" s="17"/>
      <c r="AT35" s="17"/>
      <c r="AU35" s="17">
        <v>0</v>
      </c>
      <c r="AV35" s="17">
        <v>107.3</v>
      </c>
      <c r="AW35" s="17">
        <v>110</v>
      </c>
      <c r="AX35" s="17">
        <v>110.00006999999999</v>
      </c>
      <c r="AY35" s="17">
        <v>-2.7000700000000002</v>
      </c>
      <c r="AZ35" s="17">
        <v>136.9</v>
      </c>
      <c r="BA35" s="17">
        <v>110</v>
      </c>
      <c r="BB35" s="17">
        <v>110.00006999999999</v>
      </c>
      <c r="BC35" s="17">
        <v>26.899930000000001</v>
      </c>
      <c r="BD35" s="17">
        <v>186.9</v>
      </c>
      <c r="BE35" s="17">
        <v>195.12200999999999</v>
      </c>
      <c r="BF35" s="17">
        <v>195.12198000000001</v>
      </c>
      <c r="BG35" s="17">
        <v>-8.2219800000000003</v>
      </c>
      <c r="BH35" s="17">
        <v>97.6</v>
      </c>
      <c r="BI35" s="17">
        <v>97.561000000000007</v>
      </c>
      <c r="BJ35" s="17">
        <v>97.560990000000004</v>
      </c>
      <c r="BK35" s="17">
        <v>3.9010000000000003E-2</v>
      </c>
      <c r="BL35" s="17">
        <v>557.6</v>
      </c>
      <c r="BM35" s="17">
        <v>568.29854</v>
      </c>
      <c r="BN35" s="17">
        <v>568.29853000000003</v>
      </c>
      <c r="BO35" s="17">
        <v>-10.69853</v>
      </c>
      <c r="BP35" s="17">
        <v>5.5</v>
      </c>
      <c r="BQ35" s="17">
        <v>5.4891500000000004</v>
      </c>
      <c r="BR35" s="17">
        <v>5.4891399999999999</v>
      </c>
      <c r="BS35" s="17">
        <v>1.086E-2</v>
      </c>
      <c r="BT35" s="17"/>
      <c r="BU35" s="17"/>
      <c r="BV35" s="17"/>
      <c r="BW35" s="17">
        <v>0</v>
      </c>
      <c r="BX35" s="17"/>
      <c r="BY35" s="17"/>
      <c r="BZ35" s="17"/>
      <c r="CA35" s="17">
        <v>0</v>
      </c>
      <c r="CB35" s="17"/>
      <c r="CC35" s="17"/>
      <c r="CD35" s="17"/>
      <c r="CE35" s="17">
        <v>0</v>
      </c>
      <c r="CF35" s="17"/>
      <c r="CG35" s="17"/>
      <c r="CH35" s="17"/>
      <c r="CI35" s="17">
        <v>0</v>
      </c>
      <c r="CJ35" s="17">
        <v>165.7</v>
      </c>
      <c r="CK35" s="17">
        <v>164.70732000000001</v>
      </c>
      <c r="CL35" s="17">
        <v>164.70731000000001</v>
      </c>
      <c r="CM35" s="17">
        <v>0.99268999999999996</v>
      </c>
      <c r="CN35" s="17">
        <v>7.3</v>
      </c>
      <c r="CO35" s="17">
        <v>5.1346499999999997</v>
      </c>
      <c r="CP35" s="17">
        <v>5.1346499999999997</v>
      </c>
      <c r="CQ35" s="17">
        <v>2.1653500000000001</v>
      </c>
      <c r="CR35" s="17">
        <v>4.8</v>
      </c>
      <c r="CS35" s="17">
        <v>2.8184800000000001</v>
      </c>
      <c r="CT35" s="17">
        <v>2.8184800000000001</v>
      </c>
      <c r="CU35" s="17">
        <v>1.9815199999999999</v>
      </c>
      <c r="CV35" s="17">
        <v>0</v>
      </c>
      <c r="CW35" s="17"/>
      <c r="CX35" s="17"/>
      <c r="CY35" s="17">
        <v>0</v>
      </c>
      <c r="CZ35" s="17">
        <v>6.2</v>
      </c>
      <c r="DA35" s="17">
        <v>6.8787000000000003</v>
      </c>
      <c r="DB35" s="17">
        <v>6.8787000000000003</v>
      </c>
      <c r="DC35" s="17">
        <v>-0.67869999999999997</v>
      </c>
      <c r="DD35" s="17">
        <v>10.4</v>
      </c>
      <c r="DE35" s="17">
        <v>12.260400000000001</v>
      </c>
      <c r="DF35" s="17">
        <v>12.26052</v>
      </c>
      <c r="DG35" s="17">
        <v>-1.86052</v>
      </c>
      <c r="DH35" s="17">
        <v>70.3</v>
      </c>
      <c r="DI35" s="17">
        <v>70</v>
      </c>
      <c r="DJ35" s="17">
        <v>25.207239999999999</v>
      </c>
      <c r="DK35" s="17">
        <v>45.092759999999998</v>
      </c>
      <c r="DL35" s="17"/>
      <c r="DM35" s="17"/>
      <c r="DN35" s="17"/>
      <c r="DO35" s="17">
        <v>0</v>
      </c>
      <c r="DP35" s="17"/>
      <c r="DQ35" s="17"/>
      <c r="DR35" s="17"/>
      <c r="DS35" s="17">
        <v>0</v>
      </c>
      <c r="DT35" s="17"/>
      <c r="DU35" s="17"/>
      <c r="DV35" s="17"/>
      <c r="DW35" s="17">
        <v>0</v>
      </c>
      <c r="DX35" s="17"/>
      <c r="DY35" s="17"/>
      <c r="DZ35" s="17"/>
      <c r="EA35" s="17">
        <v>0</v>
      </c>
      <c r="EB35" s="17">
        <v>110.9</v>
      </c>
      <c r="EC35" s="17">
        <v>112.90537</v>
      </c>
      <c r="ED35" s="17">
        <v>112.90536</v>
      </c>
      <c r="EE35" s="17">
        <v>-2.00536</v>
      </c>
      <c r="EF35" s="17">
        <v>162.69999999999999</v>
      </c>
      <c r="EG35" s="17">
        <v>175.29070999999999</v>
      </c>
      <c r="EH35" s="17">
        <v>221.30070000000001</v>
      </c>
      <c r="EI35" s="17">
        <v>-58.600700000000003</v>
      </c>
      <c r="EJ35" s="17"/>
      <c r="EK35" s="17"/>
      <c r="EL35" s="17"/>
      <c r="EM35" s="17">
        <v>0</v>
      </c>
      <c r="EN35" s="17"/>
      <c r="EO35" s="17"/>
      <c r="EP35" s="17"/>
      <c r="EQ35" s="17">
        <v>0</v>
      </c>
      <c r="ER35" s="17"/>
      <c r="ES35" s="17"/>
      <c r="ET35" s="17"/>
      <c r="EU35" s="17">
        <v>0</v>
      </c>
      <c r="EV35" s="17">
        <v>6.5</v>
      </c>
      <c r="EW35" s="17">
        <v>6.39</v>
      </c>
      <c r="EX35" s="17">
        <v>6.39</v>
      </c>
      <c r="EY35" s="17">
        <v>0.11</v>
      </c>
      <c r="EZ35" s="17">
        <v>222.1</v>
      </c>
      <c r="FA35" s="17">
        <v>224.31039999999999</v>
      </c>
      <c r="FB35" s="17">
        <v>229.30706000000001</v>
      </c>
      <c r="FC35" s="17">
        <v>-7.2070600000000002</v>
      </c>
      <c r="FD35" s="17">
        <v>61.7</v>
      </c>
      <c r="FE35" s="17">
        <v>61.065249999999999</v>
      </c>
      <c r="FF35" s="17">
        <v>61.065249999999999</v>
      </c>
      <c r="FG35" s="17">
        <v>0.63475000000000004</v>
      </c>
      <c r="FH35" s="17">
        <v>121.3</v>
      </c>
      <c r="FI35" s="17">
        <v>144.01732999999999</v>
      </c>
      <c r="FJ35" s="17">
        <v>74.999989999999997</v>
      </c>
      <c r="FK35" s="17">
        <v>46.30001</v>
      </c>
      <c r="FL35" s="17">
        <v>32.4</v>
      </c>
      <c r="FM35" s="17">
        <v>32.040660000000003</v>
      </c>
      <c r="FN35" s="17">
        <v>32.040649999999999</v>
      </c>
      <c r="FO35" s="17">
        <v>0.35935</v>
      </c>
      <c r="FP35" s="17">
        <v>18.7</v>
      </c>
      <c r="FQ35" s="17">
        <v>19.28585</v>
      </c>
      <c r="FR35" s="17">
        <v>19.28585</v>
      </c>
      <c r="FS35" s="17">
        <v>-0.58584999999999998</v>
      </c>
      <c r="FT35" s="17">
        <v>19.7</v>
      </c>
      <c r="FU35" s="17">
        <v>19.317070000000001</v>
      </c>
      <c r="FV35" s="17">
        <v>19.317070000000001</v>
      </c>
      <c r="FW35" s="17">
        <v>0.38292999999999999</v>
      </c>
      <c r="FX35" s="17">
        <v>89.2</v>
      </c>
      <c r="FY35" s="17">
        <v>87.657560000000004</v>
      </c>
      <c r="FZ35" s="17">
        <v>87.657560000000004</v>
      </c>
      <c r="GA35" s="17">
        <v>1.54244</v>
      </c>
      <c r="GB35" s="17">
        <v>0</v>
      </c>
      <c r="GC35" s="17">
        <v>133.33333999999999</v>
      </c>
      <c r="GD35" s="17">
        <v>162.64063999999999</v>
      </c>
      <c r="GE35" s="17">
        <v>-162.64063999999999</v>
      </c>
      <c r="GF35" s="17">
        <v>178.57472999999999</v>
      </c>
      <c r="GG35" s="17">
        <v>133.33333999999999</v>
      </c>
      <c r="GH35" s="17">
        <v>162.64063999999999</v>
      </c>
      <c r="GI35" s="17">
        <v>15.934089999999999</v>
      </c>
      <c r="GJ35" s="17">
        <v>90.279820000000001</v>
      </c>
      <c r="GK35" s="17">
        <v>133.33333999999999</v>
      </c>
      <c r="GL35" s="17">
        <v>162.64063999999999</v>
      </c>
      <c r="GM35" s="17">
        <v>-72.360820000000004</v>
      </c>
      <c r="GN35" s="17">
        <v>108</v>
      </c>
      <c r="GO35" s="17">
        <v>110.91316999999999</v>
      </c>
      <c r="GP35" s="17">
        <v>110.91288</v>
      </c>
      <c r="GQ35" s="17">
        <v>-2.9128799999999999</v>
      </c>
      <c r="GR35" s="17">
        <v>6</v>
      </c>
      <c r="GS35" s="17">
        <v>0</v>
      </c>
      <c r="GT35" s="17">
        <v>0</v>
      </c>
      <c r="GU35" s="17">
        <v>6</v>
      </c>
      <c r="GV35" s="17">
        <v>3.1</v>
      </c>
      <c r="GW35" s="17">
        <v>6.6261000000000001</v>
      </c>
      <c r="GX35" s="17">
        <v>6.6261000000000001</v>
      </c>
      <c r="GY35" s="17">
        <v>-3.5261</v>
      </c>
      <c r="GZ35" s="17">
        <v>40</v>
      </c>
      <c r="HA35" s="17">
        <v>47.26634</v>
      </c>
      <c r="HB35" s="17">
        <v>34.24268</v>
      </c>
      <c r="HC35" s="17">
        <v>5.75732</v>
      </c>
      <c r="HD35" s="17">
        <v>0</v>
      </c>
      <c r="HE35" s="17">
        <v>13.66098</v>
      </c>
      <c r="HF35" s="17"/>
      <c r="HG35" s="17">
        <v>0</v>
      </c>
      <c r="HH35" s="17">
        <v>3.8</v>
      </c>
      <c r="HI35" s="17">
        <v>3.8872599999999999</v>
      </c>
      <c r="HJ35" s="17">
        <v>3.8872599999999999</v>
      </c>
      <c r="HK35" s="17">
        <v>-8.7260000000000004E-2</v>
      </c>
      <c r="HL35" s="17">
        <v>19.100000000000001</v>
      </c>
      <c r="HM35" s="17">
        <v>17.347429999999999</v>
      </c>
      <c r="HN35" s="17">
        <v>17.347429999999999</v>
      </c>
      <c r="HO35" s="17">
        <v>1.75257</v>
      </c>
      <c r="HP35" s="17">
        <v>134.4</v>
      </c>
      <c r="HQ35" s="17">
        <v>142.79322999999999</v>
      </c>
      <c r="HR35" s="17">
        <v>151.89249000000001</v>
      </c>
      <c r="HS35" s="17">
        <v>-17.49249</v>
      </c>
      <c r="HT35" s="17"/>
      <c r="HU35" s="17"/>
      <c r="HV35" s="17"/>
      <c r="HW35" s="17">
        <v>0</v>
      </c>
      <c r="HX35" s="17"/>
      <c r="HY35" s="17"/>
      <c r="HZ35" s="17"/>
      <c r="IA35" s="17">
        <v>0</v>
      </c>
      <c r="IB35" s="17"/>
      <c r="IC35" s="17"/>
      <c r="ID35" s="17"/>
      <c r="IE35" s="17">
        <v>0</v>
      </c>
      <c r="IF35" s="17"/>
      <c r="IG35" s="17"/>
      <c r="IH35" s="17"/>
      <c r="II35" s="17">
        <v>0</v>
      </c>
      <c r="IJ35" s="17"/>
      <c r="IK35" s="17"/>
      <c r="IL35" s="17"/>
      <c r="IM35" s="17">
        <v>0</v>
      </c>
      <c r="IN35" s="17">
        <v>45.6</v>
      </c>
      <c r="IO35" s="17">
        <v>48.41648</v>
      </c>
      <c r="IP35" s="17">
        <v>48.416469999999997</v>
      </c>
      <c r="IQ35" s="17">
        <v>-2.8164699999999998</v>
      </c>
      <c r="IR35" s="17"/>
      <c r="IS35" s="17"/>
      <c r="IT35" s="17"/>
      <c r="IU35" s="17">
        <v>0</v>
      </c>
      <c r="IV35" s="17"/>
      <c r="IW35" s="17"/>
      <c r="IX35" s="17"/>
      <c r="IY35" s="17">
        <v>0</v>
      </c>
      <c r="IZ35" s="17"/>
      <c r="JA35" s="17"/>
      <c r="JB35" s="17"/>
      <c r="JC35" s="17">
        <v>0</v>
      </c>
      <c r="JD35" s="17">
        <v>86.8</v>
      </c>
      <c r="JE35" s="17">
        <v>88.815600000000003</v>
      </c>
      <c r="JF35" s="17">
        <v>88.815600000000003</v>
      </c>
      <c r="JG35" s="17">
        <v>-2.0156000000000001</v>
      </c>
      <c r="JH35" s="17">
        <v>143.9</v>
      </c>
      <c r="JI35" s="17">
        <v>148.92026999999999</v>
      </c>
      <c r="JJ35" s="17">
        <v>148.92023</v>
      </c>
      <c r="JK35" s="17">
        <v>-5.0202299999999997</v>
      </c>
      <c r="JL35" s="17">
        <v>143.9</v>
      </c>
      <c r="JM35" s="17">
        <v>148.92026999999999</v>
      </c>
      <c r="JN35" s="17">
        <v>148.92023</v>
      </c>
      <c r="JO35" s="17">
        <v>-5.0202299999999997</v>
      </c>
      <c r="JP35" s="17">
        <v>143.80000000000001</v>
      </c>
      <c r="JQ35" s="17">
        <v>148.92026999999999</v>
      </c>
      <c r="JR35" s="17">
        <v>148.92023</v>
      </c>
      <c r="JS35" s="17">
        <v>-5.1202300000000003</v>
      </c>
      <c r="JT35" s="17">
        <v>229.4</v>
      </c>
      <c r="JU35" s="17">
        <v>223.38041000000001</v>
      </c>
      <c r="JV35" s="17">
        <v>223.38034999999999</v>
      </c>
      <c r="JW35" s="17">
        <v>6.0196500000000004</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4.5</v>
      </c>
      <c r="LE35" s="17">
        <v>3.9931199999999998</v>
      </c>
      <c r="LF35" s="17">
        <v>3.9931199999999998</v>
      </c>
      <c r="LG35" s="17">
        <v>0.50688</v>
      </c>
      <c r="LH35" s="17">
        <v>78</v>
      </c>
      <c r="LI35" s="17">
        <v>122.70513</v>
      </c>
      <c r="LJ35" s="17">
        <v>122.70519</v>
      </c>
      <c r="LK35" s="17">
        <v>-44.705190000000002</v>
      </c>
      <c r="LL35" s="17">
        <v>119.2</v>
      </c>
      <c r="LM35" s="17">
        <v>128.20907</v>
      </c>
      <c r="LN35" s="17">
        <v>133.67898</v>
      </c>
      <c r="LO35" s="17">
        <v>-14.47898</v>
      </c>
      <c r="LP35" s="17">
        <v>66.099999999999994</v>
      </c>
      <c r="LQ35" s="17">
        <v>67.461460000000002</v>
      </c>
      <c r="LR35" s="17">
        <v>67.461460000000002</v>
      </c>
      <c r="LS35" s="17">
        <v>-1.3614599999999999</v>
      </c>
      <c r="LT35" s="17">
        <v>77</v>
      </c>
      <c r="LU35" s="17">
        <v>78.567999999999998</v>
      </c>
      <c r="LV35" s="17">
        <v>78.567989999999995</v>
      </c>
      <c r="LW35" s="17">
        <v>-1.56799</v>
      </c>
      <c r="LX35" s="17">
        <v>29.2</v>
      </c>
      <c r="LY35" s="17">
        <v>30.097560000000001</v>
      </c>
      <c r="LZ35" s="17">
        <v>30.097560000000001</v>
      </c>
      <c r="MA35" s="17">
        <v>-0.89756000000000002</v>
      </c>
      <c r="MB35" s="17"/>
      <c r="MC35" s="17"/>
      <c r="MD35" s="17"/>
      <c r="ME35" s="17">
        <v>0</v>
      </c>
      <c r="MF35" s="17"/>
      <c r="MG35" s="17"/>
      <c r="MH35" s="17"/>
      <c r="MI35" s="17">
        <v>0</v>
      </c>
      <c r="MJ35" s="17"/>
      <c r="MK35" s="17"/>
      <c r="ML35" s="17"/>
      <c r="MM35" s="17">
        <v>0</v>
      </c>
      <c r="MN35" s="17">
        <v>145.80000000000001</v>
      </c>
      <c r="MO35" s="17">
        <v>115.09612</v>
      </c>
      <c r="MP35" s="17">
        <v>146.66604000000001</v>
      </c>
      <c r="MQ35" s="17">
        <v>-0.86604000000000003</v>
      </c>
      <c r="MR35" s="17">
        <v>146</v>
      </c>
      <c r="MS35" s="17">
        <v>115.09612</v>
      </c>
      <c r="MT35" s="17">
        <v>146.66604000000001</v>
      </c>
      <c r="MU35" s="17">
        <v>-0.66603999999999997</v>
      </c>
      <c r="MV35" s="17">
        <v>148.30000000000001</v>
      </c>
      <c r="MW35" s="17">
        <v>115.09612</v>
      </c>
      <c r="MX35" s="17">
        <v>146.66604000000001</v>
      </c>
      <c r="MY35" s="17">
        <v>1.6339600000000001</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0.9</v>
      </c>
      <c r="OC35" s="17"/>
      <c r="OD35" s="17">
        <v>1.1220000000000001</v>
      </c>
      <c r="OE35" s="17">
        <v>-0.222</v>
      </c>
      <c r="OF35" s="17">
        <v>26.7</v>
      </c>
      <c r="OG35" s="17">
        <v>42.40428</v>
      </c>
      <c r="OH35" s="17">
        <v>36.335999999999999</v>
      </c>
      <c r="OI35" s="17">
        <v>-9.6359999999999992</v>
      </c>
      <c r="OJ35" s="17">
        <v>71.400000000000006</v>
      </c>
      <c r="OK35" s="17"/>
      <c r="OL35" s="17">
        <v>70.027000000000001</v>
      </c>
      <c r="OM35" s="17">
        <v>1.373</v>
      </c>
      <c r="ON35" s="17">
        <v>17.8</v>
      </c>
      <c r="OO35" s="17">
        <v>16.465</v>
      </c>
      <c r="OP35" s="17">
        <v>16.465</v>
      </c>
      <c r="OQ35" s="17">
        <v>1.335</v>
      </c>
      <c r="OR35" s="17">
        <v>0.1</v>
      </c>
      <c r="OS35" s="17"/>
      <c r="OT35" s="17">
        <v>0.3</v>
      </c>
      <c r="OU35" s="17">
        <v>-0.2</v>
      </c>
      <c r="OV35" s="17">
        <v>20</v>
      </c>
      <c r="OW35" s="17">
        <v>17.560980000000001</v>
      </c>
      <c r="OX35" s="17">
        <v>17.560970000000001</v>
      </c>
      <c r="OY35" s="17">
        <v>2.4390299999999998</v>
      </c>
      <c r="OZ35" s="17">
        <v>9.9</v>
      </c>
      <c r="PA35" s="17">
        <v>9.9830000000000005</v>
      </c>
      <c r="PB35" s="17">
        <v>9.9830000000000005</v>
      </c>
      <c r="PC35" s="17">
        <v>-8.3000000000000004E-2</v>
      </c>
      <c r="PD35" s="17">
        <v>5.3</v>
      </c>
      <c r="PE35" s="17">
        <v>5.67</v>
      </c>
      <c r="PF35" s="17">
        <v>5.67</v>
      </c>
      <c r="PG35" s="17">
        <v>-0.37</v>
      </c>
      <c r="PH35" s="17">
        <v>1.1000000000000001</v>
      </c>
      <c r="PI35" s="17">
        <v>1</v>
      </c>
      <c r="PJ35" s="17">
        <v>1</v>
      </c>
      <c r="PK35" s="17">
        <v>0.1</v>
      </c>
      <c r="PL35" s="17">
        <v>3.3</v>
      </c>
      <c r="PM35" s="17">
        <v>2.2999999999999998</v>
      </c>
      <c r="PN35" s="17">
        <v>2.2999999999999998</v>
      </c>
      <c r="PO35" s="17">
        <v>1</v>
      </c>
      <c r="PP35" s="17">
        <v>4.4000000000000004</v>
      </c>
      <c r="PQ35" s="17">
        <v>4.5999999999999996</v>
      </c>
      <c r="PR35" s="17">
        <v>4.5999999999999996</v>
      </c>
      <c r="PS35" s="17">
        <v>-0.2</v>
      </c>
      <c r="PT35" s="17">
        <v>0</v>
      </c>
      <c r="PU35" s="17"/>
      <c r="PV35" s="17">
        <v>0</v>
      </c>
      <c r="PW35" s="17">
        <v>0</v>
      </c>
      <c r="PX35" s="17">
        <v>20</v>
      </c>
      <c r="PY35" s="17">
        <v>19.5122</v>
      </c>
      <c r="PZ35" s="17">
        <v>19.51219</v>
      </c>
      <c r="QA35" s="17">
        <v>0.48781000000000002</v>
      </c>
      <c r="QB35" s="17">
        <v>18.899999999999999</v>
      </c>
      <c r="QC35" s="17">
        <v>18.2439</v>
      </c>
      <c r="QD35" s="17">
        <v>18.2439</v>
      </c>
      <c r="QE35" s="17">
        <v>0.65610000000000002</v>
      </c>
      <c r="QF35" s="17">
        <v>3.3</v>
      </c>
      <c r="QG35" s="17">
        <v>3.5</v>
      </c>
      <c r="QH35" s="17">
        <v>3.5</v>
      </c>
      <c r="QI35" s="17">
        <v>-0.2</v>
      </c>
      <c r="QJ35" s="17">
        <v>18.5</v>
      </c>
      <c r="QK35" s="17">
        <v>18.048780000000001</v>
      </c>
      <c r="QL35" s="17">
        <v>18.048780000000001</v>
      </c>
      <c r="QM35" s="17">
        <v>0.45122000000000001</v>
      </c>
      <c r="QN35" s="17">
        <v>13.3</v>
      </c>
      <c r="QO35" s="17"/>
      <c r="QP35" s="17">
        <v>12.368</v>
      </c>
      <c r="QQ35" s="17">
        <v>0.93200000000000005</v>
      </c>
      <c r="QR35" s="17">
        <v>15.9</v>
      </c>
      <c r="QS35" s="17"/>
      <c r="QT35" s="17">
        <v>16.526</v>
      </c>
      <c r="QU35" s="17">
        <v>-0.626</v>
      </c>
      <c r="QV35" s="17">
        <v>5.3</v>
      </c>
      <c r="QW35" s="17">
        <v>3.9369999999999998</v>
      </c>
      <c r="QX35" s="17">
        <v>3.9369999999999998</v>
      </c>
      <c r="QY35" s="17">
        <v>1.363</v>
      </c>
      <c r="QZ35" s="17">
        <v>17.600000000000001</v>
      </c>
      <c r="RA35" s="17">
        <v>13.678000000000001</v>
      </c>
      <c r="RB35" s="17">
        <v>13.678000000000001</v>
      </c>
      <c r="RC35" s="17">
        <v>3.9220000000000002</v>
      </c>
      <c r="RD35" s="17">
        <v>4.5</v>
      </c>
      <c r="RE35" s="17">
        <v>4.2</v>
      </c>
      <c r="RF35" s="17">
        <v>4.2</v>
      </c>
      <c r="RG35" s="17">
        <v>0.3</v>
      </c>
      <c r="RH35" s="17">
        <v>1.1000000000000001</v>
      </c>
      <c r="RI35" s="17">
        <v>1.2</v>
      </c>
      <c r="RJ35" s="17">
        <v>1.2</v>
      </c>
      <c r="RK35" s="17">
        <v>-0.1</v>
      </c>
      <c r="RL35" s="17">
        <v>2.2000000000000002</v>
      </c>
      <c r="RM35" s="17">
        <v>1.2</v>
      </c>
      <c r="RN35" s="17">
        <v>1.2</v>
      </c>
      <c r="RO35" s="17">
        <v>1</v>
      </c>
      <c r="RP35" s="17">
        <v>3.1</v>
      </c>
      <c r="RQ35" s="17">
        <v>2.8</v>
      </c>
      <c r="RR35" s="17">
        <v>2.8</v>
      </c>
      <c r="RS35" s="17">
        <v>0.3</v>
      </c>
      <c r="RT35" s="17">
        <v>15.4</v>
      </c>
      <c r="RU35" s="17"/>
      <c r="RV35" s="17">
        <v>14.292999999999999</v>
      </c>
      <c r="RW35" s="17">
        <v>1.107</v>
      </c>
      <c r="RX35" s="17"/>
      <c r="RY35" s="17"/>
      <c r="RZ35" s="17">
        <v>0</v>
      </c>
      <c r="SA35" s="17">
        <v>0</v>
      </c>
      <c r="SB35" s="17">
        <v>13.5</v>
      </c>
      <c r="SC35" s="17">
        <v>0</v>
      </c>
      <c r="SD35" s="17">
        <v>9.1807999999999996</v>
      </c>
      <c r="SE35" s="17">
        <v>4.3192000000000004</v>
      </c>
      <c r="SF35" s="17"/>
      <c r="SG35" s="17">
        <v>2</v>
      </c>
      <c r="SH35" s="17">
        <v>2</v>
      </c>
      <c r="SI35" s="17">
        <v>-2</v>
      </c>
      <c r="SJ35" s="17">
        <v>0.3</v>
      </c>
      <c r="SK35" s="17">
        <v>0.7</v>
      </c>
      <c r="SL35" s="17">
        <v>0.7</v>
      </c>
      <c r="SM35" s="17">
        <v>-0.4</v>
      </c>
      <c r="SN35" s="17">
        <v>12.6</v>
      </c>
      <c r="SO35" s="17">
        <v>12.09756</v>
      </c>
      <c r="SP35" s="17">
        <v>12.09756</v>
      </c>
      <c r="SQ35" s="17">
        <v>0.50244</v>
      </c>
      <c r="SR35" s="17">
        <v>6.4</v>
      </c>
      <c r="SS35" s="17">
        <v>6.3</v>
      </c>
      <c r="ST35" s="17">
        <v>6.3</v>
      </c>
      <c r="SU35" s="17">
        <v>0.1</v>
      </c>
      <c r="SV35" s="17">
        <v>8.5</v>
      </c>
      <c r="SW35" s="17">
        <v>8</v>
      </c>
      <c r="SX35" s="17">
        <v>8</v>
      </c>
      <c r="SY35" s="17">
        <v>0.5</v>
      </c>
      <c r="SZ35" s="17">
        <v>12</v>
      </c>
      <c r="TA35" s="17">
        <v>12.682930000000001</v>
      </c>
      <c r="TB35" s="17">
        <v>12.682919999999999</v>
      </c>
      <c r="TC35" s="17">
        <v>-0.68291999999999997</v>
      </c>
      <c r="TD35" s="17">
        <v>20</v>
      </c>
      <c r="TE35" s="17">
        <v>19.317070000000001</v>
      </c>
      <c r="TF35" s="17">
        <v>19.317070000000001</v>
      </c>
      <c r="TG35" s="17">
        <v>0.68293000000000004</v>
      </c>
      <c r="TH35" s="17">
        <v>24.3</v>
      </c>
      <c r="TI35" s="17">
        <v>21.81</v>
      </c>
      <c r="TJ35" s="17">
        <v>21.81</v>
      </c>
      <c r="TK35" s="17">
        <v>2.4900000000000002</v>
      </c>
      <c r="TL35" s="17">
        <v>23</v>
      </c>
      <c r="TM35" s="17">
        <v>61.683999999999997</v>
      </c>
      <c r="TN35" s="17">
        <v>61.683999999999997</v>
      </c>
      <c r="TO35" s="17">
        <v>-38.683999999999997</v>
      </c>
      <c r="TP35" s="17">
        <v>29.9</v>
      </c>
      <c r="TQ35" s="17"/>
      <c r="TR35" s="17">
        <v>28.562999999999999</v>
      </c>
      <c r="TS35" s="17">
        <v>1.337</v>
      </c>
      <c r="TT35" s="17">
        <v>0</v>
      </c>
      <c r="TU35" s="17">
        <v>25.606909999999999</v>
      </c>
      <c r="TV35" s="17">
        <v>23.89</v>
      </c>
      <c r="TW35" s="17">
        <v>-23.89</v>
      </c>
      <c r="TX35" s="17">
        <v>33.200000000000003</v>
      </c>
      <c r="TY35" s="17">
        <v>39.384059999999998</v>
      </c>
      <c r="TZ35" s="17">
        <v>21.76</v>
      </c>
      <c r="UA35" s="17">
        <v>11.44</v>
      </c>
      <c r="UB35" s="17">
        <v>0</v>
      </c>
      <c r="UC35" s="17">
        <v>1.84</v>
      </c>
      <c r="UD35" s="17">
        <v>1.84</v>
      </c>
      <c r="UE35" s="17">
        <v>-1.84</v>
      </c>
      <c r="UF35" s="17">
        <v>5.0999999999999996</v>
      </c>
      <c r="UG35" s="17">
        <v>1.64</v>
      </c>
      <c r="UH35" s="17">
        <v>1.64</v>
      </c>
      <c r="UI35" s="17">
        <v>3.46</v>
      </c>
      <c r="UJ35" s="17">
        <v>10.914999999999999</v>
      </c>
      <c r="UK35" s="17"/>
      <c r="UL35" s="17">
        <v>10</v>
      </c>
      <c r="UM35" s="17">
        <v>0.91500000000000004</v>
      </c>
      <c r="UN35" s="17">
        <v>4.2679999999999998</v>
      </c>
      <c r="UO35" s="17">
        <v>5</v>
      </c>
      <c r="UP35" s="17">
        <v>5</v>
      </c>
      <c r="UQ35" s="17">
        <v>-0.73199999999999998</v>
      </c>
      <c r="UR35" s="17">
        <v>8</v>
      </c>
      <c r="US35" s="17">
        <v>7.1</v>
      </c>
      <c r="UT35" s="17">
        <v>7.1</v>
      </c>
      <c r="UU35" s="17">
        <v>0.9</v>
      </c>
      <c r="UV35" s="17">
        <v>15.6</v>
      </c>
      <c r="UW35" s="17">
        <v>20</v>
      </c>
      <c r="UX35" s="17">
        <v>12.682919999999999</v>
      </c>
      <c r="UY35" s="17">
        <v>2.9170799999999999</v>
      </c>
      <c r="UZ35" s="17">
        <v>16</v>
      </c>
      <c r="VA35" s="17">
        <v>20</v>
      </c>
      <c r="VB35" s="17">
        <v>12.682919999999999</v>
      </c>
      <c r="VC35" s="17">
        <v>3.3170799999999998</v>
      </c>
      <c r="VD35" s="17">
        <v>15.9</v>
      </c>
      <c r="VE35" s="17">
        <v>20</v>
      </c>
      <c r="VF35" s="17">
        <v>11.70731</v>
      </c>
      <c r="VG35" s="17">
        <v>4.1926899999999998</v>
      </c>
      <c r="VH35" s="17">
        <v>16.899999999999999</v>
      </c>
      <c r="VI35" s="17">
        <v>15.276</v>
      </c>
      <c r="VJ35" s="17">
        <v>15.276</v>
      </c>
      <c r="VK35" s="17">
        <v>1.6240000000000001</v>
      </c>
      <c r="VL35" s="17">
        <v>219.8</v>
      </c>
      <c r="VM35" s="17"/>
      <c r="VN35" s="17">
        <v>237.39</v>
      </c>
      <c r="VO35" s="17">
        <v>-17.59</v>
      </c>
      <c r="VP35" s="17">
        <v>15.9</v>
      </c>
      <c r="VQ35" s="17"/>
      <c r="VR35" s="17">
        <v>13.791</v>
      </c>
      <c r="VS35" s="17">
        <v>2.109</v>
      </c>
      <c r="VT35" s="17">
        <v>121.2</v>
      </c>
      <c r="VU35" s="17"/>
      <c r="VV35" s="17">
        <v>116.761</v>
      </c>
      <c r="VW35" s="17">
        <v>4.4390000000000001</v>
      </c>
      <c r="VX35" s="17">
        <v>0.6</v>
      </c>
      <c r="VY35" s="17">
        <v>0.6</v>
      </c>
      <c r="VZ35" s="17">
        <v>0.6</v>
      </c>
      <c r="WA35" s="17">
        <v>0</v>
      </c>
      <c r="WB35" s="17">
        <v>0.5</v>
      </c>
      <c r="WC35" s="17">
        <v>33</v>
      </c>
      <c r="WD35" s="17">
        <v>8</v>
      </c>
      <c r="WE35" s="17">
        <v>-7.5</v>
      </c>
      <c r="WF35" s="17">
        <v>10.8</v>
      </c>
      <c r="WG35" s="17">
        <v>59</v>
      </c>
      <c r="WH35" s="17">
        <v>19</v>
      </c>
      <c r="WI35" s="17">
        <v>-8.1999999999999993</v>
      </c>
      <c r="WJ35" s="17">
        <v>88.1</v>
      </c>
      <c r="WK35" s="17"/>
      <c r="WL35" s="17">
        <v>86.5</v>
      </c>
      <c r="WM35" s="17">
        <v>1.6</v>
      </c>
      <c r="WN35" s="17">
        <v>15.1</v>
      </c>
      <c r="WO35" s="17"/>
      <c r="WP35" s="17">
        <v>7.7149999999999999</v>
      </c>
      <c r="WQ35" s="17">
        <v>7.3849999999999998</v>
      </c>
      <c r="WR35" s="17">
        <v>9.6</v>
      </c>
      <c r="WS35" s="17">
        <v>9.6</v>
      </c>
      <c r="WT35" s="17">
        <v>9.6</v>
      </c>
      <c r="WU35" s="17">
        <v>0</v>
      </c>
      <c r="WV35" s="17">
        <v>20</v>
      </c>
      <c r="WW35" s="17">
        <v>19.317070000000001</v>
      </c>
      <c r="WX35" s="17">
        <v>19.317070000000001</v>
      </c>
      <c r="WY35" s="17">
        <v>0.68293000000000004</v>
      </c>
      <c r="WZ35" s="17">
        <v>9.5</v>
      </c>
      <c r="XA35" s="17">
        <v>10.7</v>
      </c>
      <c r="XB35" s="17">
        <v>10.7</v>
      </c>
      <c r="XC35" s="17">
        <v>-1.2</v>
      </c>
      <c r="XD35" s="17">
        <v>41.5</v>
      </c>
      <c r="XE35" s="17">
        <v>37.799999999999997</v>
      </c>
      <c r="XF35" s="17">
        <v>35</v>
      </c>
      <c r="XG35" s="17">
        <v>6.5</v>
      </c>
      <c r="XH35" s="17">
        <v>10.6</v>
      </c>
      <c r="XI35" s="17">
        <v>16.2</v>
      </c>
      <c r="XJ35" s="17">
        <v>15</v>
      </c>
      <c r="XK35" s="17">
        <v>-4.4000000000000004</v>
      </c>
      <c r="XL35" s="17"/>
      <c r="XM35" s="17"/>
      <c r="XN35" s="17"/>
      <c r="XO35" s="17">
        <v>0</v>
      </c>
      <c r="XP35" s="17"/>
      <c r="XQ35" s="17"/>
      <c r="XR35" s="17"/>
      <c r="XS35" s="17">
        <v>0</v>
      </c>
      <c r="XT35" s="17">
        <v>17.3</v>
      </c>
      <c r="XU35" s="17">
        <v>14</v>
      </c>
      <c r="XV35" s="17">
        <v>14</v>
      </c>
      <c r="XW35" s="17">
        <v>3.3</v>
      </c>
      <c r="XX35" s="17"/>
      <c r="XY35" s="17"/>
      <c r="XZ35" s="17"/>
      <c r="YA35" s="17">
        <v>0</v>
      </c>
      <c r="YB35" s="17"/>
      <c r="YC35" s="17"/>
      <c r="YD35" s="17"/>
      <c r="YE35" s="17">
        <v>0</v>
      </c>
    </row>
    <row r="36" spans="1:655" ht="24" customHeight="1" x14ac:dyDescent="0.3">
      <c r="A36" s="1"/>
      <c r="B36" s="16" t="s">
        <v>75</v>
      </c>
      <c r="C36" s="16" t="s">
        <v>843</v>
      </c>
      <c r="D36" s="17">
        <v>104.4</v>
      </c>
      <c r="E36" s="17">
        <v>104</v>
      </c>
      <c r="F36" s="17">
        <v>104</v>
      </c>
      <c r="G36" s="17">
        <v>0.4</v>
      </c>
      <c r="H36" s="17">
        <v>653.4</v>
      </c>
      <c r="I36" s="17">
        <v>647.59248000000002</v>
      </c>
      <c r="J36" s="17">
        <v>646.79789000000005</v>
      </c>
      <c r="K36" s="17">
        <v>6.6021099999999997</v>
      </c>
      <c r="L36" s="17">
        <v>217.6</v>
      </c>
      <c r="M36" s="17">
        <v>211.70102</v>
      </c>
      <c r="N36" s="17">
        <v>211.44126</v>
      </c>
      <c r="O36" s="17">
        <v>6.1587399999999999</v>
      </c>
      <c r="P36" s="17"/>
      <c r="Q36" s="17"/>
      <c r="R36" s="17"/>
      <c r="S36" s="17">
        <v>0</v>
      </c>
      <c r="T36" s="17">
        <v>3.9</v>
      </c>
      <c r="U36" s="17">
        <v>3.6</v>
      </c>
      <c r="V36" s="17"/>
      <c r="W36" s="17">
        <v>3.9</v>
      </c>
      <c r="X36" s="17">
        <v>88.5</v>
      </c>
      <c r="Y36" s="17">
        <v>92.226339999999993</v>
      </c>
      <c r="Z36" s="17">
        <v>92.026820000000001</v>
      </c>
      <c r="AA36" s="17">
        <v>-3.5268199999999998</v>
      </c>
      <c r="AB36" s="17">
        <v>194.1</v>
      </c>
      <c r="AC36" s="17">
        <v>196.10355999999999</v>
      </c>
      <c r="AD36" s="17">
        <v>219.99972</v>
      </c>
      <c r="AE36" s="17">
        <v>-25.899719999999999</v>
      </c>
      <c r="AF36" s="17"/>
      <c r="AG36" s="17"/>
      <c r="AH36" s="17"/>
      <c r="AI36" s="17">
        <v>0</v>
      </c>
      <c r="AJ36" s="17"/>
      <c r="AK36" s="17"/>
      <c r="AL36" s="17"/>
      <c r="AM36" s="17">
        <v>0</v>
      </c>
      <c r="AN36" s="17">
        <v>108.9</v>
      </c>
      <c r="AO36" s="17">
        <v>110</v>
      </c>
      <c r="AP36" s="17">
        <v>110.00006</v>
      </c>
      <c r="AQ36" s="17">
        <v>-1.10006</v>
      </c>
      <c r="AR36" s="17"/>
      <c r="AS36" s="17"/>
      <c r="AT36" s="17"/>
      <c r="AU36" s="17">
        <v>0</v>
      </c>
      <c r="AV36" s="17">
        <v>109.5</v>
      </c>
      <c r="AW36" s="17">
        <v>110</v>
      </c>
      <c r="AX36" s="17">
        <v>110.00006</v>
      </c>
      <c r="AY36" s="17">
        <v>-0.50005999999999995</v>
      </c>
      <c r="AZ36" s="17">
        <v>137.4</v>
      </c>
      <c r="BA36" s="17">
        <v>110</v>
      </c>
      <c r="BB36" s="17">
        <v>110.00006</v>
      </c>
      <c r="BC36" s="17">
        <v>27.399940000000001</v>
      </c>
      <c r="BD36" s="17">
        <v>185.4</v>
      </c>
      <c r="BE36" s="17">
        <v>195.12200999999999</v>
      </c>
      <c r="BF36" s="17">
        <v>195.12198000000001</v>
      </c>
      <c r="BG36" s="17">
        <v>-9.7219800000000003</v>
      </c>
      <c r="BH36" s="17">
        <v>98.5</v>
      </c>
      <c r="BI36" s="17">
        <v>97.561000000000007</v>
      </c>
      <c r="BJ36" s="17">
        <v>97.560990000000004</v>
      </c>
      <c r="BK36" s="17">
        <v>0.93901000000000001</v>
      </c>
      <c r="BL36" s="17">
        <v>572.9</v>
      </c>
      <c r="BM36" s="17">
        <v>568.29854</v>
      </c>
      <c r="BN36" s="17">
        <v>568.29853000000003</v>
      </c>
      <c r="BO36" s="17">
        <v>4.6014699999999999</v>
      </c>
      <c r="BP36" s="17">
        <v>5.6</v>
      </c>
      <c r="BQ36" s="17">
        <v>5.4891500000000004</v>
      </c>
      <c r="BR36" s="17">
        <v>5.4891399999999999</v>
      </c>
      <c r="BS36" s="17">
        <v>0.11086</v>
      </c>
      <c r="BT36" s="17"/>
      <c r="BU36" s="17"/>
      <c r="BV36" s="17"/>
      <c r="BW36" s="17">
        <v>0</v>
      </c>
      <c r="BX36" s="17"/>
      <c r="BY36" s="17"/>
      <c r="BZ36" s="17"/>
      <c r="CA36" s="17">
        <v>0</v>
      </c>
      <c r="CB36" s="17"/>
      <c r="CC36" s="17"/>
      <c r="CD36" s="17"/>
      <c r="CE36" s="17">
        <v>0</v>
      </c>
      <c r="CF36" s="17"/>
      <c r="CG36" s="17"/>
      <c r="CH36" s="17"/>
      <c r="CI36" s="17">
        <v>0</v>
      </c>
      <c r="CJ36" s="17">
        <v>171.1</v>
      </c>
      <c r="CK36" s="17">
        <v>164.70732000000001</v>
      </c>
      <c r="CL36" s="17">
        <v>164.70731000000001</v>
      </c>
      <c r="CM36" s="17">
        <v>6.39269</v>
      </c>
      <c r="CN36" s="17">
        <v>8.1999999999999993</v>
      </c>
      <c r="CO36" s="17">
        <v>5.1346499999999997</v>
      </c>
      <c r="CP36" s="17">
        <v>5.1346499999999997</v>
      </c>
      <c r="CQ36" s="17">
        <v>3.06535</v>
      </c>
      <c r="CR36" s="17">
        <v>5.6</v>
      </c>
      <c r="CS36" s="17">
        <v>2.8184800000000001</v>
      </c>
      <c r="CT36" s="17">
        <v>2.8184800000000001</v>
      </c>
      <c r="CU36" s="17">
        <v>2.78152</v>
      </c>
      <c r="CV36" s="17">
        <v>0</v>
      </c>
      <c r="CW36" s="17"/>
      <c r="CX36" s="17"/>
      <c r="CY36" s="17">
        <v>0</v>
      </c>
      <c r="CZ36" s="17">
        <v>6.8</v>
      </c>
      <c r="DA36" s="17">
        <v>6.8787000000000003</v>
      </c>
      <c r="DB36" s="17">
        <v>6.8787000000000003</v>
      </c>
      <c r="DC36" s="17">
        <v>-7.8700000000000006E-2</v>
      </c>
      <c r="DD36" s="17">
        <v>10.8</v>
      </c>
      <c r="DE36" s="17">
        <v>12.260439999999999</v>
      </c>
      <c r="DF36" s="17">
        <v>12.26052</v>
      </c>
      <c r="DG36" s="17">
        <v>-1.46052</v>
      </c>
      <c r="DH36" s="17">
        <v>71.3</v>
      </c>
      <c r="DI36" s="17">
        <v>70</v>
      </c>
      <c r="DJ36" s="17">
        <v>27.16206</v>
      </c>
      <c r="DK36" s="17">
        <v>44.13794</v>
      </c>
      <c r="DL36" s="17"/>
      <c r="DM36" s="17"/>
      <c r="DN36" s="17"/>
      <c r="DO36" s="17">
        <v>0</v>
      </c>
      <c r="DP36" s="17"/>
      <c r="DQ36" s="17"/>
      <c r="DR36" s="17"/>
      <c r="DS36" s="17">
        <v>0</v>
      </c>
      <c r="DT36" s="17"/>
      <c r="DU36" s="17"/>
      <c r="DV36" s="17"/>
      <c r="DW36" s="17">
        <v>0</v>
      </c>
      <c r="DX36" s="17"/>
      <c r="DY36" s="17"/>
      <c r="DZ36" s="17"/>
      <c r="EA36" s="17">
        <v>0</v>
      </c>
      <c r="EB36" s="17">
        <v>111.4</v>
      </c>
      <c r="EC36" s="17">
        <v>112.90537</v>
      </c>
      <c r="ED36" s="17">
        <v>112.90536</v>
      </c>
      <c r="EE36" s="17">
        <v>-1.50536</v>
      </c>
      <c r="EF36" s="17">
        <v>126</v>
      </c>
      <c r="EG36" s="17">
        <v>221.30108000000001</v>
      </c>
      <c r="EH36" s="17">
        <v>221.30068</v>
      </c>
      <c r="EI36" s="17">
        <v>-95.30068</v>
      </c>
      <c r="EJ36" s="17"/>
      <c r="EK36" s="17"/>
      <c r="EL36" s="17"/>
      <c r="EM36" s="17">
        <v>0</v>
      </c>
      <c r="EN36" s="17"/>
      <c r="EO36" s="17"/>
      <c r="EP36" s="17"/>
      <c r="EQ36" s="17">
        <v>0</v>
      </c>
      <c r="ER36" s="17"/>
      <c r="ES36" s="17"/>
      <c r="ET36" s="17"/>
      <c r="EU36" s="17">
        <v>0</v>
      </c>
      <c r="EV36" s="17">
        <v>6.5</v>
      </c>
      <c r="EW36" s="17">
        <v>6.39</v>
      </c>
      <c r="EX36" s="17">
        <v>6.39</v>
      </c>
      <c r="EY36" s="17">
        <v>0.11</v>
      </c>
      <c r="EZ36" s="17">
        <v>233.5</v>
      </c>
      <c r="FA36" s="17">
        <v>229.30732</v>
      </c>
      <c r="FB36" s="17">
        <v>229.30705</v>
      </c>
      <c r="FC36" s="17">
        <v>4.1929499999999997</v>
      </c>
      <c r="FD36" s="17">
        <v>60.4</v>
      </c>
      <c r="FE36" s="17">
        <v>66.034310000000005</v>
      </c>
      <c r="FF36" s="17">
        <v>61.065249999999999</v>
      </c>
      <c r="FG36" s="17">
        <v>-0.66525000000000001</v>
      </c>
      <c r="FH36" s="17">
        <v>132.30000000000001</v>
      </c>
      <c r="FI36" s="17">
        <v>141.66667000000001</v>
      </c>
      <c r="FJ36" s="17">
        <v>74.999989999999997</v>
      </c>
      <c r="FK36" s="17">
        <v>57.30001</v>
      </c>
      <c r="FL36" s="17">
        <v>31.3</v>
      </c>
      <c r="FM36" s="17">
        <v>36.027630000000002</v>
      </c>
      <c r="FN36" s="17">
        <v>32.040649999999999</v>
      </c>
      <c r="FO36" s="17">
        <v>-0.74065000000000003</v>
      </c>
      <c r="FP36" s="17">
        <v>18.600000000000001</v>
      </c>
      <c r="FQ36" s="17">
        <v>19.28585</v>
      </c>
      <c r="FR36" s="17">
        <v>19.28585</v>
      </c>
      <c r="FS36" s="17">
        <v>-0.68584999999999996</v>
      </c>
      <c r="FT36" s="17">
        <v>19.7</v>
      </c>
      <c r="FU36" s="17">
        <v>19.317070000000001</v>
      </c>
      <c r="FV36" s="17">
        <v>19.317070000000001</v>
      </c>
      <c r="FW36" s="17">
        <v>0.38292999999999999</v>
      </c>
      <c r="FX36" s="17">
        <v>91.7</v>
      </c>
      <c r="FY36" s="17">
        <v>87.657560000000004</v>
      </c>
      <c r="FZ36" s="17">
        <v>87.657560000000004</v>
      </c>
      <c r="GA36" s="17">
        <v>4.04244</v>
      </c>
      <c r="GB36" s="17">
        <v>0</v>
      </c>
      <c r="GC36" s="17">
        <v>141.52098000000001</v>
      </c>
      <c r="GD36" s="17">
        <v>141.86736999999999</v>
      </c>
      <c r="GE36" s="17">
        <v>-141.86736999999999</v>
      </c>
      <c r="GF36" s="17">
        <v>123.13545000000001</v>
      </c>
      <c r="GG36" s="17">
        <v>141.52098000000001</v>
      </c>
      <c r="GH36" s="17">
        <v>141.86736999999999</v>
      </c>
      <c r="GI36" s="17">
        <v>-18.731919999999999</v>
      </c>
      <c r="GJ36" s="17">
        <v>74.120900000000006</v>
      </c>
      <c r="GK36" s="17">
        <v>141.52098000000001</v>
      </c>
      <c r="GL36" s="17">
        <v>141.86736999999999</v>
      </c>
      <c r="GM36" s="17">
        <v>-67.746470000000002</v>
      </c>
      <c r="GN36" s="17">
        <v>109.9</v>
      </c>
      <c r="GO36" s="17">
        <v>110.91316999999999</v>
      </c>
      <c r="GP36" s="17">
        <v>110.91285999999999</v>
      </c>
      <c r="GQ36" s="17">
        <v>-1.0128600000000001</v>
      </c>
      <c r="GR36" s="17">
        <v>5.8</v>
      </c>
      <c r="GS36" s="17">
        <v>6.1636899999999999</v>
      </c>
      <c r="GT36" s="17">
        <v>0</v>
      </c>
      <c r="GU36" s="17">
        <v>5.8</v>
      </c>
      <c r="GV36" s="17">
        <v>3.3</v>
      </c>
      <c r="GW36" s="17">
        <v>3.0369799999999998</v>
      </c>
      <c r="GX36" s="17">
        <v>6.6261000000000001</v>
      </c>
      <c r="GY36" s="17">
        <v>-3.3260999999999998</v>
      </c>
      <c r="GZ36" s="17">
        <v>41.4</v>
      </c>
      <c r="HA36" s="17">
        <v>47.26634</v>
      </c>
      <c r="HB36" s="17">
        <v>34.666179999999997</v>
      </c>
      <c r="HC36" s="17">
        <v>6.7338199999999997</v>
      </c>
      <c r="HD36" s="17">
        <v>0</v>
      </c>
      <c r="HE36" s="17">
        <v>0</v>
      </c>
      <c r="HF36" s="17"/>
      <c r="HG36" s="17">
        <v>0</v>
      </c>
      <c r="HH36" s="17">
        <v>3.8</v>
      </c>
      <c r="HI36" s="17">
        <v>3.8872599999999999</v>
      </c>
      <c r="HJ36" s="17">
        <v>3.8872599999999999</v>
      </c>
      <c r="HK36" s="17">
        <v>-8.7260000000000004E-2</v>
      </c>
      <c r="HL36" s="17">
        <v>19.2</v>
      </c>
      <c r="HM36" s="17">
        <v>17.347429999999999</v>
      </c>
      <c r="HN36" s="17">
        <v>17.347429999999999</v>
      </c>
      <c r="HO36" s="17">
        <v>1.8525700000000001</v>
      </c>
      <c r="HP36" s="17">
        <v>137.1</v>
      </c>
      <c r="HQ36" s="17">
        <v>133.88301999999999</v>
      </c>
      <c r="HR36" s="17">
        <v>142.35472999999999</v>
      </c>
      <c r="HS36" s="17">
        <v>-5.2547300000000003</v>
      </c>
      <c r="HT36" s="17"/>
      <c r="HU36" s="17"/>
      <c r="HV36" s="17"/>
      <c r="HW36" s="17">
        <v>0</v>
      </c>
      <c r="HX36" s="17"/>
      <c r="HY36" s="17"/>
      <c r="HZ36" s="17"/>
      <c r="IA36" s="17">
        <v>0</v>
      </c>
      <c r="IB36" s="17"/>
      <c r="IC36" s="17"/>
      <c r="ID36" s="17"/>
      <c r="IE36" s="17">
        <v>0</v>
      </c>
      <c r="IF36" s="17"/>
      <c r="IG36" s="17"/>
      <c r="IH36" s="17"/>
      <c r="II36" s="17">
        <v>0</v>
      </c>
      <c r="IJ36" s="17"/>
      <c r="IK36" s="17"/>
      <c r="IL36" s="17"/>
      <c r="IM36" s="17">
        <v>0</v>
      </c>
      <c r="IN36" s="17">
        <v>45.6</v>
      </c>
      <c r="IO36" s="17">
        <v>48.41648</v>
      </c>
      <c r="IP36" s="17">
        <v>48.416469999999997</v>
      </c>
      <c r="IQ36" s="17">
        <v>-2.8164699999999998</v>
      </c>
      <c r="IR36" s="17"/>
      <c r="IS36" s="17"/>
      <c r="IT36" s="17"/>
      <c r="IU36" s="17">
        <v>0</v>
      </c>
      <c r="IV36" s="17"/>
      <c r="IW36" s="17"/>
      <c r="IX36" s="17"/>
      <c r="IY36" s="17">
        <v>0</v>
      </c>
      <c r="IZ36" s="17"/>
      <c r="JA36" s="17"/>
      <c r="JB36" s="17"/>
      <c r="JC36" s="17">
        <v>0</v>
      </c>
      <c r="JD36" s="17">
        <v>87.4</v>
      </c>
      <c r="JE36" s="17">
        <v>88.815600000000003</v>
      </c>
      <c r="JF36" s="17">
        <v>88.815600000000003</v>
      </c>
      <c r="JG36" s="17">
        <v>-1.4156</v>
      </c>
      <c r="JH36" s="17">
        <v>148.1</v>
      </c>
      <c r="JI36" s="17">
        <v>150.66667000000001</v>
      </c>
      <c r="JJ36" s="17">
        <v>148.92023</v>
      </c>
      <c r="JK36" s="17">
        <v>-0.82023000000000001</v>
      </c>
      <c r="JL36" s="17">
        <v>148</v>
      </c>
      <c r="JM36" s="17">
        <v>150.66667000000001</v>
      </c>
      <c r="JN36" s="17">
        <v>148.92023</v>
      </c>
      <c r="JO36" s="17">
        <v>-0.92022999999999999</v>
      </c>
      <c r="JP36" s="17">
        <v>148.30000000000001</v>
      </c>
      <c r="JQ36" s="17">
        <v>150.66667000000001</v>
      </c>
      <c r="JR36" s="17">
        <v>148.92023</v>
      </c>
      <c r="JS36" s="17">
        <v>-0.62022999999999995</v>
      </c>
      <c r="JT36" s="17">
        <v>230.7</v>
      </c>
      <c r="JU36" s="17">
        <v>226</v>
      </c>
      <c r="JV36" s="17">
        <v>223.38034999999999</v>
      </c>
      <c r="JW36" s="17">
        <v>7.3196500000000002</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4.4000000000000004</v>
      </c>
      <c r="LE36" s="17">
        <v>3.9931199999999998</v>
      </c>
      <c r="LF36" s="17">
        <v>3.9931199999999998</v>
      </c>
      <c r="LG36" s="17">
        <v>0.40688000000000002</v>
      </c>
      <c r="LH36" s="17">
        <v>135</v>
      </c>
      <c r="LI36" s="17">
        <v>161.67948999999999</v>
      </c>
      <c r="LJ36" s="17">
        <v>122.70519</v>
      </c>
      <c r="LK36" s="17">
        <v>12.29481</v>
      </c>
      <c r="LL36" s="17">
        <v>117.6</v>
      </c>
      <c r="LM36" s="17">
        <v>108.12981000000001</v>
      </c>
      <c r="LN36" s="17">
        <v>133.67889</v>
      </c>
      <c r="LO36" s="17">
        <v>-16.078890000000001</v>
      </c>
      <c r="LP36" s="17">
        <v>67.3</v>
      </c>
      <c r="LQ36" s="17">
        <v>67.461460000000002</v>
      </c>
      <c r="LR36" s="17">
        <v>67.461460000000002</v>
      </c>
      <c r="LS36" s="17">
        <v>-0.16145999999999999</v>
      </c>
      <c r="LT36" s="17">
        <v>79.400000000000006</v>
      </c>
      <c r="LU36" s="17">
        <v>78.567999999999998</v>
      </c>
      <c r="LV36" s="17">
        <v>78.567989999999995</v>
      </c>
      <c r="LW36" s="17">
        <v>0.83201000000000003</v>
      </c>
      <c r="LX36" s="17">
        <v>30.8</v>
      </c>
      <c r="LY36" s="17">
        <v>30.097560000000001</v>
      </c>
      <c r="LZ36" s="17">
        <v>30.097560000000001</v>
      </c>
      <c r="MA36" s="17">
        <v>0.70243999999999995</v>
      </c>
      <c r="MB36" s="17"/>
      <c r="MC36" s="17"/>
      <c r="MD36" s="17"/>
      <c r="ME36" s="17">
        <v>0</v>
      </c>
      <c r="MF36" s="17"/>
      <c r="MG36" s="17"/>
      <c r="MH36" s="17"/>
      <c r="MI36" s="17">
        <v>0</v>
      </c>
      <c r="MJ36" s="17"/>
      <c r="MK36" s="17"/>
      <c r="ML36" s="17"/>
      <c r="MM36" s="17">
        <v>0</v>
      </c>
      <c r="MN36" s="17">
        <v>110.9</v>
      </c>
      <c r="MO36" s="17">
        <v>146.66612000000001</v>
      </c>
      <c r="MP36" s="17">
        <v>146.66604000000001</v>
      </c>
      <c r="MQ36" s="17">
        <v>-35.766039999999997</v>
      </c>
      <c r="MR36" s="17">
        <v>111.7</v>
      </c>
      <c r="MS36" s="17">
        <v>146.66612000000001</v>
      </c>
      <c r="MT36" s="17">
        <v>146.66604000000001</v>
      </c>
      <c r="MU36" s="17">
        <v>-34.96604</v>
      </c>
      <c r="MV36" s="17">
        <v>130.19999999999999</v>
      </c>
      <c r="MW36" s="17">
        <v>146.66612000000001</v>
      </c>
      <c r="MX36" s="17">
        <v>146.66604000000001</v>
      </c>
      <c r="MY36" s="17">
        <v>-16.46604</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0.9</v>
      </c>
      <c r="OC36" s="17"/>
      <c r="OD36" s="17">
        <v>0.94799999999999995</v>
      </c>
      <c r="OE36" s="17">
        <v>-4.8000000000000001E-2</v>
      </c>
      <c r="OF36" s="17">
        <v>32.299999999999997</v>
      </c>
      <c r="OG36" s="17">
        <v>33.9</v>
      </c>
      <c r="OH36" s="17">
        <v>37.110999999999997</v>
      </c>
      <c r="OI36" s="17">
        <v>-4.8109999999999999</v>
      </c>
      <c r="OJ36" s="17">
        <v>75.099999999999994</v>
      </c>
      <c r="OK36" s="17"/>
      <c r="OL36" s="17">
        <v>69.260999999999996</v>
      </c>
      <c r="OM36" s="17">
        <v>5.8390000000000004</v>
      </c>
      <c r="ON36" s="17">
        <v>16.100000000000001</v>
      </c>
      <c r="OO36" s="17">
        <v>16.460999999999999</v>
      </c>
      <c r="OP36" s="17">
        <v>16.460999999999999</v>
      </c>
      <c r="OQ36" s="17">
        <v>-0.36099999999999999</v>
      </c>
      <c r="OR36" s="17">
        <v>0.1</v>
      </c>
      <c r="OS36" s="17"/>
      <c r="OT36" s="17">
        <v>0.2</v>
      </c>
      <c r="OU36" s="17">
        <v>-0.1</v>
      </c>
      <c r="OV36" s="17">
        <v>20</v>
      </c>
      <c r="OW36" s="17">
        <v>20</v>
      </c>
      <c r="OX36" s="17">
        <v>17.560970000000001</v>
      </c>
      <c r="OY36" s="17">
        <v>2.4390299999999998</v>
      </c>
      <c r="OZ36" s="17">
        <v>9.9</v>
      </c>
      <c r="PA36" s="17">
        <v>9.9830000000000005</v>
      </c>
      <c r="PB36" s="17">
        <v>9.9830000000000005</v>
      </c>
      <c r="PC36" s="17">
        <v>-8.3000000000000004E-2</v>
      </c>
      <c r="PD36" s="17">
        <v>5.3</v>
      </c>
      <c r="PE36" s="17">
        <v>5.67</v>
      </c>
      <c r="PF36" s="17">
        <v>5.67</v>
      </c>
      <c r="PG36" s="17">
        <v>-0.37</v>
      </c>
      <c r="PH36" s="17">
        <v>1.1000000000000001</v>
      </c>
      <c r="PI36" s="17">
        <v>1</v>
      </c>
      <c r="PJ36" s="17">
        <v>1</v>
      </c>
      <c r="PK36" s="17">
        <v>0.1</v>
      </c>
      <c r="PL36" s="17">
        <v>3.3</v>
      </c>
      <c r="PM36" s="17">
        <v>2.2999999999999998</v>
      </c>
      <c r="PN36" s="17">
        <v>2.2999999999999998</v>
      </c>
      <c r="PO36" s="17">
        <v>1</v>
      </c>
      <c r="PP36" s="17">
        <v>4.4000000000000004</v>
      </c>
      <c r="PQ36" s="17">
        <v>4.5999999999999996</v>
      </c>
      <c r="PR36" s="17">
        <v>4.5999999999999996</v>
      </c>
      <c r="PS36" s="17">
        <v>-0.2</v>
      </c>
      <c r="PT36" s="17">
        <v>0</v>
      </c>
      <c r="PU36" s="17"/>
      <c r="PV36" s="17">
        <v>0</v>
      </c>
      <c r="PW36" s="17">
        <v>0</v>
      </c>
      <c r="PX36" s="17">
        <v>20</v>
      </c>
      <c r="PY36" s="17">
        <v>19.5122</v>
      </c>
      <c r="PZ36" s="17">
        <v>19.51219</v>
      </c>
      <c r="QA36" s="17">
        <v>0.48781000000000002</v>
      </c>
      <c r="QB36" s="17">
        <v>19</v>
      </c>
      <c r="QC36" s="17">
        <v>18.2439</v>
      </c>
      <c r="QD36" s="17">
        <v>18.2439</v>
      </c>
      <c r="QE36" s="17">
        <v>0.75609999999999999</v>
      </c>
      <c r="QF36" s="17">
        <v>3.3</v>
      </c>
      <c r="QG36" s="17">
        <v>3.5</v>
      </c>
      <c r="QH36" s="17">
        <v>3.5</v>
      </c>
      <c r="QI36" s="17">
        <v>-0.2</v>
      </c>
      <c r="QJ36" s="17">
        <v>18.5</v>
      </c>
      <c r="QK36" s="17">
        <v>18.048780000000001</v>
      </c>
      <c r="QL36" s="17">
        <v>18.048780000000001</v>
      </c>
      <c r="QM36" s="17">
        <v>0.45122000000000001</v>
      </c>
      <c r="QN36" s="17">
        <v>13.4</v>
      </c>
      <c r="QO36" s="17"/>
      <c r="QP36" s="17">
        <v>12.488</v>
      </c>
      <c r="QQ36" s="17">
        <v>0.91200000000000003</v>
      </c>
      <c r="QR36" s="17">
        <v>16.100000000000001</v>
      </c>
      <c r="QS36" s="17"/>
      <c r="QT36" s="17">
        <v>16.626000000000001</v>
      </c>
      <c r="QU36" s="17">
        <v>-0.52600000000000002</v>
      </c>
      <c r="QV36" s="17">
        <v>6.3</v>
      </c>
      <c r="QW36" s="17">
        <v>3.851</v>
      </c>
      <c r="QX36" s="17">
        <v>3.851</v>
      </c>
      <c r="QY36" s="17">
        <v>2.4489999999999998</v>
      </c>
      <c r="QZ36" s="17">
        <v>17</v>
      </c>
      <c r="RA36" s="17">
        <v>14.077</v>
      </c>
      <c r="RB36" s="17">
        <v>14.077</v>
      </c>
      <c r="RC36" s="17">
        <v>2.923</v>
      </c>
      <c r="RD36" s="17">
        <v>4.5</v>
      </c>
      <c r="RE36" s="17">
        <v>4.2</v>
      </c>
      <c r="RF36" s="17">
        <v>4.2</v>
      </c>
      <c r="RG36" s="17">
        <v>0.3</v>
      </c>
      <c r="RH36" s="17">
        <v>1.1000000000000001</v>
      </c>
      <c r="RI36" s="17">
        <v>1.2</v>
      </c>
      <c r="RJ36" s="17">
        <v>1.2</v>
      </c>
      <c r="RK36" s="17">
        <v>-0.1</v>
      </c>
      <c r="RL36" s="17">
        <v>2.2000000000000002</v>
      </c>
      <c r="RM36" s="17">
        <v>1.2</v>
      </c>
      <c r="RN36" s="17">
        <v>1.2</v>
      </c>
      <c r="RO36" s="17">
        <v>1</v>
      </c>
      <c r="RP36" s="17">
        <v>3.1</v>
      </c>
      <c r="RQ36" s="17">
        <v>2.8</v>
      </c>
      <c r="RR36" s="17">
        <v>2.8</v>
      </c>
      <c r="RS36" s="17">
        <v>0.3</v>
      </c>
      <c r="RT36" s="17">
        <v>13.5</v>
      </c>
      <c r="RU36" s="17"/>
      <c r="RV36" s="17">
        <v>14.471</v>
      </c>
      <c r="RW36" s="17">
        <v>-0.97099999999999997</v>
      </c>
      <c r="RX36" s="17"/>
      <c r="RY36" s="17"/>
      <c r="RZ36" s="17">
        <v>0</v>
      </c>
      <c r="SA36" s="17">
        <v>0</v>
      </c>
      <c r="SB36" s="17">
        <v>13.5</v>
      </c>
      <c r="SC36" s="17">
        <v>11.4816</v>
      </c>
      <c r="SD36" s="17">
        <v>8.4921000000000006</v>
      </c>
      <c r="SE36" s="17">
        <v>5.0079000000000002</v>
      </c>
      <c r="SF36" s="17"/>
      <c r="SG36" s="17">
        <v>2</v>
      </c>
      <c r="SH36" s="17">
        <v>2</v>
      </c>
      <c r="SI36" s="17">
        <v>-2</v>
      </c>
      <c r="SJ36" s="17">
        <v>0.3</v>
      </c>
      <c r="SK36" s="17">
        <v>0.4</v>
      </c>
      <c r="SL36" s="17">
        <v>0.7</v>
      </c>
      <c r="SM36" s="17">
        <v>-0.4</v>
      </c>
      <c r="SN36" s="17">
        <v>12.6</v>
      </c>
      <c r="SO36" s="17">
        <v>12.09756</v>
      </c>
      <c r="SP36" s="17">
        <v>12.09756</v>
      </c>
      <c r="SQ36" s="17">
        <v>0.50244</v>
      </c>
      <c r="SR36" s="17">
        <v>6.4</v>
      </c>
      <c r="SS36" s="17">
        <v>6.3</v>
      </c>
      <c r="ST36" s="17">
        <v>6.3</v>
      </c>
      <c r="SU36" s="17">
        <v>0.1</v>
      </c>
      <c r="SV36" s="17">
        <v>8.6999999999999993</v>
      </c>
      <c r="SW36" s="17">
        <v>8</v>
      </c>
      <c r="SX36" s="17">
        <v>8</v>
      </c>
      <c r="SY36" s="17">
        <v>0.7</v>
      </c>
      <c r="SZ36" s="17">
        <v>12.4</v>
      </c>
      <c r="TA36" s="17">
        <v>12.682930000000001</v>
      </c>
      <c r="TB36" s="17">
        <v>12.682919999999999</v>
      </c>
      <c r="TC36" s="17">
        <v>-0.28292</v>
      </c>
      <c r="TD36" s="17">
        <v>19.8</v>
      </c>
      <c r="TE36" s="17">
        <v>19.317070000000001</v>
      </c>
      <c r="TF36" s="17">
        <v>19.317070000000001</v>
      </c>
      <c r="TG36" s="17">
        <v>0.48293000000000003</v>
      </c>
      <c r="TH36" s="17">
        <v>21.1</v>
      </c>
      <c r="TI36" s="17">
        <v>18.600000000000001</v>
      </c>
      <c r="TJ36" s="17">
        <v>22.631</v>
      </c>
      <c r="TK36" s="17">
        <v>-1.5309999999999999</v>
      </c>
      <c r="TL36" s="17">
        <v>31.3</v>
      </c>
      <c r="TM36" s="17">
        <v>53.2</v>
      </c>
      <c r="TN36" s="17">
        <v>61.624000000000002</v>
      </c>
      <c r="TO36" s="17">
        <v>-30.324000000000002</v>
      </c>
      <c r="TP36" s="17">
        <v>30.3</v>
      </c>
      <c r="TQ36" s="17"/>
      <c r="TR36" s="17">
        <v>29.010999999999999</v>
      </c>
      <c r="TS36" s="17">
        <v>1.2889999999999999</v>
      </c>
      <c r="TT36" s="17">
        <v>0</v>
      </c>
      <c r="TU36" s="17">
        <v>0</v>
      </c>
      <c r="TV36" s="17">
        <v>23.89</v>
      </c>
      <c r="TW36" s="17">
        <v>-23.89</v>
      </c>
      <c r="TX36" s="17">
        <v>31.5</v>
      </c>
      <c r="TY36" s="17">
        <v>16.600000000000001</v>
      </c>
      <c r="TZ36" s="17">
        <v>21.76</v>
      </c>
      <c r="UA36" s="17">
        <v>9.74</v>
      </c>
      <c r="UB36" s="17">
        <v>0</v>
      </c>
      <c r="UC36" s="17">
        <v>0</v>
      </c>
      <c r="UD36" s="17">
        <v>1.84</v>
      </c>
      <c r="UE36" s="17">
        <v>-1.84</v>
      </c>
      <c r="UF36" s="17">
        <v>5.6</v>
      </c>
      <c r="UG36" s="17">
        <v>3.3</v>
      </c>
      <c r="UH36" s="17">
        <v>1.64</v>
      </c>
      <c r="UI36" s="17">
        <v>3.96</v>
      </c>
      <c r="UJ36" s="17">
        <v>10.919</v>
      </c>
      <c r="UK36" s="17"/>
      <c r="UL36" s="17">
        <v>10</v>
      </c>
      <c r="UM36" s="17">
        <v>0.91900000000000004</v>
      </c>
      <c r="UN36" s="17">
        <v>4.2699999999999996</v>
      </c>
      <c r="UO36" s="17">
        <v>5</v>
      </c>
      <c r="UP36" s="17">
        <v>5</v>
      </c>
      <c r="UQ36" s="17">
        <v>-0.73</v>
      </c>
      <c r="UR36" s="17">
        <v>8</v>
      </c>
      <c r="US36" s="17">
        <v>7.1</v>
      </c>
      <c r="UT36" s="17">
        <v>7.1</v>
      </c>
      <c r="UU36" s="17">
        <v>0.9</v>
      </c>
      <c r="UV36" s="17">
        <v>15</v>
      </c>
      <c r="UW36" s="17">
        <v>20</v>
      </c>
      <c r="UX36" s="17">
        <v>12.682919999999999</v>
      </c>
      <c r="UY36" s="17">
        <v>2.3170799999999998</v>
      </c>
      <c r="UZ36" s="17">
        <v>16</v>
      </c>
      <c r="VA36" s="17">
        <v>20</v>
      </c>
      <c r="VB36" s="17">
        <v>12.682919999999999</v>
      </c>
      <c r="VC36" s="17">
        <v>3.3170799999999998</v>
      </c>
      <c r="VD36" s="17">
        <v>16</v>
      </c>
      <c r="VE36" s="17">
        <v>20</v>
      </c>
      <c r="VF36" s="17">
        <v>11.70731</v>
      </c>
      <c r="VG36" s="17">
        <v>4.2926900000000003</v>
      </c>
      <c r="VH36" s="17">
        <v>15.8</v>
      </c>
      <c r="VI36" s="17">
        <v>14.5</v>
      </c>
      <c r="VJ36" s="17">
        <v>15.047000000000001</v>
      </c>
      <c r="VK36" s="17">
        <v>0.753</v>
      </c>
      <c r="VL36" s="17">
        <v>222.5</v>
      </c>
      <c r="VM36" s="17"/>
      <c r="VN36" s="17">
        <v>231.14</v>
      </c>
      <c r="VO36" s="17">
        <v>-8.64</v>
      </c>
      <c r="VP36" s="17">
        <v>14</v>
      </c>
      <c r="VQ36" s="17"/>
      <c r="VR36" s="17">
        <v>13.268000000000001</v>
      </c>
      <c r="VS36" s="17">
        <v>0.73199999999999998</v>
      </c>
      <c r="VT36" s="17">
        <v>122.6</v>
      </c>
      <c r="VU36" s="17"/>
      <c r="VV36" s="17">
        <v>118.501</v>
      </c>
      <c r="VW36" s="17">
        <v>4.0990000000000002</v>
      </c>
      <c r="VX36" s="17">
        <v>0.6</v>
      </c>
      <c r="VY36" s="17">
        <v>0.6</v>
      </c>
      <c r="VZ36" s="17">
        <v>0.6</v>
      </c>
      <c r="WA36" s="17">
        <v>0</v>
      </c>
      <c r="WB36" s="17">
        <v>1.7</v>
      </c>
      <c r="WC36" s="17">
        <v>11</v>
      </c>
      <c r="WD36" s="17">
        <v>15</v>
      </c>
      <c r="WE36" s="17">
        <v>-13.3</v>
      </c>
      <c r="WF36" s="17">
        <v>10.8</v>
      </c>
      <c r="WG36" s="17">
        <v>20</v>
      </c>
      <c r="WH36" s="17">
        <v>25</v>
      </c>
      <c r="WI36" s="17">
        <v>-14.2</v>
      </c>
      <c r="WJ36" s="17">
        <v>88.4</v>
      </c>
      <c r="WK36" s="17"/>
      <c r="WL36" s="17">
        <v>87.016000000000005</v>
      </c>
      <c r="WM36" s="17">
        <v>1.3839999999999999</v>
      </c>
      <c r="WN36" s="17">
        <v>14</v>
      </c>
      <c r="WO36" s="17"/>
      <c r="WP36" s="17">
        <v>6.3410000000000002</v>
      </c>
      <c r="WQ36" s="17">
        <v>7.6589999999999998</v>
      </c>
      <c r="WR36" s="17">
        <v>9.6</v>
      </c>
      <c r="WS36" s="17">
        <v>9.6</v>
      </c>
      <c r="WT36" s="17">
        <v>9.6</v>
      </c>
      <c r="WU36" s="17">
        <v>0</v>
      </c>
      <c r="WV36" s="17">
        <v>19.8</v>
      </c>
      <c r="WW36" s="17">
        <v>19.317070000000001</v>
      </c>
      <c r="WX36" s="17">
        <v>19.317070000000001</v>
      </c>
      <c r="WY36" s="17">
        <v>0.48293000000000003</v>
      </c>
      <c r="WZ36" s="17">
        <v>9.5</v>
      </c>
      <c r="XA36" s="17">
        <v>10.7</v>
      </c>
      <c r="XB36" s="17">
        <v>10.7</v>
      </c>
      <c r="XC36" s="17">
        <v>-1.2</v>
      </c>
      <c r="XD36" s="17">
        <v>41.5</v>
      </c>
      <c r="XE36" s="17">
        <v>37.799999999999997</v>
      </c>
      <c r="XF36" s="17">
        <v>35</v>
      </c>
      <c r="XG36" s="17">
        <v>6.5</v>
      </c>
      <c r="XH36" s="17">
        <v>11.1</v>
      </c>
      <c r="XI36" s="17">
        <v>16.2</v>
      </c>
      <c r="XJ36" s="17">
        <v>15</v>
      </c>
      <c r="XK36" s="17">
        <v>-3.9</v>
      </c>
      <c r="XL36" s="17"/>
      <c r="XM36" s="17"/>
      <c r="XN36" s="17"/>
      <c r="XO36" s="17">
        <v>0</v>
      </c>
      <c r="XP36" s="17"/>
      <c r="XQ36" s="17"/>
      <c r="XR36" s="17"/>
      <c r="XS36" s="17">
        <v>0</v>
      </c>
      <c r="XT36" s="17">
        <v>16.899999999999999</v>
      </c>
      <c r="XU36" s="17">
        <v>17</v>
      </c>
      <c r="XV36" s="17">
        <v>14</v>
      </c>
      <c r="XW36" s="17">
        <v>2.9</v>
      </c>
      <c r="XX36" s="17"/>
      <c r="XY36" s="17"/>
      <c r="XZ36" s="17"/>
      <c r="YA36" s="17">
        <v>0</v>
      </c>
      <c r="YB36" s="17"/>
      <c r="YC36" s="17"/>
      <c r="YD36" s="17"/>
      <c r="YE36" s="17">
        <v>0</v>
      </c>
    </row>
    <row r="37" spans="1:655" ht="24" customHeight="1" x14ac:dyDescent="0.3">
      <c r="A37" s="1"/>
      <c r="B37" s="16" t="s">
        <v>75</v>
      </c>
      <c r="C37" s="16" t="s">
        <v>844</v>
      </c>
      <c r="D37" s="17">
        <v>104.1</v>
      </c>
      <c r="E37" s="17">
        <v>104</v>
      </c>
      <c r="F37" s="17">
        <v>104</v>
      </c>
      <c r="G37" s="17">
        <v>0.1</v>
      </c>
      <c r="H37" s="17">
        <v>639.5</v>
      </c>
      <c r="I37" s="17">
        <v>647.59248000000002</v>
      </c>
      <c r="J37" s="17">
        <v>646.79789000000005</v>
      </c>
      <c r="K37" s="17">
        <v>-7.2978899999999998</v>
      </c>
      <c r="L37" s="17">
        <v>215.3</v>
      </c>
      <c r="M37" s="17">
        <v>211.70102</v>
      </c>
      <c r="N37" s="17">
        <v>211.44126</v>
      </c>
      <c r="O37" s="17">
        <v>3.8587400000000001</v>
      </c>
      <c r="P37" s="17"/>
      <c r="Q37" s="17"/>
      <c r="R37" s="17"/>
      <c r="S37" s="17">
        <v>0</v>
      </c>
      <c r="T37" s="17">
        <v>3.7</v>
      </c>
      <c r="U37" s="17">
        <v>3.6</v>
      </c>
      <c r="V37" s="17"/>
      <c r="W37" s="17">
        <v>3.7</v>
      </c>
      <c r="X37" s="17">
        <v>84.9</v>
      </c>
      <c r="Y37" s="17">
        <v>92.226339999999993</v>
      </c>
      <c r="Z37" s="17">
        <v>92.226339999999993</v>
      </c>
      <c r="AA37" s="17">
        <v>-7.3263400000000001</v>
      </c>
      <c r="AB37" s="17">
        <v>184.4</v>
      </c>
      <c r="AC37" s="17">
        <v>196.10355999999999</v>
      </c>
      <c r="AD37" s="17">
        <v>219.99968999999999</v>
      </c>
      <c r="AE37" s="17">
        <v>-35.599690000000002</v>
      </c>
      <c r="AF37" s="17"/>
      <c r="AG37" s="17"/>
      <c r="AH37" s="17"/>
      <c r="AI37" s="17">
        <v>0</v>
      </c>
      <c r="AJ37" s="17"/>
      <c r="AK37" s="17"/>
      <c r="AL37" s="17"/>
      <c r="AM37" s="17">
        <v>0</v>
      </c>
      <c r="AN37" s="17">
        <v>108.5</v>
      </c>
      <c r="AO37" s="17">
        <v>110</v>
      </c>
      <c r="AP37" s="17">
        <v>110.00006999999999</v>
      </c>
      <c r="AQ37" s="17">
        <v>-1.50007</v>
      </c>
      <c r="AR37" s="17"/>
      <c r="AS37" s="17"/>
      <c r="AT37" s="17"/>
      <c r="AU37" s="17">
        <v>0</v>
      </c>
      <c r="AV37" s="17">
        <v>106.8</v>
      </c>
      <c r="AW37" s="17">
        <v>110</v>
      </c>
      <c r="AX37" s="17">
        <v>110.00006999999999</v>
      </c>
      <c r="AY37" s="17">
        <v>-3.2000700000000002</v>
      </c>
      <c r="AZ37" s="17">
        <v>135.69999999999999</v>
      </c>
      <c r="BA37" s="17">
        <v>110</v>
      </c>
      <c r="BB37" s="17">
        <v>110.00006999999999</v>
      </c>
      <c r="BC37" s="17">
        <v>25.699929999999998</v>
      </c>
      <c r="BD37" s="17">
        <v>211.6</v>
      </c>
      <c r="BE37" s="17">
        <v>195.12200999999999</v>
      </c>
      <c r="BF37" s="17">
        <v>195.12198000000001</v>
      </c>
      <c r="BG37" s="17">
        <v>16.478020000000001</v>
      </c>
      <c r="BH37" s="17">
        <v>109.9</v>
      </c>
      <c r="BI37" s="17">
        <v>97.561000000000007</v>
      </c>
      <c r="BJ37" s="17">
        <v>97.560990000000004</v>
      </c>
      <c r="BK37" s="17">
        <v>12.33901</v>
      </c>
      <c r="BL37" s="17">
        <v>556.70000000000005</v>
      </c>
      <c r="BM37" s="17">
        <v>568.29854</v>
      </c>
      <c r="BN37" s="17">
        <v>568.29853000000003</v>
      </c>
      <c r="BO37" s="17">
        <v>-11.59853</v>
      </c>
      <c r="BP37" s="17">
        <v>5.2</v>
      </c>
      <c r="BQ37" s="17">
        <v>5.4891500000000004</v>
      </c>
      <c r="BR37" s="17">
        <v>5.4891399999999999</v>
      </c>
      <c r="BS37" s="17">
        <v>-0.28914000000000001</v>
      </c>
      <c r="BT37" s="17"/>
      <c r="BU37" s="17"/>
      <c r="BV37" s="17"/>
      <c r="BW37" s="17">
        <v>0</v>
      </c>
      <c r="BX37" s="17"/>
      <c r="BY37" s="17"/>
      <c r="BZ37" s="17"/>
      <c r="CA37" s="17">
        <v>0</v>
      </c>
      <c r="CB37" s="17"/>
      <c r="CC37" s="17"/>
      <c r="CD37" s="17"/>
      <c r="CE37" s="17">
        <v>0</v>
      </c>
      <c r="CF37" s="17"/>
      <c r="CG37" s="17"/>
      <c r="CH37" s="17"/>
      <c r="CI37" s="17">
        <v>0</v>
      </c>
      <c r="CJ37" s="17">
        <v>151.69999999999999</v>
      </c>
      <c r="CK37" s="17">
        <v>164.70732000000001</v>
      </c>
      <c r="CL37" s="17">
        <v>164.70731000000001</v>
      </c>
      <c r="CM37" s="17">
        <v>-13.00731</v>
      </c>
      <c r="CN37" s="17">
        <v>7.1</v>
      </c>
      <c r="CO37" s="17">
        <v>5.1346499999999997</v>
      </c>
      <c r="CP37" s="17">
        <v>5.1346499999999997</v>
      </c>
      <c r="CQ37" s="17">
        <v>1.9653499999999999</v>
      </c>
      <c r="CR37" s="17">
        <v>5.2</v>
      </c>
      <c r="CS37" s="17">
        <v>2.8184800000000001</v>
      </c>
      <c r="CT37" s="17">
        <v>2.8184800000000001</v>
      </c>
      <c r="CU37" s="17">
        <v>2.3815200000000001</v>
      </c>
      <c r="CV37" s="17">
        <v>0</v>
      </c>
      <c r="CW37" s="17"/>
      <c r="CX37" s="17"/>
      <c r="CY37" s="17">
        <v>0</v>
      </c>
      <c r="CZ37" s="17">
        <v>6.9</v>
      </c>
      <c r="DA37" s="17">
        <v>6.8787000000000003</v>
      </c>
      <c r="DB37" s="17">
        <v>6.8787000000000003</v>
      </c>
      <c r="DC37" s="17">
        <v>2.1299999999999999E-2</v>
      </c>
      <c r="DD37" s="17">
        <v>10.8</v>
      </c>
      <c r="DE37" s="17">
        <v>12.719519999999999</v>
      </c>
      <c r="DF37" s="17">
        <v>12.26051</v>
      </c>
      <c r="DG37" s="17">
        <v>-1.46051</v>
      </c>
      <c r="DH37" s="17">
        <v>69.900000000000006</v>
      </c>
      <c r="DI37" s="17">
        <v>70</v>
      </c>
      <c r="DJ37" s="17">
        <v>20.084520000000001</v>
      </c>
      <c r="DK37" s="17">
        <v>49.815480000000001</v>
      </c>
      <c r="DL37" s="17"/>
      <c r="DM37" s="17"/>
      <c r="DN37" s="17"/>
      <c r="DO37" s="17">
        <v>0</v>
      </c>
      <c r="DP37" s="17"/>
      <c r="DQ37" s="17"/>
      <c r="DR37" s="17"/>
      <c r="DS37" s="17">
        <v>0</v>
      </c>
      <c r="DT37" s="17"/>
      <c r="DU37" s="17"/>
      <c r="DV37" s="17"/>
      <c r="DW37" s="17">
        <v>0</v>
      </c>
      <c r="DX37" s="17"/>
      <c r="DY37" s="17"/>
      <c r="DZ37" s="17"/>
      <c r="EA37" s="17">
        <v>0</v>
      </c>
      <c r="EB37" s="17">
        <v>108.7</v>
      </c>
      <c r="EC37" s="17">
        <v>112.90537</v>
      </c>
      <c r="ED37" s="17">
        <v>112.90536</v>
      </c>
      <c r="EE37" s="17">
        <v>-4.2053599999999998</v>
      </c>
      <c r="EF37" s="17">
        <v>159.4</v>
      </c>
      <c r="EG37" s="17">
        <v>221.30108000000001</v>
      </c>
      <c r="EH37" s="17">
        <v>221.30070000000001</v>
      </c>
      <c r="EI37" s="17">
        <v>-61.900700000000001</v>
      </c>
      <c r="EJ37" s="17"/>
      <c r="EK37" s="17"/>
      <c r="EL37" s="17"/>
      <c r="EM37" s="17">
        <v>0</v>
      </c>
      <c r="EN37" s="17"/>
      <c r="EO37" s="17"/>
      <c r="EP37" s="17"/>
      <c r="EQ37" s="17">
        <v>0</v>
      </c>
      <c r="ER37" s="17"/>
      <c r="ES37" s="17"/>
      <c r="ET37" s="17"/>
      <c r="EU37" s="17">
        <v>0</v>
      </c>
      <c r="EV37" s="17">
        <v>6.5</v>
      </c>
      <c r="EW37" s="17">
        <v>6.39</v>
      </c>
      <c r="EX37" s="17">
        <v>6.39</v>
      </c>
      <c r="EY37" s="17">
        <v>0.11</v>
      </c>
      <c r="EZ37" s="17">
        <v>225.4</v>
      </c>
      <c r="FA37" s="17">
        <v>229.30732</v>
      </c>
      <c r="FB37" s="17">
        <v>229.30701999999999</v>
      </c>
      <c r="FC37" s="17">
        <v>-3.9070200000000002</v>
      </c>
      <c r="FD37" s="17">
        <v>60</v>
      </c>
      <c r="FE37" s="17">
        <v>66.034310000000005</v>
      </c>
      <c r="FF37" s="17">
        <v>61.065249999999999</v>
      </c>
      <c r="FG37" s="17">
        <v>-1.06525</v>
      </c>
      <c r="FH37" s="17">
        <v>133.1</v>
      </c>
      <c r="FI37" s="17">
        <v>141.66667000000001</v>
      </c>
      <c r="FJ37" s="17">
        <v>74.999989999999997</v>
      </c>
      <c r="FK37" s="17">
        <v>58.100009999999997</v>
      </c>
      <c r="FL37" s="17">
        <v>30.1</v>
      </c>
      <c r="FM37" s="17">
        <v>36.027630000000002</v>
      </c>
      <c r="FN37" s="17">
        <v>32.040649999999999</v>
      </c>
      <c r="FO37" s="17">
        <v>-1.94065</v>
      </c>
      <c r="FP37" s="17">
        <v>18.7</v>
      </c>
      <c r="FQ37" s="17">
        <v>19.28585</v>
      </c>
      <c r="FR37" s="17">
        <v>19.28585</v>
      </c>
      <c r="FS37" s="17">
        <v>-0.58584999999999998</v>
      </c>
      <c r="FT37" s="17">
        <v>19.7</v>
      </c>
      <c r="FU37" s="17">
        <v>19.317070000000001</v>
      </c>
      <c r="FV37" s="17">
        <v>19.317070000000001</v>
      </c>
      <c r="FW37" s="17">
        <v>0.38292999999999999</v>
      </c>
      <c r="FX37" s="17">
        <v>88.1</v>
      </c>
      <c r="FY37" s="17">
        <v>87.657560000000004</v>
      </c>
      <c r="FZ37" s="17">
        <v>87.657560000000004</v>
      </c>
      <c r="GA37" s="17">
        <v>0.44244</v>
      </c>
      <c r="GB37" s="17">
        <v>0</v>
      </c>
      <c r="GC37" s="17">
        <v>166.42666</v>
      </c>
      <c r="GD37" s="17">
        <v>153.47425999999999</v>
      </c>
      <c r="GE37" s="17">
        <v>-153.47425999999999</v>
      </c>
      <c r="GF37" s="17">
        <v>136.44552999999999</v>
      </c>
      <c r="GG37" s="17">
        <v>166.42666</v>
      </c>
      <c r="GH37" s="17">
        <v>153.47425999999999</v>
      </c>
      <c r="GI37" s="17">
        <v>-17.028729999999999</v>
      </c>
      <c r="GJ37" s="17">
        <v>77.181079999999994</v>
      </c>
      <c r="GK37" s="17">
        <v>166.42666</v>
      </c>
      <c r="GL37" s="17">
        <v>153.47425999999999</v>
      </c>
      <c r="GM37" s="17">
        <v>-76.293180000000007</v>
      </c>
      <c r="GN37" s="17">
        <v>106.1</v>
      </c>
      <c r="GO37" s="17">
        <v>110.91316999999999</v>
      </c>
      <c r="GP37" s="17">
        <v>110.91283</v>
      </c>
      <c r="GQ37" s="17">
        <v>-4.8128299999999999</v>
      </c>
      <c r="GR37" s="17">
        <v>5.8</v>
      </c>
      <c r="GS37" s="17">
        <v>6.1636899999999999</v>
      </c>
      <c r="GT37" s="17">
        <v>0</v>
      </c>
      <c r="GU37" s="17">
        <v>5.8</v>
      </c>
      <c r="GV37" s="17">
        <v>3.4</v>
      </c>
      <c r="GW37" s="17">
        <v>3.0369799999999998</v>
      </c>
      <c r="GX37" s="17">
        <v>6.6261000000000001</v>
      </c>
      <c r="GY37" s="17">
        <v>-3.2261000000000002</v>
      </c>
      <c r="GZ37" s="17">
        <v>35.9</v>
      </c>
      <c r="HA37" s="17">
        <v>47.26634</v>
      </c>
      <c r="HB37" s="17">
        <v>32.03396</v>
      </c>
      <c r="HC37" s="17">
        <v>3.8660399999999999</v>
      </c>
      <c r="HD37" s="17">
        <v>0</v>
      </c>
      <c r="HE37" s="17">
        <v>0</v>
      </c>
      <c r="HF37" s="17"/>
      <c r="HG37" s="17">
        <v>0</v>
      </c>
      <c r="HH37" s="17">
        <v>3.8</v>
      </c>
      <c r="HI37" s="17">
        <v>3.8872599999999999</v>
      </c>
      <c r="HJ37" s="17">
        <v>3.8872599999999999</v>
      </c>
      <c r="HK37" s="17">
        <v>-8.7260000000000004E-2</v>
      </c>
      <c r="HL37" s="17">
        <v>18.399999999999999</v>
      </c>
      <c r="HM37" s="17">
        <v>17.347429999999999</v>
      </c>
      <c r="HN37" s="17">
        <v>17.347429999999999</v>
      </c>
      <c r="HO37" s="17">
        <v>1.05257</v>
      </c>
      <c r="HP37" s="17">
        <v>128.5</v>
      </c>
      <c r="HQ37" s="17">
        <v>131.00082</v>
      </c>
      <c r="HR37" s="17">
        <v>139.66512</v>
      </c>
      <c r="HS37" s="17">
        <v>-11.16512</v>
      </c>
      <c r="HT37" s="17"/>
      <c r="HU37" s="17"/>
      <c r="HV37" s="17"/>
      <c r="HW37" s="17">
        <v>0</v>
      </c>
      <c r="HX37" s="17"/>
      <c r="HY37" s="17"/>
      <c r="HZ37" s="17"/>
      <c r="IA37" s="17">
        <v>0</v>
      </c>
      <c r="IB37" s="17"/>
      <c r="IC37" s="17"/>
      <c r="ID37" s="17"/>
      <c r="IE37" s="17">
        <v>0</v>
      </c>
      <c r="IF37" s="17"/>
      <c r="IG37" s="17"/>
      <c r="IH37" s="17"/>
      <c r="II37" s="17">
        <v>0</v>
      </c>
      <c r="IJ37" s="17"/>
      <c r="IK37" s="17"/>
      <c r="IL37" s="17"/>
      <c r="IM37" s="17">
        <v>0</v>
      </c>
      <c r="IN37" s="17">
        <v>46.2</v>
      </c>
      <c r="IO37" s="17">
        <v>48.41648</v>
      </c>
      <c r="IP37" s="17">
        <v>48.416469999999997</v>
      </c>
      <c r="IQ37" s="17">
        <v>-2.2164700000000002</v>
      </c>
      <c r="IR37" s="17"/>
      <c r="IS37" s="17"/>
      <c r="IT37" s="17"/>
      <c r="IU37" s="17">
        <v>0</v>
      </c>
      <c r="IV37" s="17"/>
      <c r="IW37" s="17"/>
      <c r="IX37" s="17"/>
      <c r="IY37" s="17">
        <v>0</v>
      </c>
      <c r="IZ37" s="17"/>
      <c r="JA37" s="17"/>
      <c r="JB37" s="17"/>
      <c r="JC37" s="17">
        <v>0</v>
      </c>
      <c r="JD37" s="17">
        <v>85.1</v>
      </c>
      <c r="JE37" s="17">
        <v>88.815600000000003</v>
      </c>
      <c r="JF37" s="17">
        <v>88.815600000000003</v>
      </c>
      <c r="JG37" s="17">
        <v>-3.7155999999999998</v>
      </c>
      <c r="JH37" s="17">
        <v>155</v>
      </c>
      <c r="JI37" s="17">
        <v>130.66667000000001</v>
      </c>
      <c r="JJ37" s="17">
        <v>130.66666000000001</v>
      </c>
      <c r="JK37" s="17">
        <v>24.33334</v>
      </c>
      <c r="JL37" s="17">
        <v>155</v>
      </c>
      <c r="JM37" s="17">
        <v>130.66667000000001</v>
      </c>
      <c r="JN37" s="17">
        <v>130.66666000000001</v>
      </c>
      <c r="JO37" s="17">
        <v>24.33334</v>
      </c>
      <c r="JP37" s="17">
        <v>156.1</v>
      </c>
      <c r="JQ37" s="17">
        <v>130.66667000000001</v>
      </c>
      <c r="JR37" s="17">
        <v>130.66666000000001</v>
      </c>
      <c r="JS37" s="17">
        <v>25.433340000000001</v>
      </c>
      <c r="JT37" s="17">
        <v>236.3</v>
      </c>
      <c r="JU37" s="17">
        <v>196</v>
      </c>
      <c r="JV37" s="17">
        <v>195.99999</v>
      </c>
      <c r="JW37" s="17">
        <v>40.30001</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4.4000000000000004</v>
      </c>
      <c r="LE37" s="17">
        <v>3.9931199999999998</v>
      </c>
      <c r="LF37" s="17">
        <v>3.9931199999999998</v>
      </c>
      <c r="LG37" s="17">
        <v>0.40688000000000002</v>
      </c>
      <c r="LH37" s="17">
        <v>176.3</v>
      </c>
      <c r="LI37" s="17">
        <v>133.33327</v>
      </c>
      <c r="LJ37" s="17">
        <v>108.34622</v>
      </c>
      <c r="LK37" s="17">
        <v>67.953779999999995</v>
      </c>
      <c r="LL37" s="17">
        <v>116.8</v>
      </c>
      <c r="LM37" s="17">
        <v>112.13236999999999</v>
      </c>
      <c r="LN37" s="17">
        <v>133.67887999999999</v>
      </c>
      <c r="LO37" s="17">
        <v>-16.878879999999999</v>
      </c>
      <c r="LP37" s="17">
        <v>63.6</v>
      </c>
      <c r="LQ37" s="17">
        <v>67.461460000000002</v>
      </c>
      <c r="LR37" s="17">
        <v>67.461460000000002</v>
      </c>
      <c r="LS37" s="17">
        <v>-3.8614600000000001</v>
      </c>
      <c r="LT37" s="17">
        <v>77.3</v>
      </c>
      <c r="LU37" s="17">
        <v>78.567999999999998</v>
      </c>
      <c r="LV37" s="17">
        <v>78.567989999999995</v>
      </c>
      <c r="LW37" s="17">
        <v>-1.26799</v>
      </c>
      <c r="LX37" s="17">
        <v>29</v>
      </c>
      <c r="LY37" s="17">
        <v>30.097560000000001</v>
      </c>
      <c r="LZ37" s="17">
        <v>30.097560000000001</v>
      </c>
      <c r="MA37" s="17">
        <v>-1.0975600000000001</v>
      </c>
      <c r="MB37" s="17"/>
      <c r="MC37" s="17"/>
      <c r="MD37" s="17"/>
      <c r="ME37" s="17">
        <v>0</v>
      </c>
      <c r="MF37" s="17"/>
      <c r="MG37" s="17"/>
      <c r="MH37" s="17"/>
      <c r="MI37" s="17">
        <v>0</v>
      </c>
      <c r="MJ37" s="17"/>
      <c r="MK37" s="17"/>
      <c r="ML37" s="17"/>
      <c r="MM37" s="17">
        <v>0</v>
      </c>
      <c r="MN37" s="17">
        <v>114.6</v>
      </c>
      <c r="MO37" s="17">
        <v>146.66612000000001</v>
      </c>
      <c r="MP37" s="17">
        <v>146.66604000000001</v>
      </c>
      <c r="MQ37" s="17">
        <v>-32.066040000000001</v>
      </c>
      <c r="MR37" s="17">
        <v>115.3</v>
      </c>
      <c r="MS37" s="17">
        <v>146.66612000000001</v>
      </c>
      <c r="MT37" s="17">
        <v>146.66604000000001</v>
      </c>
      <c r="MU37" s="17">
        <v>-31.366040000000002</v>
      </c>
      <c r="MV37" s="17">
        <v>126.6</v>
      </c>
      <c r="MW37" s="17">
        <v>146.66612000000001</v>
      </c>
      <c r="MX37" s="17">
        <v>146.66604000000001</v>
      </c>
      <c r="MY37" s="17">
        <v>-20.066040000000001</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0.6</v>
      </c>
      <c r="OC37" s="17"/>
      <c r="OD37" s="17">
        <v>0.91900000000000004</v>
      </c>
      <c r="OE37" s="17">
        <v>-0.31900000000000001</v>
      </c>
      <c r="OF37" s="17">
        <v>26.6</v>
      </c>
      <c r="OG37" s="17">
        <v>35.1</v>
      </c>
      <c r="OH37" s="17">
        <v>38.173999999999999</v>
      </c>
      <c r="OI37" s="17">
        <v>-11.574</v>
      </c>
      <c r="OJ37" s="17">
        <v>68.3</v>
      </c>
      <c r="OK37" s="17"/>
      <c r="OL37" s="17">
        <v>67.977999999999994</v>
      </c>
      <c r="OM37" s="17">
        <v>0.32200000000000001</v>
      </c>
      <c r="ON37" s="17">
        <v>16.899999999999999</v>
      </c>
      <c r="OO37" s="17">
        <v>16.439</v>
      </c>
      <c r="OP37" s="17">
        <v>16.439</v>
      </c>
      <c r="OQ37" s="17">
        <v>0.46100000000000002</v>
      </c>
      <c r="OR37" s="17">
        <v>0.1</v>
      </c>
      <c r="OS37" s="17"/>
      <c r="OT37" s="17">
        <v>0.2</v>
      </c>
      <c r="OU37" s="17">
        <v>-0.1</v>
      </c>
      <c r="OV37" s="17">
        <v>20</v>
      </c>
      <c r="OW37" s="17">
        <v>20</v>
      </c>
      <c r="OX37" s="17">
        <v>17.560970000000001</v>
      </c>
      <c r="OY37" s="17">
        <v>2.4390299999999998</v>
      </c>
      <c r="OZ37" s="17">
        <v>9.9</v>
      </c>
      <c r="PA37" s="17">
        <v>9.9830000000000005</v>
      </c>
      <c r="PB37" s="17">
        <v>9.9830000000000005</v>
      </c>
      <c r="PC37" s="17">
        <v>-8.3000000000000004E-2</v>
      </c>
      <c r="PD37" s="17">
        <v>5.4</v>
      </c>
      <c r="PE37" s="17">
        <v>5.67</v>
      </c>
      <c r="PF37" s="17">
        <v>5.67</v>
      </c>
      <c r="PG37" s="17">
        <v>-0.27</v>
      </c>
      <c r="PH37" s="17">
        <v>1.1000000000000001</v>
      </c>
      <c r="PI37" s="17">
        <v>1</v>
      </c>
      <c r="PJ37" s="17">
        <v>1</v>
      </c>
      <c r="PK37" s="17">
        <v>0.1</v>
      </c>
      <c r="PL37" s="17">
        <v>3.3</v>
      </c>
      <c r="PM37" s="17">
        <v>2.2999999999999998</v>
      </c>
      <c r="PN37" s="17">
        <v>2.2999999999999998</v>
      </c>
      <c r="PO37" s="17">
        <v>1</v>
      </c>
      <c r="PP37" s="17">
        <v>4.5</v>
      </c>
      <c r="PQ37" s="17">
        <v>4.5999999999999996</v>
      </c>
      <c r="PR37" s="17">
        <v>4.5999999999999996</v>
      </c>
      <c r="PS37" s="17">
        <v>-0.1</v>
      </c>
      <c r="PT37" s="17">
        <v>0</v>
      </c>
      <c r="PU37" s="17"/>
      <c r="PV37" s="17">
        <v>0</v>
      </c>
      <c r="PW37" s="17">
        <v>0</v>
      </c>
      <c r="PX37" s="17">
        <v>20</v>
      </c>
      <c r="PY37" s="17">
        <v>19.5122</v>
      </c>
      <c r="PZ37" s="17">
        <v>19.51219</v>
      </c>
      <c r="QA37" s="17">
        <v>0.48781000000000002</v>
      </c>
      <c r="QB37" s="17">
        <v>19</v>
      </c>
      <c r="QC37" s="17">
        <v>18.2439</v>
      </c>
      <c r="QD37" s="17">
        <v>18.2439</v>
      </c>
      <c r="QE37" s="17">
        <v>0.75609999999999999</v>
      </c>
      <c r="QF37" s="17">
        <v>3.3</v>
      </c>
      <c r="QG37" s="17">
        <v>3.5</v>
      </c>
      <c r="QH37" s="17">
        <v>3.5</v>
      </c>
      <c r="QI37" s="17">
        <v>-0.2</v>
      </c>
      <c r="QJ37" s="17">
        <v>18.5</v>
      </c>
      <c r="QK37" s="17">
        <v>18.048780000000001</v>
      </c>
      <c r="QL37" s="17">
        <v>18.048780000000001</v>
      </c>
      <c r="QM37" s="17">
        <v>0.45122000000000001</v>
      </c>
      <c r="QN37" s="17">
        <v>13.3</v>
      </c>
      <c r="QO37" s="17"/>
      <c r="QP37" s="17">
        <v>12.538</v>
      </c>
      <c r="QQ37" s="17">
        <v>0.76200000000000001</v>
      </c>
      <c r="QR37" s="17">
        <v>16</v>
      </c>
      <c r="QS37" s="17"/>
      <c r="QT37" s="17">
        <v>16.706</v>
      </c>
      <c r="QU37" s="17">
        <v>-0.70599999999999996</v>
      </c>
      <c r="QV37" s="17">
        <v>6.2</v>
      </c>
      <c r="QW37" s="17">
        <v>3.8029999999999999</v>
      </c>
      <c r="QX37" s="17">
        <v>3.8029999999999999</v>
      </c>
      <c r="QY37" s="17">
        <v>2.3969999999999998</v>
      </c>
      <c r="QZ37" s="17">
        <v>16.399999999999999</v>
      </c>
      <c r="RA37" s="17">
        <v>14.345000000000001</v>
      </c>
      <c r="RB37" s="17">
        <v>14.345000000000001</v>
      </c>
      <c r="RC37" s="17">
        <v>2.0550000000000002</v>
      </c>
      <c r="RD37" s="17">
        <v>4.5</v>
      </c>
      <c r="RE37" s="17">
        <v>4.2</v>
      </c>
      <c r="RF37" s="17">
        <v>4.2</v>
      </c>
      <c r="RG37" s="17">
        <v>0.3</v>
      </c>
      <c r="RH37" s="17">
        <v>1.1000000000000001</v>
      </c>
      <c r="RI37" s="17">
        <v>1.2</v>
      </c>
      <c r="RJ37" s="17">
        <v>1.2</v>
      </c>
      <c r="RK37" s="17">
        <v>-0.1</v>
      </c>
      <c r="RL37" s="17">
        <v>2.2000000000000002</v>
      </c>
      <c r="RM37" s="17">
        <v>1.2</v>
      </c>
      <c r="RN37" s="17">
        <v>1.2</v>
      </c>
      <c r="RO37" s="17">
        <v>1</v>
      </c>
      <c r="RP37" s="17">
        <v>3.1</v>
      </c>
      <c r="RQ37" s="17">
        <v>2.8</v>
      </c>
      <c r="RR37" s="17">
        <v>2.8</v>
      </c>
      <c r="RS37" s="17">
        <v>0.3</v>
      </c>
      <c r="RT37" s="17">
        <v>15.6</v>
      </c>
      <c r="RU37" s="17"/>
      <c r="RV37" s="17">
        <v>14.007999999999999</v>
      </c>
      <c r="RW37" s="17">
        <v>1.5920000000000001</v>
      </c>
      <c r="RX37" s="17"/>
      <c r="RY37" s="17"/>
      <c r="RZ37" s="17">
        <v>0</v>
      </c>
      <c r="SA37" s="17">
        <v>0</v>
      </c>
      <c r="SB37" s="17">
        <v>13.5</v>
      </c>
      <c r="SC37" s="17">
        <v>11.4816</v>
      </c>
      <c r="SD37" s="17">
        <v>8.4524399999999993</v>
      </c>
      <c r="SE37" s="17">
        <v>5.0475599999999998</v>
      </c>
      <c r="SF37" s="17"/>
      <c r="SG37" s="17">
        <v>2</v>
      </c>
      <c r="SH37" s="17">
        <v>2</v>
      </c>
      <c r="SI37" s="17">
        <v>-2</v>
      </c>
      <c r="SJ37" s="17">
        <v>0.3</v>
      </c>
      <c r="SK37" s="17">
        <v>0.4</v>
      </c>
      <c r="SL37" s="17">
        <v>0.7</v>
      </c>
      <c r="SM37" s="17">
        <v>-0.4</v>
      </c>
      <c r="SN37" s="17">
        <v>12.7</v>
      </c>
      <c r="SO37" s="17">
        <v>12.09756</v>
      </c>
      <c r="SP37" s="17">
        <v>12.09756</v>
      </c>
      <c r="SQ37" s="17">
        <v>0.60243999999999998</v>
      </c>
      <c r="SR37" s="17">
        <v>6.4</v>
      </c>
      <c r="SS37" s="17">
        <v>6.3</v>
      </c>
      <c r="ST37" s="17">
        <v>6.3</v>
      </c>
      <c r="SU37" s="17">
        <v>0.1</v>
      </c>
      <c r="SV37" s="17">
        <v>8.4</v>
      </c>
      <c r="SW37" s="17">
        <v>8</v>
      </c>
      <c r="SX37" s="17">
        <v>8</v>
      </c>
      <c r="SY37" s="17">
        <v>0.4</v>
      </c>
      <c r="SZ37" s="17">
        <v>11.9</v>
      </c>
      <c r="TA37" s="17">
        <v>12.682930000000001</v>
      </c>
      <c r="TB37" s="17">
        <v>12.682919999999999</v>
      </c>
      <c r="TC37" s="17">
        <v>-0.78291999999999995</v>
      </c>
      <c r="TD37" s="17">
        <v>20</v>
      </c>
      <c r="TE37" s="17">
        <v>19.317070000000001</v>
      </c>
      <c r="TF37" s="17">
        <v>19.317070000000001</v>
      </c>
      <c r="TG37" s="17">
        <v>0.68293000000000004</v>
      </c>
      <c r="TH37" s="17">
        <v>20.6</v>
      </c>
      <c r="TI37" s="17">
        <v>18.7</v>
      </c>
      <c r="TJ37" s="17">
        <v>23.242000000000001</v>
      </c>
      <c r="TK37" s="17">
        <v>-2.6419999999999999</v>
      </c>
      <c r="TL37" s="17">
        <v>38.9</v>
      </c>
      <c r="TM37" s="17">
        <v>54.5</v>
      </c>
      <c r="TN37" s="17">
        <v>61.146000000000001</v>
      </c>
      <c r="TO37" s="17">
        <v>-22.245999999999999</v>
      </c>
      <c r="TP37" s="17">
        <v>30.4</v>
      </c>
      <c r="TQ37" s="17"/>
      <c r="TR37" s="17">
        <v>29.206</v>
      </c>
      <c r="TS37" s="17">
        <v>1.194</v>
      </c>
      <c r="TT37" s="17">
        <v>0</v>
      </c>
      <c r="TU37" s="17">
        <v>0</v>
      </c>
      <c r="TV37" s="17">
        <v>23.89</v>
      </c>
      <c r="TW37" s="17">
        <v>-23.89</v>
      </c>
      <c r="TX37" s="17">
        <v>27.7</v>
      </c>
      <c r="TY37" s="17">
        <v>17.5</v>
      </c>
      <c r="TZ37" s="17">
        <v>21.76</v>
      </c>
      <c r="UA37" s="17">
        <v>5.94</v>
      </c>
      <c r="UB37" s="17">
        <v>0</v>
      </c>
      <c r="UC37" s="17">
        <v>0</v>
      </c>
      <c r="UD37" s="17">
        <v>1.84</v>
      </c>
      <c r="UE37" s="17">
        <v>-1.84</v>
      </c>
      <c r="UF37" s="17">
        <v>5.5</v>
      </c>
      <c r="UG37" s="17">
        <v>3.3</v>
      </c>
      <c r="UH37" s="17">
        <v>1.64</v>
      </c>
      <c r="UI37" s="17">
        <v>3.86</v>
      </c>
      <c r="UJ37" s="17">
        <v>10.92</v>
      </c>
      <c r="UK37" s="17"/>
      <c r="UL37" s="17">
        <v>10</v>
      </c>
      <c r="UM37" s="17">
        <v>0.92</v>
      </c>
      <c r="UN37" s="17">
        <v>4.2240000000000002</v>
      </c>
      <c r="UO37" s="17">
        <v>5</v>
      </c>
      <c r="UP37" s="17">
        <v>5</v>
      </c>
      <c r="UQ37" s="17">
        <v>-0.77600000000000002</v>
      </c>
      <c r="UR37" s="17">
        <v>8.1999999999999993</v>
      </c>
      <c r="US37" s="17">
        <v>7.1</v>
      </c>
      <c r="UT37" s="17">
        <v>7.1</v>
      </c>
      <c r="UU37" s="17">
        <v>1.1000000000000001</v>
      </c>
      <c r="UV37" s="17">
        <v>10.199999999999999</v>
      </c>
      <c r="UW37" s="17">
        <v>20</v>
      </c>
      <c r="UX37" s="17">
        <v>12.682919999999999</v>
      </c>
      <c r="UY37" s="17">
        <v>-2.48292</v>
      </c>
      <c r="UZ37" s="17">
        <v>12</v>
      </c>
      <c r="VA37" s="17">
        <v>20</v>
      </c>
      <c r="VB37" s="17">
        <v>12.682919999999999</v>
      </c>
      <c r="VC37" s="17">
        <v>-0.68291999999999997</v>
      </c>
      <c r="VD37" s="17">
        <v>10</v>
      </c>
      <c r="VE37" s="17">
        <v>20</v>
      </c>
      <c r="VF37" s="17">
        <v>11.70731</v>
      </c>
      <c r="VG37" s="17">
        <v>-1.7073100000000001</v>
      </c>
      <c r="VH37" s="17">
        <v>15.7</v>
      </c>
      <c r="VI37" s="17">
        <v>14.5</v>
      </c>
      <c r="VJ37" s="17">
        <v>14.833</v>
      </c>
      <c r="VK37" s="17">
        <v>0.86699999999999999</v>
      </c>
      <c r="VL37" s="17">
        <v>207.6</v>
      </c>
      <c r="VM37" s="17"/>
      <c r="VN37" s="17">
        <v>229.57</v>
      </c>
      <c r="VO37" s="17">
        <v>-21.97</v>
      </c>
      <c r="VP37" s="17">
        <v>12.7</v>
      </c>
      <c r="VQ37" s="17"/>
      <c r="VR37" s="17">
        <v>12.726000000000001</v>
      </c>
      <c r="VS37" s="17">
        <v>-2.5999999999999999E-2</v>
      </c>
      <c r="VT37" s="17">
        <v>122.4</v>
      </c>
      <c r="VU37" s="17"/>
      <c r="VV37" s="17">
        <v>118.89100000000001</v>
      </c>
      <c r="VW37" s="17">
        <v>3.5089999999999999</v>
      </c>
      <c r="VX37" s="17">
        <v>0.6</v>
      </c>
      <c r="VY37" s="17">
        <v>0.6</v>
      </c>
      <c r="VZ37" s="17">
        <v>0.6</v>
      </c>
      <c r="WA37" s="17">
        <v>0</v>
      </c>
      <c r="WB37" s="17">
        <v>2</v>
      </c>
      <c r="WC37" s="17">
        <v>19</v>
      </c>
      <c r="WD37" s="17">
        <v>23</v>
      </c>
      <c r="WE37" s="17">
        <v>-21</v>
      </c>
      <c r="WF37" s="17">
        <v>14.3</v>
      </c>
      <c r="WG37" s="17">
        <v>26</v>
      </c>
      <c r="WH37" s="17">
        <v>32</v>
      </c>
      <c r="WI37" s="17">
        <v>-17.7</v>
      </c>
      <c r="WJ37" s="17">
        <v>88.2</v>
      </c>
      <c r="WK37" s="17"/>
      <c r="WL37" s="17">
        <v>87.025000000000006</v>
      </c>
      <c r="WM37" s="17">
        <v>1.175</v>
      </c>
      <c r="WN37" s="17">
        <v>11.7</v>
      </c>
      <c r="WO37" s="17"/>
      <c r="WP37" s="17">
        <v>5.1920000000000002</v>
      </c>
      <c r="WQ37" s="17">
        <v>6.508</v>
      </c>
      <c r="WR37" s="17">
        <v>9.6</v>
      </c>
      <c r="WS37" s="17">
        <v>9.6</v>
      </c>
      <c r="WT37" s="17">
        <v>9.6</v>
      </c>
      <c r="WU37" s="17">
        <v>0</v>
      </c>
      <c r="WV37" s="17">
        <v>20</v>
      </c>
      <c r="WW37" s="17">
        <v>19.317070000000001</v>
      </c>
      <c r="WX37" s="17">
        <v>19.317070000000001</v>
      </c>
      <c r="WY37" s="17">
        <v>0.68293000000000004</v>
      </c>
      <c r="WZ37" s="17">
        <v>9.3000000000000007</v>
      </c>
      <c r="XA37" s="17">
        <v>10.7</v>
      </c>
      <c r="XB37" s="17">
        <v>10.7</v>
      </c>
      <c r="XC37" s="17">
        <v>-1.4</v>
      </c>
      <c r="XD37" s="17">
        <v>40.799999999999997</v>
      </c>
      <c r="XE37" s="17">
        <v>37.799999999999997</v>
      </c>
      <c r="XF37" s="17">
        <v>35</v>
      </c>
      <c r="XG37" s="17">
        <v>5.8</v>
      </c>
      <c r="XH37" s="17">
        <v>10.8</v>
      </c>
      <c r="XI37" s="17">
        <v>16.2</v>
      </c>
      <c r="XJ37" s="17">
        <v>15</v>
      </c>
      <c r="XK37" s="17">
        <v>-4.2</v>
      </c>
      <c r="XL37" s="17"/>
      <c r="XM37" s="17"/>
      <c r="XN37" s="17"/>
      <c r="XO37" s="17">
        <v>0</v>
      </c>
      <c r="XP37" s="17"/>
      <c r="XQ37" s="17"/>
      <c r="XR37" s="17"/>
      <c r="XS37" s="17">
        <v>0</v>
      </c>
      <c r="XT37" s="17">
        <v>17</v>
      </c>
      <c r="XU37" s="17">
        <v>17</v>
      </c>
      <c r="XV37" s="17">
        <v>14</v>
      </c>
      <c r="XW37" s="17">
        <v>3</v>
      </c>
      <c r="XX37" s="17"/>
      <c r="XY37" s="17"/>
      <c r="XZ37" s="17"/>
      <c r="YA37" s="17">
        <v>0</v>
      </c>
      <c r="YB37" s="17"/>
      <c r="YC37" s="17"/>
      <c r="YD37" s="17"/>
      <c r="YE37" s="17">
        <v>0</v>
      </c>
    </row>
    <row r="38" spans="1:655" ht="24" customHeight="1" x14ac:dyDescent="0.3">
      <c r="A38" s="1"/>
      <c r="B38" s="16" t="s">
        <v>75</v>
      </c>
      <c r="C38" s="16" t="s">
        <v>845</v>
      </c>
      <c r="D38" s="17">
        <v>104</v>
      </c>
      <c r="E38" s="17">
        <v>104</v>
      </c>
      <c r="F38" s="17">
        <v>104</v>
      </c>
      <c r="G38" s="17">
        <v>0</v>
      </c>
      <c r="H38" s="17">
        <v>649.9</v>
      </c>
      <c r="I38" s="17">
        <v>647.59248000000002</v>
      </c>
      <c r="J38" s="17">
        <v>646.79789000000005</v>
      </c>
      <c r="K38" s="17">
        <v>3.1021100000000001</v>
      </c>
      <c r="L38" s="17">
        <v>217.9</v>
      </c>
      <c r="M38" s="17">
        <v>211.70102</v>
      </c>
      <c r="N38" s="17">
        <v>211.44126</v>
      </c>
      <c r="O38" s="17">
        <v>6.4587399999999997</v>
      </c>
      <c r="P38" s="17"/>
      <c r="Q38" s="17"/>
      <c r="R38" s="17"/>
      <c r="S38" s="17">
        <v>0</v>
      </c>
      <c r="T38" s="17">
        <v>3.8</v>
      </c>
      <c r="U38" s="17">
        <v>3.6</v>
      </c>
      <c r="V38" s="17"/>
      <c r="W38" s="17">
        <v>3.8</v>
      </c>
      <c r="X38" s="17">
        <v>87.1</v>
      </c>
      <c r="Y38" s="17">
        <v>92.026830000000004</v>
      </c>
      <c r="Z38" s="17">
        <v>92.026820000000001</v>
      </c>
      <c r="AA38" s="17">
        <v>-4.9268200000000002</v>
      </c>
      <c r="AB38" s="17">
        <v>188.5</v>
      </c>
      <c r="AC38" s="17">
        <v>196.10355999999999</v>
      </c>
      <c r="AD38" s="17">
        <v>219.99968999999999</v>
      </c>
      <c r="AE38" s="17">
        <v>-31.499690000000001</v>
      </c>
      <c r="AF38" s="17"/>
      <c r="AG38" s="17"/>
      <c r="AH38" s="17"/>
      <c r="AI38" s="17">
        <v>0</v>
      </c>
      <c r="AJ38" s="17"/>
      <c r="AK38" s="17"/>
      <c r="AL38" s="17"/>
      <c r="AM38" s="17">
        <v>0</v>
      </c>
      <c r="AN38" s="17">
        <v>107.1</v>
      </c>
      <c r="AO38" s="17">
        <v>110</v>
      </c>
      <c r="AP38" s="17">
        <v>110.00006999999999</v>
      </c>
      <c r="AQ38" s="17">
        <v>-2.9000699999999999</v>
      </c>
      <c r="AR38" s="17"/>
      <c r="AS38" s="17"/>
      <c r="AT38" s="17"/>
      <c r="AU38" s="17">
        <v>0</v>
      </c>
      <c r="AV38" s="17">
        <v>107.1</v>
      </c>
      <c r="AW38" s="17">
        <v>110</v>
      </c>
      <c r="AX38" s="17">
        <v>110.00006999999999</v>
      </c>
      <c r="AY38" s="17">
        <v>-2.9000699999999999</v>
      </c>
      <c r="AZ38" s="17">
        <v>135.9</v>
      </c>
      <c r="BA38" s="17">
        <v>110</v>
      </c>
      <c r="BB38" s="17">
        <v>110.00006999999999</v>
      </c>
      <c r="BC38" s="17">
        <v>25.899930000000001</v>
      </c>
      <c r="BD38" s="17">
        <v>208.6</v>
      </c>
      <c r="BE38" s="17">
        <v>195.12200999999999</v>
      </c>
      <c r="BF38" s="17">
        <v>195.12198000000001</v>
      </c>
      <c r="BG38" s="17">
        <v>13.478020000000001</v>
      </c>
      <c r="BH38" s="17">
        <v>109.8</v>
      </c>
      <c r="BI38" s="17">
        <v>97.561000000000007</v>
      </c>
      <c r="BJ38" s="17">
        <v>97.560990000000004</v>
      </c>
      <c r="BK38" s="17">
        <v>12.23901</v>
      </c>
      <c r="BL38" s="17">
        <v>567.70000000000005</v>
      </c>
      <c r="BM38" s="17">
        <v>568.29854</v>
      </c>
      <c r="BN38" s="17">
        <v>568.29853000000003</v>
      </c>
      <c r="BO38" s="17">
        <v>-0.59853000000000001</v>
      </c>
      <c r="BP38" s="17">
        <v>5.5</v>
      </c>
      <c r="BQ38" s="17">
        <v>5.4891500000000004</v>
      </c>
      <c r="BR38" s="17">
        <v>5.4891399999999999</v>
      </c>
      <c r="BS38" s="17">
        <v>1.086E-2</v>
      </c>
      <c r="BT38" s="17"/>
      <c r="BU38" s="17"/>
      <c r="BV38" s="17"/>
      <c r="BW38" s="17">
        <v>0</v>
      </c>
      <c r="BX38" s="17"/>
      <c r="BY38" s="17"/>
      <c r="BZ38" s="17"/>
      <c r="CA38" s="17">
        <v>0</v>
      </c>
      <c r="CB38" s="17"/>
      <c r="CC38" s="17"/>
      <c r="CD38" s="17"/>
      <c r="CE38" s="17">
        <v>0</v>
      </c>
      <c r="CF38" s="17"/>
      <c r="CG38" s="17"/>
      <c r="CH38" s="17"/>
      <c r="CI38" s="17">
        <v>0</v>
      </c>
      <c r="CJ38" s="17">
        <v>165.2</v>
      </c>
      <c r="CK38" s="17">
        <v>164.70732000000001</v>
      </c>
      <c r="CL38" s="17">
        <v>164.70731000000001</v>
      </c>
      <c r="CM38" s="17">
        <v>0.49269000000000002</v>
      </c>
      <c r="CN38" s="17">
        <v>8.1</v>
      </c>
      <c r="CO38" s="17">
        <v>5.1346499999999997</v>
      </c>
      <c r="CP38" s="17">
        <v>5.1346499999999997</v>
      </c>
      <c r="CQ38" s="17">
        <v>2.9653499999999999</v>
      </c>
      <c r="CR38" s="17">
        <v>5.0999999999999996</v>
      </c>
      <c r="CS38" s="17">
        <v>2.8184800000000001</v>
      </c>
      <c r="CT38" s="17">
        <v>2.8184800000000001</v>
      </c>
      <c r="CU38" s="17">
        <v>2.28152</v>
      </c>
      <c r="CV38" s="17">
        <v>0</v>
      </c>
      <c r="CW38" s="17"/>
      <c r="CX38" s="17"/>
      <c r="CY38" s="17">
        <v>0</v>
      </c>
      <c r="CZ38" s="17">
        <v>6.9</v>
      </c>
      <c r="DA38" s="17">
        <v>6.8787000000000003</v>
      </c>
      <c r="DB38" s="17">
        <v>6.8787000000000003</v>
      </c>
      <c r="DC38" s="17">
        <v>2.1299999999999999E-2</v>
      </c>
      <c r="DD38" s="17">
        <v>10.8</v>
      </c>
      <c r="DE38" s="17">
        <v>14.992190000000001</v>
      </c>
      <c r="DF38" s="17">
        <v>12.260529999999999</v>
      </c>
      <c r="DG38" s="17">
        <v>-1.4605300000000001</v>
      </c>
      <c r="DH38" s="17">
        <v>70.8</v>
      </c>
      <c r="DI38" s="17">
        <v>70</v>
      </c>
      <c r="DJ38" s="17">
        <v>15.81381</v>
      </c>
      <c r="DK38" s="17">
        <v>54.986190000000001</v>
      </c>
      <c r="DL38" s="17"/>
      <c r="DM38" s="17"/>
      <c r="DN38" s="17"/>
      <c r="DO38" s="17">
        <v>0</v>
      </c>
      <c r="DP38" s="17"/>
      <c r="DQ38" s="17"/>
      <c r="DR38" s="17"/>
      <c r="DS38" s="17">
        <v>0</v>
      </c>
      <c r="DT38" s="17"/>
      <c r="DU38" s="17"/>
      <c r="DV38" s="17"/>
      <c r="DW38" s="17">
        <v>0</v>
      </c>
      <c r="DX38" s="17"/>
      <c r="DY38" s="17"/>
      <c r="DZ38" s="17"/>
      <c r="EA38" s="17">
        <v>0</v>
      </c>
      <c r="EB38" s="17">
        <v>111.1</v>
      </c>
      <c r="EC38" s="17">
        <v>112.90537</v>
      </c>
      <c r="ED38" s="17">
        <v>112.90536</v>
      </c>
      <c r="EE38" s="17">
        <v>-1.8053600000000001</v>
      </c>
      <c r="EF38" s="17">
        <v>162</v>
      </c>
      <c r="EG38" s="17">
        <v>221.30108000000001</v>
      </c>
      <c r="EH38" s="17">
        <v>221.30071000000001</v>
      </c>
      <c r="EI38" s="17">
        <v>-59.300710000000002</v>
      </c>
      <c r="EJ38" s="17"/>
      <c r="EK38" s="17"/>
      <c r="EL38" s="17"/>
      <c r="EM38" s="17">
        <v>0</v>
      </c>
      <c r="EN38" s="17"/>
      <c r="EO38" s="17"/>
      <c r="EP38" s="17"/>
      <c r="EQ38" s="17">
        <v>0</v>
      </c>
      <c r="ER38" s="17"/>
      <c r="ES38" s="17"/>
      <c r="ET38" s="17"/>
      <c r="EU38" s="17">
        <v>0</v>
      </c>
      <c r="EV38" s="17">
        <v>6.5</v>
      </c>
      <c r="EW38" s="17">
        <v>6.39</v>
      </c>
      <c r="EX38" s="17">
        <v>6.39</v>
      </c>
      <c r="EY38" s="17">
        <v>0.11</v>
      </c>
      <c r="EZ38" s="17">
        <v>231.2</v>
      </c>
      <c r="FA38" s="17">
        <v>229.30732</v>
      </c>
      <c r="FB38" s="17">
        <v>229.30703</v>
      </c>
      <c r="FC38" s="17">
        <v>1.89297</v>
      </c>
      <c r="FD38" s="17">
        <v>60</v>
      </c>
      <c r="FE38" s="17">
        <v>66.034310000000005</v>
      </c>
      <c r="FF38" s="17">
        <v>61.065249999999999</v>
      </c>
      <c r="FG38" s="17">
        <v>-1.06525</v>
      </c>
      <c r="FH38" s="17">
        <v>141.80000000000001</v>
      </c>
      <c r="FI38" s="17">
        <v>141.66667000000001</v>
      </c>
      <c r="FJ38" s="17">
        <v>74.999989999999997</v>
      </c>
      <c r="FK38" s="17">
        <v>66.80001</v>
      </c>
      <c r="FL38" s="17">
        <v>31.4</v>
      </c>
      <c r="FM38" s="17">
        <v>36.027630000000002</v>
      </c>
      <c r="FN38" s="17">
        <v>32.040649999999999</v>
      </c>
      <c r="FO38" s="17">
        <v>-0.64065000000000005</v>
      </c>
      <c r="FP38" s="17">
        <v>18.7</v>
      </c>
      <c r="FQ38" s="17">
        <v>19.28585</v>
      </c>
      <c r="FR38" s="17">
        <v>19.28585</v>
      </c>
      <c r="FS38" s="17">
        <v>-0.58584999999999998</v>
      </c>
      <c r="FT38" s="17">
        <v>19.7</v>
      </c>
      <c r="FU38" s="17">
        <v>19.317070000000001</v>
      </c>
      <c r="FV38" s="17">
        <v>19.317070000000001</v>
      </c>
      <c r="FW38" s="17">
        <v>0.38292999999999999</v>
      </c>
      <c r="FX38" s="17">
        <v>91.5</v>
      </c>
      <c r="FY38" s="17">
        <v>87.657560000000004</v>
      </c>
      <c r="FZ38" s="17">
        <v>87.657560000000004</v>
      </c>
      <c r="GA38" s="17">
        <v>3.8424399999999999</v>
      </c>
      <c r="GB38" s="17">
        <v>0</v>
      </c>
      <c r="GC38" s="17">
        <v>181.66670999999999</v>
      </c>
      <c r="GD38" s="17">
        <v>148.32343</v>
      </c>
      <c r="GE38" s="17">
        <v>-148.32343</v>
      </c>
      <c r="GF38" s="17">
        <v>138.29365999999999</v>
      </c>
      <c r="GG38" s="17">
        <v>181.66670999999999</v>
      </c>
      <c r="GH38" s="17">
        <v>148.32343</v>
      </c>
      <c r="GI38" s="17">
        <v>-10.029769999999999</v>
      </c>
      <c r="GJ38" s="17">
        <v>77.776020000000003</v>
      </c>
      <c r="GK38" s="17">
        <v>181.66670999999999</v>
      </c>
      <c r="GL38" s="17">
        <v>148.32343</v>
      </c>
      <c r="GM38" s="17">
        <v>-70.547409999999999</v>
      </c>
      <c r="GN38" s="17">
        <v>108.6</v>
      </c>
      <c r="GO38" s="17">
        <v>110.91316999999999</v>
      </c>
      <c r="GP38" s="17">
        <v>110.91285000000001</v>
      </c>
      <c r="GQ38" s="17">
        <v>-2.3128500000000001</v>
      </c>
      <c r="GR38" s="17">
        <v>5.8</v>
      </c>
      <c r="GS38" s="17">
        <v>6.1636899999999999</v>
      </c>
      <c r="GT38" s="17">
        <v>0</v>
      </c>
      <c r="GU38" s="17">
        <v>5.8</v>
      </c>
      <c r="GV38" s="17">
        <v>3.4</v>
      </c>
      <c r="GW38" s="17">
        <v>3.0369799999999998</v>
      </c>
      <c r="GX38" s="17">
        <v>6.6261000000000001</v>
      </c>
      <c r="GY38" s="17">
        <v>-3.2261000000000002</v>
      </c>
      <c r="GZ38" s="17">
        <v>39.799999999999997</v>
      </c>
      <c r="HA38" s="17">
        <v>47.26634</v>
      </c>
      <c r="HB38" s="17">
        <v>31.82433</v>
      </c>
      <c r="HC38" s="17">
        <v>7.97567</v>
      </c>
      <c r="HD38" s="17">
        <v>0</v>
      </c>
      <c r="HE38" s="17">
        <v>0</v>
      </c>
      <c r="HF38" s="17"/>
      <c r="HG38" s="17">
        <v>0</v>
      </c>
      <c r="HH38" s="17">
        <v>3.8</v>
      </c>
      <c r="HI38" s="17">
        <v>3.8872599999999999</v>
      </c>
      <c r="HJ38" s="17">
        <v>3.8872599999999999</v>
      </c>
      <c r="HK38" s="17">
        <v>-8.7260000000000004E-2</v>
      </c>
      <c r="HL38" s="17">
        <v>18.8</v>
      </c>
      <c r="HM38" s="17">
        <v>17.347429999999999</v>
      </c>
      <c r="HN38" s="17">
        <v>17.347429999999999</v>
      </c>
      <c r="HO38" s="17">
        <v>1.4525699999999999</v>
      </c>
      <c r="HP38" s="17">
        <v>133.9</v>
      </c>
      <c r="HQ38" s="17">
        <v>134.31585000000001</v>
      </c>
      <c r="HR38" s="17">
        <v>136.26478</v>
      </c>
      <c r="HS38" s="17">
        <v>-2.3647800000000001</v>
      </c>
      <c r="HT38" s="17"/>
      <c r="HU38" s="17"/>
      <c r="HV38" s="17"/>
      <c r="HW38" s="17">
        <v>0</v>
      </c>
      <c r="HX38" s="17"/>
      <c r="HY38" s="17"/>
      <c r="HZ38" s="17"/>
      <c r="IA38" s="17">
        <v>0</v>
      </c>
      <c r="IB38" s="17"/>
      <c r="IC38" s="17"/>
      <c r="ID38" s="17"/>
      <c r="IE38" s="17">
        <v>0</v>
      </c>
      <c r="IF38" s="17"/>
      <c r="IG38" s="17"/>
      <c r="IH38" s="17"/>
      <c r="II38" s="17">
        <v>0</v>
      </c>
      <c r="IJ38" s="17"/>
      <c r="IK38" s="17"/>
      <c r="IL38" s="17"/>
      <c r="IM38" s="17">
        <v>0</v>
      </c>
      <c r="IN38" s="17">
        <v>46.1</v>
      </c>
      <c r="IO38" s="17">
        <v>48.41648</v>
      </c>
      <c r="IP38" s="17">
        <v>48.416469999999997</v>
      </c>
      <c r="IQ38" s="17">
        <v>-2.3164699999999998</v>
      </c>
      <c r="IR38" s="17"/>
      <c r="IS38" s="17"/>
      <c r="IT38" s="17"/>
      <c r="IU38" s="17">
        <v>0</v>
      </c>
      <c r="IV38" s="17"/>
      <c r="IW38" s="17"/>
      <c r="IX38" s="17"/>
      <c r="IY38" s="17">
        <v>0</v>
      </c>
      <c r="IZ38" s="17"/>
      <c r="JA38" s="17"/>
      <c r="JB38" s="17"/>
      <c r="JC38" s="17">
        <v>0</v>
      </c>
      <c r="JD38" s="17">
        <v>86.8</v>
      </c>
      <c r="JE38" s="17">
        <v>88.815600000000003</v>
      </c>
      <c r="JF38" s="17">
        <v>88.815600000000003</v>
      </c>
      <c r="JG38" s="17">
        <v>-2.0156000000000001</v>
      </c>
      <c r="JH38" s="17">
        <v>142.9</v>
      </c>
      <c r="JI38" s="17">
        <v>130.66667000000001</v>
      </c>
      <c r="JJ38" s="17">
        <v>130.66666000000001</v>
      </c>
      <c r="JK38" s="17">
        <v>12.23334</v>
      </c>
      <c r="JL38" s="17">
        <v>143</v>
      </c>
      <c r="JM38" s="17">
        <v>130.66667000000001</v>
      </c>
      <c r="JN38" s="17">
        <v>130.66666000000001</v>
      </c>
      <c r="JO38" s="17">
        <v>12.33334</v>
      </c>
      <c r="JP38" s="17">
        <v>139.5</v>
      </c>
      <c r="JQ38" s="17">
        <v>130.66667000000001</v>
      </c>
      <c r="JR38" s="17">
        <v>130.66666000000001</v>
      </c>
      <c r="JS38" s="17">
        <v>8.8333399999999997</v>
      </c>
      <c r="JT38" s="17">
        <v>221</v>
      </c>
      <c r="JU38" s="17">
        <v>196</v>
      </c>
      <c r="JV38" s="17">
        <v>195.99999</v>
      </c>
      <c r="JW38" s="17">
        <v>25.00001</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4.3</v>
      </c>
      <c r="LE38" s="17">
        <v>3.9931199999999998</v>
      </c>
      <c r="LF38" s="17">
        <v>3.9931199999999998</v>
      </c>
      <c r="LG38" s="17">
        <v>0.30687999999999999</v>
      </c>
      <c r="LH38" s="17">
        <v>152.5</v>
      </c>
      <c r="LI38" s="17">
        <v>102.19231000000001</v>
      </c>
      <c r="LJ38" s="17">
        <v>102.19235999999999</v>
      </c>
      <c r="LK38" s="17">
        <v>50.307639999999999</v>
      </c>
      <c r="LL38" s="17">
        <v>127.9</v>
      </c>
      <c r="LM38" s="17">
        <v>122.76929</v>
      </c>
      <c r="LN38" s="17">
        <v>133.67886999999999</v>
      </c>
      <c r="LO38" s="17">
        <v>-5.7788700000000004</v>
      </c>
      <c r="LP38" s="17">
        <v>66.099999999999994</v>
      </c>
      <c r="LQ38" s="17">
        <v>67.461460000000002</v>
      </c>
      <c r="LR38" s="17">
        <v>67.461460000000002</v>
      </c>
      <c r="LS38" s="17">
        <v>-1.3614599999999999</v>
      </c>
      <c r="LT38" s="17">
        <v>79.2</v>
      </c>
      <c r="LU38" s="17">
        <v>78.567999999999998</v>
      </c>
      <c r="LV38" s="17">
        <v>78.567989999999995</v>
      </c>
      <c r="LW38" s="17">
        <v>0.63200999999999996</v>
      </c>
      <c r="LX38" s="17">
        <v>30.2</v>
      </c>
      <c r="LY38" s="17">
        <v>30.097560000000001</v>
      </c>
      <c r="LZ38" s="17">
        <v>30.097560000000001</v>
      </c>
      <c r="MA38" s="17">
        <v>0.10244</v>
      </c>
      <c r="MB38" s="17"/>
      <c r="MC38" s="17"/>
      <c r="MD38" s="17"/>
      <c r="ME38" s="17">
        <v>0</v>
      </c>
      <c r="MF38" s="17"/>
      <c r="MG38" s="17"/>
      <c r="MH38" s="17"/>
      <c r="MI38" s="17">
        <v>0</v>
      </c>
      <c r="MJ38" s="17"/>
      <c r="MK38" s="17"/>
      <c r="ML38" s="17"/>
      <c r="MM38" s="17">
        <v>0</v>
      </c>
      <c r="MN38" s="17">
        <v>145.5</v>
      </c>
      <c r="MO38" s="17">
        <v>146.66612000000001</v>
      </c>
      <c r="MP38" s="17">
        <v>146.66603000000001</v>
      </c>
      <c r="MQ38" s="17">
        <v>-1.1660299999999999</v>
      </c>
      <c r="MR38" s="17">
        <v>146.19999999999999</v>
      </c>
      <c r="MS38" s="17">
        <v>146.66612000000001</v>
      </c>
      <c r="MT38" s="17">
        <v>146.66603000000001</v>
      </c>
      <c r="MU38" s="17">
        <v>-0.46603</v>
      </c>
      <c r="MV38" s="17">
        <v>149</v>
      </c>
      <c r="MW38" s="17">
        <v>146.66612000000001</v>
      </c>
      <c r="MX38" s="17">
        <v>146.66603000000001</v>
      </c>
      <c r="MY38" s="17">
        <v>2.3339699999999999</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0.9</v>
      </c>
      <c r="OC38" s="17"/>
      <c r="OD38" s="17">
        <v>0.86</v>
      </c>
      <c r="OE38" s="17">
        <v>0.04</v>
      </c>
      <c r="OF38" s="17">
        <v>25.3</v>
      </c>
      <c r="OG38" s="17">
        <v>35.200000000000003</v>
      </c>
      <c r="OH38" s="17">
        <v>40.104999999999997</v>
      </c>
      <c r="OI38" s="17">
        <v>-14.805</v>
      </c>
      <c r="OJ38" s="17">
        <v>53.1</v>
      </c>
      <c r="OK38" s="17"/>
      <c r="OL38" s="17">
        <v>65.019000000000005</v>
      </c>
      <c r="OM38" s="17">
        <v>-11.919</v>
      </c>
      <c r="ON38" s="17">
        <v>17</v>
      </c>
      <c r="OO38" s="17">
        <v>16.367000000000001</v>
      </c>
      <c r="OP38" s="17">
        <v>16.367000000000001</v>
      </c>
      <c r="OQ38" s="17">
        <v>0.63300000000000001</v>
      </c>
      <c r="OR38" s="17">
        <v>0.1</v>
      </c>
      <c r="OS38" s="17"/>
      <c r="OT38" s="17">
        <v>0.1</v>
      </c>
      <c r="OU38" s="17">
        <v>0</v>
      </c>
      <c r="OV38" s="17">
        <v>20</v>
      </c>
      <c r="OW38" s="17">
        <v>20</v>
      </c>
      <c r="OX38" s="17">
        <v>17.560970000000001</v>
      </c>
      <c r="OY38" s="17">
        <v>2.4390299999999998</v>
      </c>
      <c r="OZ38" s="17">
        <v>9.9</v>
      </c>
      <c r="PA38" s="17">
        <v>9.9830000000000005</v>
      </c>
      <c r="PB38" s="17">
        <v>9.9830000000000005</v>
      </c>
      <c r="PC38" s="17">
        <v>-8.3000000000000004E-2</v>
      </c>
      <c r="PD38" s="17">
        <v>5.4</v>
      </c>
      <c r="PE38" s="17">
        <v>5.67</v>
      </c>
      <c r="PF38" s="17">
        <v>5.67</v>
      </c>
      <c r="PG38" s="17">
        <v>-0.27</v>
      </c>
      <c r="PH38" s="17">
        <v>1.1000000000000001</v>
      </c>
      <c r="PI38" s="17">
        <v>1</v>
      </c>
      <c r="PJ38" s="17">
        <v>1</v>
      </c>
      <c r="PK38" s="17">
        <v>0.1</v>
      </c>
      <c r="PL38" s="17">
        <v>3.3</v>
      </c>
      <c r="PM38" s="17">
        <v>2.2999999999999998</v>
      </c>
      <c r="PN38" s="17">
        <v>2.2999999999999998</v>
      </c>
      <c r="PO38" s="17">
        <v>1</v>
      </c>
      <c r="PP38" s="17">
        <v>4.5</v>
      </c>
      <c r="PQ38" s="17">
        <v>4.5999999999999996</v>
      </c>
      <c r="PR38" s="17">
        <v>4.5999999999999996</v>
      </c>
      <c r="PS38" s="17">
        <v>-0.1</v>
      </c>
      <c r="PT38" s="17">
        <v>0</v>
      </c>
      <c r="PU38" s="17"/>
      <c r="PV38" s="17">
        <v>0</v>
      </c>
      <c r="PW38" s="17">
        <v>0</v>
      </c>
      <c r="PX38" s="17">
        <v>20</v>
      </c>
      <c r="PY38" s="17">
        <v>19.5122</v>
      </c>
      <c r="PZ38" s="17">
        <v>19.51219</v>
      </c>
      <c r="QA38" s="17">
        <v>0.48781000000000002</v>
      </c>
      <c r="QB38" s="17">
        <v>19</v>
      </c>
      <c r="QC38" s="17">
        <v>18.2439</v>
      </c>
      <c r="QD38" s="17">
        <v>18.2439</v>
      </c>
      <c r="QE38" s="17">
        <v>0.75609999999999999</v>
      </c>
      <c r="QF38" s="17">
        <v>3.3</v>
      </c>
      <c r="QG38" s="17">
        <v>3.5</v>
      </c>
      <c r="QH38" s="17">
        <v>3.5</v>
      </c>
      <c r="QI38" s="17">
        <v>-0.2</v>
      </c>
      <c r="QJ38" s="17">
        <v>18.5</v>
      </c>
      <c r="QK38" s="17">
        <v>18.048780000000001</v>
      </c>
      <c r="QL38" s="17">
        <v>18.048780000000001</v>
      </c>
      <c r="QM38" s="17">
        <v>0.45122000000000001</v>
      </c>
      <c r="QN38" s="17">
        <v>13</v>
      </c>
      <c r="QO38" s="17"/>
      <c r="QP38" s="17">
        <v>12.382</v>
      </c>
      <c r="QQ38" s="17">
        <v>0.61799999999999999</v>
      </c>
      <c r="QR38" s="17">
        <v>15.3</v>
      </c>
      <c r="QS38" s="17"/>
      <c r="QT38" s="17">
        <v>16.681000000000001</v>
      </c>
      <c r="QU38" s="17">
        <v>-1.381</v>
      </c>
      <c r="QV38" s="17">
        <v>4.7</v>
      </c>
      <c r="QW38" s="17">
        <v>3.794</v>
      </c>
      <c r="QX38" s="17">
        <v>3.794</v>
      </c>
      <c r="QY38" s="17">
        <v>0.90600000000000003</v>
      </c>
      <c r="QZ38" s="17">
        <v>14.2</v>
      </c>
      <c r="RA38" s="17">
        <v>14.484</v>
      </c>
      <c r="RB38" s="17">
        <v>14.484</v>
      </c>
      <c r="RC38" s="17">
        <v>-0.28399999999999997</v>
      </c>
      <c r="RD38" s="17">
        <v>4.5</v>
      </c>
      <c r="RE38" s="17">
        <v>4.2</v>
      </c>
      <c r="RF38" s="17">
        <v>4.2</v>
      </c>
      <c r="RG38" s="17">
        <v>0.3</v>
      </c>
      <c r="RH38" s="17">
        <v>1.1000000000000001</v>
      </c>
      <c r="RI38" s="17">
        <v>1.2</v>
      </c>
      <c r="RJ38" s="17">
        <v>1.2</v>
      </c>
      <c r="RK38" s="17">
        <v>-0.1</v>
      </c>
      <c r="RL38" s="17">
        <v>2.2000000000000002</v>
      </c>
      <c r="RM38" s="17">
        <v>1.2</v>
      </c>
      <c r="RN38" s="17">
        <v>1.2</v>
      </c>
      <c r="RO38" s="17">
        <v>1</v>
      </c>
      <c r="RP38" s="17">
        <v>3.1</v>
      </c>
      <c r="RQ38" s="17">
        <v>2.8</v>
      </c>
      <c r="RR38" s="17">
        <v>2.8</v>
      </c>
      <c r="RS38" s="17">
        <v>0.3</v>
      </c>
      <c r="RT38" s="17">
        <v>14.9</v>
      </c>
      <c r="RU38" s="17"/>
      <c r="RV38" s="17">
        <v>12.99</v>
      </c>
      <c r="RW38" s="17">
        <v>1.91</v>
      </c>
      <c r="RX38" s="17"/>
      <c r="RY38" s="17"/>
      <c r="RZ38" s="17">
        <v>0</v>
      </c>
      <c r="SA38" s="17">
        <v>0</v>
      </c>
      <c r="SB38" s="17">
        <v>13.5</v>
      </c>
      <c r="SC38" s="17">
        <v>11.4816</v>
      </c>
      <c r="SD38" s="17">
        <v>8.6145600000000009</v>
      </c>
      <c r="SE38" s="17">
        <v>4.88544</v>
      </c>
      <c r="SF38" s="17"/>
      <c r="SG38" s="17">
        <v>2</v>
      </c>
      <c r="SH38" s="17">
        <v>2</v>
      </c>
      <c r="SI38" s="17">
        <v>-2</v>
      </c>
      <c r="SJ38" s="17">
        <v>0.3</v>
      </c>
      <c r="SK38" s="17">
        <v>0.4</v>
      </c>
      <c r="SL38" s="17">
        <v>0.7</v>
      </c>
      <c r="SM38" s="17">
        <v>-0.4</v>
      </c>
      <c r="SN38" s="17">
        <v>12.7</v>
      </c>
      <c r="SO38" s="17">
        <v>12.09756</v>
      </c>
      <c r="SP38" s="17">
        <v>12.09756</v>
      </c>
      <c r="SQ38" s="17">
        <v>0.60243999999999998</v>
      </c>
      <c r="SR38" s="17">
        <v>6.5</v>
      </c>
      <c r="SS38" s="17">
        <v>6.3</v>
      </c>
      <c r="ST38" s="17">
        <v>6.3</v>
      </c>
      <c r="SU38" s="17">
        <v>0.2</v>
      </c>
      <c r="SV38" s="17">
        <v>8.6</v>
      </c>
      <c r="SW38" s="17">
        <v>8</v>
      </c>
      <c r="SX38" s="17">
        <v>8</v>
      </c>
      <c r="SY38" s="17">
        <v>0.6</v>
      </c>
      <c r="SZ38" s="17">
        <v>12.2</v>
      </c>
      <c r="TA38" s="17">
        <v>12.682930000000001</v>
      </c>
      <c r="TB38" s="17">
        <v>12.682919999999999</v>
      </c>
      <c r="TC38" s="17">
        <v>-0.48292000000000002</v>
      </c>
      <c r="TD38" s="17">
        <v>20</v>
      </c>
      <c r="TE38" s="17">
        <v>19.317070000000001</v>
      </c>
      <c r="TF38" s="17">
        <v>19.317070000000001</v>
      </c>
      <c r="TG38" s="17">
        <v>0.68293000000000004</v>
      </c>
      <c r="TH38" s="17">
        <v>19.3</v>
      </c>
      <c r="TI38" s="17">
        <v>18.2</v>
      </c>
      <c r="TJ38" s="17">
        <v>23.221</v>
      </c>
      <c r="TK38" s="17">
        <v>-3.9209999999999998</v>
      </c>
      <c r="TL38" s="17">
        <v>36.700000000000003</v>
      </c>
      <c r="TM38" s="17">
        <v>54.6</v>
      </c>
      <c r="TN38" s="17">
        <v>59.417999999999999</v>
      </c>
      <c r="TO38" s="17">
        <v>-22.718</v>
      </c>
      <c r="TP38" s="17">
        <v>30</v>
      </c>
      <c r="TQ38" s="17"/>
      <c r="TR38" s="17">
        <v>28.655999999999999</v>
      </c>
      <c r="TS38" s="17">
        <v>1.3440000000000001</v>
      </c>
      <c r="TT38" s="17">
        <v>0</v>
      </c>
      <c r="TU38" s="17">
        <v>0</v>
      </c>
      <c r="TV38" s="17">
        <v>23.89</v>
      </c>
      <c r="TW38" s="17">
        <v>-23.89</v>
      </c>
      <c r="TX38" s="17">
        <v>24.9</v>
      </c>
      <c r="TY38" s="17">
        <v>18.7</v>
      </c>
      <c r="TZ38" s="17">
        <v>21.76</v>
      </c>
      <c r="UA38" s="17">
        <v>3.14</v>
      </c>
      <c r="UB38" s="17">
        <v>0</v>
      </c>
      <c r="UC38" s="17">
        <v>0</v>
      </c>
      <c r="UD38" s="17">
        <v>1.84</v>
      </c>
      <c r="UE38" s="17">
        <v>-1.84</v>
      </c>
      <c r="UF38" s="17">
        <v>4.5999999999999996</v>
      </c>
      <c r="UG38" s="17">
        <v>3.3</v>
      </c>
      <c r="UH38" s="17">
        <v>1.64</v>
      </c>
      <c r="UI38" s="17">
        <v>2.96</v>
      </c>
      <c r="UJ38" s="17">
        <v>10.92</v>
      </c>
      <c r="UK38" s="17"/>
      <c r="UL38" s="17">
        <v>10</v>
      </c>
      <c r="UM38" s="17">
        <v>0.92</v>
      </c>
      <c r="UN38" s="17">
        <v>4.2240000000000002</v>
      </c>
      <c r="UO38" s="17">
        <v>5</v>
      </c>
      <c r="UP38" s="17">
        <v>5</v>
      </c>
      <c r="UQ38" s="17">
        <v>-0.77600000000000002</v>
      </c>
      <c r="UR38" s="17">
        <v>8.1999999999999993</v>
      </c>
      <c r="US38" s="17">
        <v>7.1</v>
      </c>
      <c r="UT38" s="17">
        <v>7.1</v>
      </c>
      <c r="UU38" s="17">
        <v>1.1000000000000001</v>
      </c>
      <c r="UV38" s="17">
        <v>10.199999999999999</v>
      </c>
      <c r="UW38" s="17">
        <v>20</v>
      </c>
      <c r="UX38" s="17">
        <v>12.682919999999999</v>
      </c>
      <c r="UY38" s="17">
        <v>-2.48292</v>
      </c>
      <c r="UZ38" s="17">
        <v>12</v>
      </c>
      <c r="VA38" s="17">
        <v>20</v>
      </c>
      <c r="VB38" s="17">
        <v>12.682919999999999</v>
      </c>
      <c r="VC38" s="17">
        <v>-0.68291999999999997</v>
      </c>
      <c r="VD38" s="17">
        <v>12</v>
      </c>
      <c r="VE38" s="17">
        <v>20</v>
      </c>
      <c r="VF38" s="17">
        <v>11.70731</v>
      </c>
      <c r="VG38" s="17">
        <v>0.29269000000000001</v>
      </c>
      <c r="VH38" s="17">
        <v>16.2</v>
      </c>
      <c r="VI38" s="17">
        <v>13.8</v>
      </c>
      <c r="VJ38" s="17">
        <v>14.666</v>
      </c>
      <c r="VK38" s="17">
        <v>1.534</v>
      </c>
      <c r="VL38" s="17">
        <v>157.5</v>
      </c>
      <c r="VM38" s="17"/>
      <c r="VN38" s="17">
        <v>231.36</v>
      </c>
      <c r="VO38" s="17">
        <v>-73.86</v>
      </c>
      <c r="VP38" s="17">
        <v>9.3000000000000007</v>
      </c>
      <c r="VQ38" s="17"/>
      <c r="VR38" s="17">
        <v>12.071</v>
      </c>
      <c r="VS38" s="17">
        <v>-2.7709999999999999</v>
      </c>
      <c r="VT38" s="17">
        <v>120.3</v>
      </c>
      <c r="VU38" s="17"/>
      <c r="VV38" s="17">
        <v>116.67700000000001</v>
      </c>
      <c r="VW38" s="17">
        <v>3.6230000000000002</v>
      </c>
      <c r="VX38" s="17">
        <v>0.6</v>
      </c>
      <c r="VY38" s="17">
        <v>0.6</v>
      </c>
      <c r="VZ38" s="17">
        <v>0.6</v>
      </c>
      <c r="WA38" s="17">
        <v>0</v>
      </c>
      <c r="WB38" s="17">
        <v>19.2</v>
      </c>
      <c r="WC38" s="17">
        <v>31</v>
      </c>
      <c r="WD38" s="17">
        <v>32</v>
      </c>
      <c r="WE38" s="17">
        <v>-12.8</v>
      </c>
      <c r="WF38" s="17">
        <v>28.7</v>
      </c>
      <c r="WG38" s="17">
        <v>33</v>
      </c>
      <c r="WH38" s="17">
        <v>41</v>
      </c>
      <c r="WI38" s="17">
        <v>-12.3</v>
      </c>
      <c r="WJ38" s="17">
        <v>86.4</v>
      </c>
      <c r="WK38" s="17"/>
      <c r="WL38" s="17">
        <v>84.917000000000002</v>
      </c>
      <c r="WM38" s="17">
        <v>1.4830000000000001</v>
      </c>
      <c r="WN38" s="17">
        <v>7.1</v>
      </c>
      <c r="WO38" s="17"/>
      <c r="WP38" s="17">
        <v>4.0510000000000002</v>
      </c>
      <c r="WQ38" s="17">
        <v>3.0489999999999999</v>
      </c>
      <c r="WR38" s="17">
        <v>9.6999999999999993</v>
      </c>
      <c r="WS38" s="17">
        <v>9.6</v>
      </c>
      <c r="WT38" s="17">
        <v>9.6</v>
      </c>
      <c r="WU38" s="17">
        <v>0.1</v>
      </c>
      <c r="WV38" s="17">
        <v>20</v>
      </c>
      <c r="WW38" s="17">
        <v>19.317070000000001</v>
      </c>
      <c r="WX38" s="17">
        <v>19.317070000000001</v>
      </c>
      <c r="WY38" s="17">
        <v>0.68293000000000004</v>
      </c>
      <c r="WZ38" s="17">
        <v>9.3000000000000007</v>
      </c>
      <c r="XA38" s="17">
        <v>10.7</v>
      </c>
      <c r="XB38" s="17">
        <v>10.7</v>
      </c>
      <c r="XC38" s="17">
        <v>-1.4</v>
      </c>
      <c r="XD38" s="17">
        <v>41.1</v>
      </c>
      <c r="XE38" s="17">
        <v>37.799999999999997</v>
      </c>
      <c r="XF38" s="17">
        <v>35</v>
      </c>
      <c r="XG38" s="17">
        <v>6.1</v>
      </c>
      <c r="XH38" s="17">
        <v>11.1</v>
      </c>
      <c r="XI38" s="17">
        <v>16.2</v>
      </c>
      <c r="XJ38" s="17">
        <v>15</v>
      </c>
      <c r="XK38" s="17">
        <v>-3.9</v>
      </c>
      <c r="XL38" s="17"/>
      <c r="XM38" s="17"/>
      <c r="XN38" s="17"/>
      <c r="XO38" s="17">
        <v>0</v>
      </c>
      <c r="XP38" s="17"/>
      <c r="XQ38" s="17"/>
      <c r="XR38" s="17"/>
      <c r="XS38" s="17">
        <v>0</v>
      </c>
      <c r="XT38" s="17">
        <v>7.6</v>
      </c>
      <c r="XU38" s="17">
        <v>17</v>
      </c>
      <c r="XV38" s="17">
        <v>14</v>
      </c>
      <c r="XW38" s="17">
        <v>-6.4</v>
      </c>
      <c r="XX38" s="17"/>
      <c r="XY38" s="17"/>
      <c r="XZ38" s="17"/>
      <c r="YA38" s="17">
        <v>0</v>
      </c>
      <c r="YB38" s="17"/>
      <c r="YC38" s="17"/>
      <c r="YD38" s="17"/>
      <c r="YE38" s="17">
        <v>0</v>
      </c>
    </row>
    <row r="39" spans="1:655" ht="24" customHeight="1" x14ac:dyDescent="0.3">
      <c r="A39" s="1"/>
      <c r="B39" s="16" t="s">
        <v>75</v>
      </c>
      <c r="C39" s="16" t="s">
        <v>846</v>
      </c>
      <c r="D39" s="17">
        <v>102.9</v>
      </c>
      <c r="E39" s="17">
        <v>104</v>
      </c>
      <c r="F39" s="17">
        <v>104</v>
      </c>
      <c r="G39" s="17">
        <v>-1.1000000000000001</v>
      </c>
      <c r="H39" s="17">
        <v>645.29999999999995</v>
      </c>
      <c r="I39" s="17">
        <v>647.59248000000002</v>
      </c>
      <c r="J39" s="17">
        <v>646.79789000000005</v>
      </c>
      <c r="K39" s="17">
        <v>-1.4978899999999999</v>
      </c>
      <c r="L39" s="17">
        <v>216.3</v>
      </c>
      <c r="M39" s="17">
        <v>211.70102</v>
      </c>
      <c r="N39" s="17">
        <v>211.44126</v>
      </c>
      <c r="O39" s="17">
        <v>4.8587400000000001</v>
      </c>
      <c r="P39" s="17"/>
      <c r="Q39" s="17"/>
      <c r="R39" s="17"/>
      <c r="S39" s="17">
        <v>0</v>
      </c>
      <c r="T39" s="17">
        <v>3.6</v>
      </c>
      <c r="U39" s="17">
        <v>3.6</v>
      </c>
      <c r="V39" s="17"/>
      <c r="W39" s="17">
        <v>3.6</v>
      </c>
      <c r="X39" s="17">
        <v>90.1</v>
      </c>
      <c r="Y39" s="17">
        <v>92.226339999999993</v>
      </c>
      <c r="Z39" s="17">
        <v>92.026820000000001</v>
      </c>
      <c r="AA39" s="17">
        <v>-1.92682</v>
      </c>
      <c r="AB39" s="17">
        <v>183.2</v>
      </c>
      <c r="AC39" s="17">
        <v>196.10355999999999</v>
      </c>
      <c r="AD39" s="17">
        <v>219.99939000000001</v>
      </c>
      <c r="AE39" s="17">
        <v>-36.799390000000002</v>
      </c>
      <c r="AF39" s="17"/>
      <c r="AG39" s="17"/>
      <c r="AH39" s="17"/>
      <c r="AI39" s="17">
        <v>0</v>
      </c>
      <c r="AJ39" s="17"/>
      <c r="AK39" s="17"/>
      <c r="AL39" s="17"/>
      <c r="AM39" s="17">
        <v>0</v>
      </c>
      <c r="AN39" s="17">
        <v>106.5</v>
      </c>
      <c r="AO39" s="17">
        <v>110</v>
      </c>
      <c r="AP39" s="17">
        <v>110.00005</v>
      </c>
      <c r="AQ39" s="17">
        <v>-3.5000499999999999</v>
      </c>
      <c r="AR39" s="17"/>
      <c r="AS39" s="17"/>
      <c r="AT39" s="17"/>
      <c r="AU39" s="17">
        <v>0</v>
      </c>
      <c r="AV39" s="17">
        <v>107.5</v>
      </c>
      <c r="AW39" s="17">
        <v>110</v>
      </c>
      <c r="AX39" s="17">
        <v>110.00005</v>
      </c>
      <c r="AY39" s="17">
        <v>-2.5000499999999999</v>
      </c>
      <c r="AZ39" s="17">
        <v>135.80000000000001</v>
      </c>
      <c r="BA39" s="17">
        <v>110</v>
      </c>
      <c r="BB39" s="17">
        <v>110.00005</v>
      </c>
      <c r="BC39" s="17">
        <v>25.799949999999999</v>
      </c>
      <c r="BD39" s="17">
        <v>209.7</v>
      </c>
      <c r="BE39" s="17">
        <v>195.12200999999999</v>
      </c>
      <c r="BF39" s="17">
        <v>195.12198000000001</v>
      </c>
      <c r="BG39" s="17">
        <v>14.57802</v>
      </c>
      <c r="BH39" s="17">
        <v>108.6</v>
      </c>
      <c r="BI39" s="17">
        <v>97.561000000000007</v>
      </c>
      <c r="BJ39" s="17">
        <v>97.560990000000004</v>
      </c>
      <c r="BK39" s="17">
        <v>11.039009999999999</v>
      </c>
      <c r="BL39" s="17">
        <v>565.9</v>
      </c>
      <c r="BM39" s="17">
        <v>568.29854</v>
      </c>
      <c r="BN39" s="17">
        <v>568.29853000000003</v>
      </c>
      <c r="BO39" s="17">
        <v>-2.3985300000000001</v>
      </c>
      <c r="BP39" s="17">
        <v>5.5</v>
      </c>
      <c r="BQ39" s="17">
        <v>5.4891500000000004</v>
      </c>
      <c r="BR39" s="17">
        <v>5.4891399999999999</v>
      </c>
      <c r="BS39" s="17">
        <v>1.086E-2</v>
      </c>
      <c r="BT39" s="17"/>
      <c r="BU39" s="17"/>
      <c r="BV39" s="17"/>
      <c r="BW39" s="17">
        <v>0</v>
      </c>
      <c r="BX39" s="17"/>
      <c r="BY39" s="17"/>
      <c r="BZ39" s="17"/>
      <c r="CA39" s="17">
        <v>0</v>
      </c>
      <c r="CB39" s="17"/>
      <c r="CC39" s="17"/>
      <c r="CD39" s="17"/>
      <c r="CE39" s="17">
        <v>0</v>
      </c>
      <c r="CF39" s="17"/>
      <c r="CG39" s="17"/>
      <c r="CH39" s="17"/>
      <c r="CI39" s="17">
        <v>0</v>
      </c>
      <c r="CJ39" s="17">
        <v>162.9</v>
      </c>
      <c r="CK39" s="17">
        <v>164.70732000000001</v>
      </c>
      <c r="CL39" s="17">
        <v>164.70731000000001</v>
      </c>
      <c r="CM39" s="17">
        <v>-1.80731</v>
      </c>
      <c r="CN39" s="17">
        <v>7.7</v>
      </c>
      <c r="CO39" s="17">
        <v>5.1346499999999997</v>
      </c>
      <c r="CP39" s="17">
        <v>5.1346499999999997</v>
      </c>
      <c r="CQ39" s="17">
        <v>2.56535</v>
      </c>
      <c r="CR39" s="17">
        <v>5.0999999999999996</v>
      </c>
      <c r="CS39" s="17">
        <v>2.8184800000000001</v>
      </c>
      <c r="CT39" s="17">
        <v>2.8184800000000001</v>
      </c>
      <c r="CU39" s="17">
        <v>2.28152</v>
      </c>
      <c r="CV39" s="17">
        <v>0</v>
      </c>
      <c r="CW39" s="17"/>
      <c r="CX39" s="17"/>
      <c r="CY39" s="17">
        <v>0</v>
      </c>
      <c r="CZ39" s="17">
        <v>6.8</v>
      </c>
      <c r="DA39" s="17">
        <v>6.8787000000000003</v>
      </c>
      <c r="DB39" s="17">
        <v>6.8787000000000003</v>
      </c>
      <c r="DC39" s="17">
        <v>-7.8700000000000006E-2</v>
      </c>
      <c r="DD39" s="17">
        <v>11</v>
      </c>
      <c r="DE39" s="17">
        <v>14.992190000000001</v>
      </c>
      <c r="DF39" s="17">
        <v>12.26055</v>
      </c>
      <c r="DG39" s="17">
        <v>-1.2605500000000001</v>
      </c>
      <c r="DH39" s="17">
        <v>70.099999999999994</v>
      </c>
      <c r="DI39" s="17">
        <v>70</v>
      </c>
      <c r="DJ39" s="17">
        <v>31.110009999999999</v>
      </c>
      <c r="DK39" s="17">
        <v>38.989989999999999</v>
      </c>
      <c r="DL39" s="17"/>
      <c r="DM39" s="17"/>
      <c r="DN39" s="17"/>
      <c r="DO39" s="17">
        <v>0</v>
      </c>
      <c r="DP39" s="17"/>
      <c r="DQ39" s="17"/>
      <c r="DR39" s="17"/>
      <c r="DS39" s="17">
        <v>0</v>
      </c>
      <c r="DT39" s="17"/>
      <c r="DU39" s="17"/>
      <c r="DV39" s="17"/>
      <c r="DW39" s="17">
        <v>0</v>
      </c>
      <c r="DX39" s="17"/>
      <c r="DY39" s="17"/>
      <c r="DZ39" s="17"/>
      <c r="EA39" s="17">
        <v>0</v>
      </c>
      <c r="EB39" s="17">
        <v>110.7</v>
      </c>
      <c r="EC39" s="17">
        <v>112.90537</v>
      </c>
      <c r="ED39" s="17">
        <v>112.90536</v>
      </c>
      <c r="EE39" s="17">
        <v>-2.2053600000000002</v>
      </c>
      <c r="EF39" s="17">
        <v>116.9</v>
      </c>
      <c r="EG39" s="17">
        <v>221.30108000000001</v>
      </c>
      <c r="EH39" s="17">
        <v>221.29560000000001</v>
      </c>
      <c r="EI39" s="17">
        <v>-104.3956</v>
      </c>
      <c r="EJ39" s="17"/>
      <c r="EK39" s="17"/>
      <c r="EL39" s="17"/>
      <c r="EM39" s="17">
        <v>0</v>
      </c>
      <c r="EN39" s="17"/>
      <c r="EO39" s="17"/>
      <c r="EP39" s="17"/>
      <c r="EQ39" s="17">
        <v>0</v>
      </c>
      <c r="ER39" s="17"/>
      <c r="ES39" s="17"/>
      <c r="ET39" s="17"/>
      <c r="EU39" s="17">
        <v>0</v>
      </c>
      <c r="EV39" s="17">
        <v>6.5</v>
      </c>
      <c r="EW39" s="17">
        <v>6.39</v>
      </c>
      <c r="EX39" s="17">
        <v>6.39</v>
      </c>
      <c r="EY39" s="17">
        <v>0.11</v>
      </c>
      <c r="EZ39" s="17">
        <v>226.9</v>
      </c>
      <c r="FA39" s="17">
        <v>229.30732</v>
      </c>
      <c r="FB39" s="17">
        <v>229.30683999999999</v>
      </c>
      <c r="FC39" s="17">
        <v>-2.4068399999999999</v>
      </c>
      <c r="FD39" s="17">
        <v>60</v>
      </c>
      <c r="FE39" s="17">
        <v>66.034310000000005</v>
      </c>
      <c r="FF39" s="17">
        <v>61.065249999999999</v>
      </c>
      <c r="FG39" s="17">
        <v>-1.06525</v>
      </c>
      <c r="FH39" s="17">
        <v>66.5</v>
      </c>
      <c r="FI39" s="17">
        <v>141.66667000000001</v>
      </c>
      <c r="FJ39" s="17">
        <v>74.999989999999997</v>
      </c>
      <c r="FK39" s="17">
        <v>-8.4999900000000004</v>
      </c>
      <c r="FL39" s="17">
        <v>30.4</v>
      </c>
      <c r="FM39" s="17">
        <v>36.027630000000002</v>
      </c>
      <c r="FN39" s="17">
        <v>32.040649999999999</v>
      </c>
      <c r="FO39" s="17">
        <v>-1.6406499999999999</v>
      </c>
      <c r="FP39" s="17">
        <v>18.7</v>
      </c>
      <c r="FQ39" s="17">
        <v>19.28585</v>
      </c>
      <c r="FR39" s="17">
        <v>19.28585</v>
      </c>
      <c r="FS39" s="17">
        <v>-0.58584999999999998</v>
      </c>
      <c r="FT39" s="17">
        <v>19.7</v>
      </c>
      <c r="FU39" s="17">
        <v>19.317070000000001</v>
      </c>
      <c r="FV39" s="17">
        <v>19.317070000000001</v>
      </c>
      <c r="FW39" s="17">
        <v>0.38292999999999999</v>
      </c>
      <c r="FX39" s="17">
        <v>90.1</v>
      </c>
      <c r="FY39" s="17">
        <v>87.657560000000004</v>
      </c>
      <c r="FZ39" s="17">
        <v>87.657560000000004</v>
      </c>
      <c r="GA39" s="17">
        <v>2.4424399999999999</v>
      </c>
      <c r="GB39" s="17">
        <v>0</v>
      </c>
      <c r="GC39" s="17">
        <v>156.98625999999999</v>
      </c>
      <c r="GD39" s="17">
        <v>133.33349000000001</v>
      </c>
      <c r="GE39" s="17">
        <v>-133.33349000000001</v>
      </c>
      <c r="GF39" s="17">
        <v>135.81765999999999</v>
      </c>
      <c r="GG39" s="17">
        <v>156.98625999999999</v>
      </c>
      <c r="GH39" s="17">
        <v>133.33349000000001</v>
      </c>
      <c r="GI39" s="17">
        <v>2.4841700000000002</v>
      </c>
      <c r="GJ39" s="17">
        <v>76.985299999999995</v>
      </c>
      <c r="GK39" s="17">
        <v>156.98625999999999</v>
      </c>
      <c r="GL39" s="17">
        <v>133.33349000000001</v>
      </c>
      <c r="GM39" s="17">
        <v>-56.348190000000002</v>
      </c>
      <c r="GN39" s="17">
        <v>107.9</v>
      </c>
      <c r="GO39" s="17">
        <v>110.91316999999999</v>
      </c>
      <c r="GP39" s="17">
        <v>110.91257</v>
      </c>
      <c r="GQ39" s="17">
        <v>-3.0125700000000002</v>
      </c>
      <c r="GR39" s="17">
        <v>5.8</v>
      </c>
      <c r="GS39" s="17">
        <v>6.1636899999999999</v>
      </c>
      <c r="GT39" s="17">
        <v>9.09</v>
      </c>
      <c r="GU39" s="17">
        <v>-3.29</v>
      </c>
      <c r="GV39" s="17">
        <v>3.2</v>
      </c>
      <c r="GW39" s="17">
        <v>3.0369799999999998</v>
      </c>
      <c r="GX39" s="17">
        <v>6.6261000000000001</v>
      </c>
      <c r="GY39" s="17">
        <v>-3.4260999999999999</v>
      </c>
      <c r="GZ39" s="17">
        <v>39.9</v>
      </c>
      <c r="HA39" s="17">
        <v>47.26634</v>
      </c>
      <c r="HB39" s="17">
        <v>6.1555200000000001</v>
      </c>
      <c r="HC39" s="17">
        <v>33.744480000000003</v>
      </c>
      <c r="HD39" s="17">
        <v>0</v>
      </c>
      <c r="HE39" s="17">
        <v>0</v>
      </c>
      <c r="HF39" s="17"/>
      <c r="HG39" s="17">
        <v>0</v>
      </c>
      <c r="HH39" s="17">
        <v>3.8</v>
      </c>
      <c r="HI39" s="17">
        <v>3.8872599999999999</v>
      </c>
      <c r="HJ39" s="17">
        <v>3.8872599999999999</v>
      </c>
      <c r="HK39" s="17">
        <v>-8.7260000000000004E-2</v>
      </c>
      <c r="HL39" s="17">
        <v>18.899999999999999</v>
      </c>
      <c r="HM39" s="17">
        <v>17.347429999999999</v>
      </c>
      <c r="HN39" s="17">
        <v>17.347429999999999</v>
      </c>
      <c r="HO39" s="17">
        <v>1.55257</v>
      </c>
      <c r="HP39" s="17">
        <v>101.9</v>
      </c>
      <c r="HQ39" s="17">
        <v>121.19804999999999</v>
      </c>
      <c r="HR39" s="17">
        <v>102.96923</v>
      </c>
      <c r="HS39" s="17">
        <v>-1.0692299999999999</v>
      </c>
      <c r="HT39" s="17"/>
      <c r="HU39" s="17"/>
      <c r="HV39" s="17"/>
      <c r="HW39" s="17">
        <v>0</v>
      </c>
      <c r="HX39" s="17"/>
      <c r="HY39" s="17"/>
      <c r="HZ39" s="17"/>
      <c r="IA39" s="17">
        <v>0</v>
      </c>
      <c r="IB39" s="17"/>
      <c r="IC39" s="17"/>
      <c r="ID39" s="17"/>
      <c r="IE39" s="17">
        <v>0</v>
      </c>
      <c r="IF39" s="17"/>
      <c r="IG39" s="17"/>
      <c r="IH39" s="17"/>
      <c r="II39" s="17">
        <v>0</v>
      </c>
      <c r="IJ39" s="17"/>
      <c r="IK39" s="17"/>
      <c r="IL39" s="17"/>
      <c r="IM39" s="17">
        <v>0</v>
      </c>
      <c r="IN39" s="17">
        <v>46.2</v>
      </c>
      <c r="IO39" s="17">
        <v>48.41648</v>
      </c>
      <c r="IP39" s="17">
        <v>48.416469999999997</v>
      </c>
      <c r="IQ39" s="17">
        <v>-2.2164700000000002</v>
      </c>
      <c r="IR39" s="17"/>
      <c r="IS39" s="17"/>
      <c r="IT39" s="17"/>
      <c r="IU39" s="17">
        <v>0</v>
      </c>
      <c r="IV39" s="17"/>
      <c r="IW39" s="17"/>
      <c r="IX39" s="17"/>
      <c r="IY39" s="17">
        <v>0</v>
      </c>
      <c r="IZ39" s="17"/>
      <c r="JA39" s="17"/>
      <c r="JB39" s="17"/>
      <c r="JC39" s="17">
        <v>0</v>
      </c>
      <c r="JD39" s="17">
        <v>86.3</v>
      </c>
      <c r="JE39" s="17">
        <v>88.815600000000003</v>
      </c>
      <c r="JF39" s="17">
        <v>88.815600000000003</v>
      </c>
      <c r="JG39" s="17">
        <v>-2.5156000000000001</v>
      </c>
      <c r="JH39" s="17">
        <v>147.1</v>
      </c>
      <c r="JI39" s="17">
        <v>150.66667000000001</v>
      </c>
      <c r="JJ39" s="17">
        <v>148.92023</v>
      </c>
      <c r="JK39" s="17">
        <v>-1.82023</v>
      </c>
      <c r="JL39" s="17">
        <v>147</v>
      </c>
      <c r="JM39" s="17">
        <v>150.66667000000001</v>
      </c>
      <c r="JN39" s="17">
        <v>148.92023</v>
      </c>
      <c r="JO39" s="17">
        <v>-1.9202300000000001</v>
      </c>
      <c r="JP39" s="17">
        <v>147.30000000000001</v>
      </c>
      <c r="JQ39" s="17">
        <v>150.66667000000001</v>
      </c>
      <c r="JR39" s="17">
        <v>148.92023</v>
      </c>
      <c r="JS39" s="17">
        <v>-1.6202300000000001</v>
      </c>
      <c r="JT39" s="17">
        <v>230.4</v>
      </c>
      <c r="JU39" s="17">
        <v>226</v>
      </c>
      <c r="JV39" s="17">
        <v>223.38034999999999</v>
      </c>
      <c r="JW39" s="17">
        <v>7.0196500000000004</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4.3</v>
      </c>
      <c r="LE39" s="17">
        <v>3.9931199999999998</v>
      </c>
      <c r="LF39" s="17">
        <v>3.9931199999999998</v>
      </c>
      <c r="LG39" s="17">
        <v>0.30687999999999999</v>
      </c>
      <c r="LH39" s="17">
        <v>135.5</v>
      </c>
      <c r="LI39" s="17">
        <v>161.67948999999999</v>
      </c>
      <c r="LJ39" s="17">
        <v>122.70519</v>
      </c>
      <c r="LK39" s="17">
        <v>12.79481</v>
      </c>
      <c r="LL39" s="17">
        <v>115.6</v>
      </c>
      <c r="LM39" s="17">
        <v>108.13009</v>
      </c>
      <c r="LN39" s="17">
        <v>133.56369000000001</v>
      </c>
      <c r="LO39" s="17">
        <v>-17.96369</v>
      </c>
      <c r="LP39" s="17">
        <v>62.9</v>
      </c>
      <c r="LQ39" s="17">
        <v>67.461460000000002</v>
      </c>
      <c r="LR39" s="17">
        <v>67.461460000000002</v>
      </c>
      <c r="LS39" s="17">
        <v>-4.5614600000000003</v>
      </c>
      <c r="LT39" s="17">
        <v>79</v>
      </c>
      <c r="LU39" s="17">
        <v>78.567999999999998</v>
      </c>
      <c r="LV39" s="17">
        <v>78.567989999999995</v>
      </c>
      <c r="LW39" s="17">
        <v>0.43201000000000001</v>
      </c>
      <c r="LX39" s="17">
        <v>30.1</v>
      </c>
      <c r="LY39" s="17">
        <v>30.097560000000001</v>
      </c>
      <c r="LZ39" s="17">
        <v>30.097560000000001</v>
      </c>
      <c r="MA39" s="17">
        <v>2.4399999999999999E-3</v>
      </c>
      <c r="MB39" s="17"/>
      <c r="MC39" s="17"/>
      <c r="MD39" s="17"/>
      <c r="ME39" s="17">
        <v>0</v>
      </c>
      <c r="MF39" s="17"/>
      <c r="MG39" s="17"/>
      <c r="MH39" s="17"/>
      <c r="MI39" s="17">
        <v>0</v>
      </c>
      <c r="MJ39" s="17"/>
      <c r="MK39" s="17"/>
      <c r="ML39" s="17"/>
      <c r="MM39" s="17">
        <v>0</v>
      </c>
      <c r="MN39" s="17">
        <v>145.19999999999999</v>
      </c>
      <c r="MO39" s="17">
        <v>146.66612000000001</v>
      </c>
      <c r="MP39" s="17">
        <v>146.66593</v>
      </c>
      <c r="MQ39" s="17">
        <v>-1.46593</v>
      </c>
      <c r="MR39" s="17">
        <v>145.6</v>
      </c>
      <c r="MS39" s="17">
        <v>146.66612000000001</v>
      </c>
      <c r="MT39" s="17">
        <v>146.66593</v>
      </c>
      <c r="MU39" s="17">
        <v>-1.06593</v>
      </c>
      <c r="MV39" s="17">
        <v>148.6</v>
      </c>
      <c r="MW39" s="17">
        <v>146.66612000000001</v>
      </c>
      <c r="MX39" s="17">
        <v>146.66593</v>
      </c>
      <c r="MY39" s="17">
        <v>1.93407</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0.5</v>
      </c>
      <c r="OC39" s="17"/>
      <c r="OD39" s="17">
        <v>0.72299999999999998</v>
      </c>
      <c r="OE39" s="17">
        <v>-0.223</v>
      </c>
      <c r="OF39" s="17">
        <v>22</v>
      </c>
      <c r="OG39" s="17">
        <v>35.1</v>
      </c>
      <c r="OH39" s="17">
        <v>41.927</v>
      </c>
      <c r="OI39" s="17">
        <v>-19.927</v>
      </c>
      <c r="OJ39" s="17">
        <v>69.099999999999994</v>
      </c>
      <c r="OK39" s="17"/>
      <c r="OL39" s="17">
        <v>55.930999999999997</v>
      </c>
      <c r="OM39" s="17">
        <v>13.169</v>
      </c>
      <c r="ON39" s="17">
        <v>14.6</v>
      </c>
      <c r="OO39" s="17">
        <v>16.215</v>
      </c>
      <c r="OP39" s="17">
        <v>16.215</v>
      </c>
      <c r="OQ39" s="17">
        <v>-1.615</v>
      </c>
      <c r="OR39" s="17">
        <v>0</v>
      </c>
      <c r="OS39" s="17"/>
      <c r="OT39" s="17">
        <v>0.1</v>
      </c>
      <c r="OU39" s="17">
        <v>-0.1</v>
      </c>
      <c r="OV39" s="17">
        <v>20</v>
      </c>
      <c r="OW39" s="17">
        <v>20</v>
      </c>
      <c r="OX39" s="17">
        <v>17.560970000000001</v>
      </c>
      <c r="OY39" s="17">
        <v>2.4390299999999998</v>
      </c>
      <c r="OZ39" s="17">
        <v>10</v>
      </c>
      <c r="PA39" s="17">
        <v>9.9830000000000005</v>
      </c>
      <c r="PB39" s="17">
        <v>9.9830000000000005</v>
      </c>
      <c r="PC39" s="17">
        <v>1.7000000000000001E-2</v>
      </c>
      <c r="PD39" s="17">
        <v>5.4</v>
      </c>
      <c r="PE39" s="17">
        <v>5.67</v>
      </c>
      <c r="PF39" s="17">
        <v>5.67</v>
      </c>
      <c r="PG39" s="17">
        <v>-0.27</v>
      </c>
      <c r="PH39" s="17">
        <v>1.1000000000000001</v>
      </c>
      <c r="PI39" s="17">
        <v>1</v>
      </c>
      <c r="PJ39" s="17">
        <v>1</v>
      </c>
      <c r="PK39" s="17">
        <v>0.1</v>
      </c>
      <c r="PL39" s="17">
        <v>3.3</v>
      </c>
      <c r="PM39" s="17">
        <v>2.2999999999999998</v>
      </c>
      <c r="PN39" s="17">
        <v>2.2999999999999998</v>
      </c>
      <c r="PO39" s="17">
        <v>1</v>
      </c>
      <c r="PP39" s="17">
        <v>4.4000000000000004</v>
      </c>
      <c r="PQ39" s="17">
        <v>4.5999999999999996</v>
      </c>
      <c r="PR39" s="17">
        <v>4.5999999999999996</v>
      </c>
      <c r="PS39" s="17">
        <v>-0.2</v>
      </c>
      <c r="PT39" s="17">
        <v>0</v>
      </c>
      <c r="PU39" s="17"/>
      <c r="PV39" s="17">
        <v>0</v>
      </c>
      <c r="PW39" s="17">
        <v>0</v>
      </c>
      <c r="PX39" s="17">
        <v>20</v>
      </c>
      <c r="PY39" s="17">
        <v>19.5122</v>
      </c>
      <c r="PZ39" s="17">
        <v>19.51219</v>
      </c>
      <c r="QA39" s="17">
        <v>0.48781000000000002</v>
      </c>
      <c r="QB39" s="17">
        <v>19</v>
      </c>
      <c r="QC39" s="17">
        <v>18.2439</v>
      </c>
      <c r="QD39" s="17">
        <v>18.2439</v>
      </c>
      <c r="QE39" s="17">
        <v>0.75609999999999999</v>
      </c>
      <c r="QF39" s="17">
        <v>3.3</v>
      </c>
      <c r="QG39" s="17">
        <v>3.5</v>
      </c>
      <c r="QH39" s="17">
        <v>3.5</v>
      </c>
      <c r="QI39" s="17">
        <v>-0.2</v>
      </c>
      <c r="QJ39" s="17">
        <v>18.5</v>
      </c>
      <c r="QK39" s="17">
        <v>18.048780000000001</v>
      </c>
      <c r="QL39" s="17">
        <v>18.048780000000001</v>
      </c>
      <c r="QM39" s="17">
        <v>0.45122000000000001</v>
      </c>
      <c r="QN39" s="17">
        <v>11.9</v>
      </c>
      <c r="QO39" s="17"/>
      <c r="QP39" s="17">
        <v>11.615</v>
      </c>
      <c r="QQ39" s="17">
        <v>0.28499999999999998</v>
      </c>
      <c r="QR39" s="17">
        <v>14.6</v>
      </c>
      <c r="QS39" s="17"/>
      <c r="QT39" s="17">
        <v>16.350000000000001</v>
      </c>
      <c r="QU39" s="17">
        <v>-1.75</v>
      </c>
      <c r="QV39" s="17">
        <v>4.5999999999999996</v>
      </c>
      <c r="QW39" s="17">
        <v>3.8130000000000002</v>
      </c>
      <c r="QX39" s="17">
        <v>3.8130000000000002</v>
      </c>
      <c r="QY39" s="17">
        <v>0.78700000000000003</v>
      </c>
      <c r="QZ39" s="17">
        <v>11.7</v>
      </c>
      <c r="RA39" s="17">
        <v>14.98</v>
      </c>
      <c r="RB39" s="17">
        <v>14.98</v>
      </c>
      <c r="RC39" s="17">
        <v>-3.28</v>
      </c>
      <c r="RD39" s="17">
        <v>4.5</v>
      </c>
      <c r="RE39" s="17">
        <v>4.2</v>
      </c>
      <c r="RF39" s="17">
        <v>4.2</v>
      </c>
      <c r="RG39" s="17">
        <v>0.3</v>
      </c>
      <c r="RH39" s="17">
        <v>1.1000000000000001</v>
      </c>
      <c r="RI39" s="17">
        <v>1.2</v>
      </c>
      <c r="RJ39" s="17">
        <v>1.2</v>
      </c>
      <c r="RK39" s="17">
        <v>-0.1</v>
      </c>
      <c r="RL39" s="17">
        <v>2.2000000000000002</v>
      </c>
      <c r="RM39" s="17">
        <v>1.2</v>
      </c>
      <c r="RN39" s="17">
        <v>1.2</v>
      </c>
      <c r="RO39" s="17">
        <v>1</v>
      </c>
      <c r="RP39" s="17">
        <v>3.1</v>
      </c>
      <c r="RQ39" s="17">
        <v>2.8</v>
      </c>
      <c r="RR39" s="17">
        <v>2.8</v>
      </c>
      <c r="RS39" s="17">
        <v>0.3</v>
      </c>
      <c r="RT39" s="17">
        <v>13.1</v>
      </c>
      <c r="RU39" s="17"/>
      <c r="RV39" s="17">
        <v>11.124000000000001</v>
      </c>
      <c r="RW39" s="17">
        <v>1.976</v>
      </c>
      <c r="RX39" s="17"/>
      <c r="RY39" s="17"/>
      <c r="RZ39" s="17">
        <v>0</v>
      </c>
      <c r="SA39" s="17">
        <v>0</v>
      </c>
      <c r="SB39" s="17">
        <v>13.6</v>
      </c>
      <c r="SC39" s="17">
        <v>11.4816</v>
      </c>
      <c r="SD39" s="17">
        <v>0</v>
      </c>
      <c r="SE39" s="17">
        <v>13.6</v>
      </c>
      <c r="SF39" s="17"/>
      <c r="SG39" s="17">
        <v>2</v>
      </c>
      <c r="SH39" s="17">
        <v>2</v>
      </c>
      <c r="SI39" s="17">
        <v>-2</v>
      </c>
      <c r="SJ39" s="17">
        <v>0.3</v>
      </c>
      <c r="SK39" s="17">
        <v>0.4</v>
      </c>
      <c r="SL39" s="17">
        <v>0.7</v>
      </c>
      <c r="SM39" s="17">
        <v>-0.4</v>
      </c>
      <c r="SN39" s="17">
        <v>12.7</v>
      </c>
      <c r="SO39" s="17">
        <v>12.09756</v>
      </c>
      <c r="SP39" s="17">
        <v>12.09756</v>
      </c>
      <c r="SQ39" s="17">
        <v>0.60243999999999998</v>
      </c>
      <c r="SR39" s="17">
        <v>6.4</v>
      </c>
      <c r="SS39" s="17">
        <v>6.3</v>
      </c>
      <c r="ST39" s="17">
        <v>6.3</v>
      </c>
      <c r="SU39" s="17">
        <v>0.1</v>
      </c>
      <c r="SV39" s="17">
        <v>8.6</v>
      </c>
      <c r="SW39" s="17">
        <v>8</v>
      </c>
      <c r="SX39" s="17">
        <v>8</v>
      </c>
      <c r="SY39" s="17">
        <v>0.6</v>
      </c>
      <c r="SZ39" s="17">
        <v>12.3</v>
      </c>
      <c r="TA39" s="17">
        <v>12.682930000000001</v>
      </c>
      <c r="TB39" s="17">
        <v>12.682919999999999</v>
      </c>
      <c r="TC39" s="17">
        <v>-0.38291999999999998</v>
      </c>
      <c r="TD39" s="17">
        <v>20</v>
      </c>
      <c r="TE39" s="17">
        <v>19.317070000000001</v>
      </c>
      <c r="TF39" s="17">
        <v>19.317070000000001</v>
      </c>
      <c r="TG39" s="17">
        <v>0.68293000000000004</v>
      </c>
      <c r="TH39" s="17">
        <v>17.100000000000001</v>
      </c>
      <c r="TI39" s="17">
        <v>17.5</v>
      </c>
      <c r="TJ39" s="17">
        <v>23.05</v>
      </c>
      <c r="TK39" s="17">
        <v>-5.95</v>
      </c>
      <c r="TL39" s="17">
        <v>29.4</v>
      </c>
      <c r="TM39" s="17">
        <v>51.5</v>
      </c>
      <c r="TN39" s="17">
        <v>58.088999999999999</v>
      </c>
      <c r="TO39" s="17">
        <v>-28.689</v>
      </c>
      <c r="TP39" s="17">
        <v>28.5</v>
      </c>
      <c r="TQ39" s="17"/>
      <c r="TR39" s="17">
        <v>25.73</v>
      </c>
      <c r="TS39" s="17">
        <v>2.77</v>
      </c>
      <c r="TT39" s="17">
        <v>0</v>
      </c>
      <c r="TU39" s="17">
        <v>0</v>
      </c>
      <c r="TV39" s="17">
        <v>23.89</v>
      </c>
      <c r="TW39" s="17">
        <v>-23.89</v>
      </c>
      <c r="TX39" s="17">
        <v>31.6</v>
      </c>
      <c r="TY39" s="17">
        <v>21.1</v>
      </c>
      <c r="TZ39" s="17">
        <v>21.76</v>
      </c>
      <c r="UA39" s="17">
        <v>9.84</v>
      </c>
      <c r="UB39" s="17">
        <v>0</v>
      </c>
      <c r="UC39" s="17">
        <v>0</v>
      </c>
      <c r="UD39" s="17">
        <v>1.84</v>
      </c>
      <c r="UE39" s="17">
        <v>-1.84</v>
      </c>
      <c r="UF39" s="17">
        <v>5.6</v>
      </c>
      <c r="UG39" s="17">
        <v>3.2</v>
      </c>
      <c r="UH39" s="17">
        <v>1.64</v>
      </c>
      <c r="UI39" s="17">
        <v>3.96</v>
      </c>
      <c r="UJ39" s="17">
        <v>10.917999999999999</v>
      </c>
      <c r="UK39" s="17"/>
      <c r="UL39" s="17">
        <v>10</v>
      </c>
      <c r="UM39" s="17">
        <v>0.91800000000000004</v>
      </c>
      <c r="UN39" s="17">
        <v>4.2290000000000001</v>
      </c>
      <c r="UO39" s="17">
        <v>5</v>
      </c>
      <c r="UP39" s="17">
        <v>5</v>
      </c>
      <c r="UQ39" s="17">
        <v>-0.77100000000000002</v>
      </c>
      <c r="UR39" s="17">
        <v>8.1999999999999993</v>
      </c>
      <c r="US39" s="17">
        <v>7.1</v>
      </c>
      <c r="UT39" s="17">
        <v>7.1</v>
      </c>
      <c r="UU39" s="17">
        <v>1.1000000000000001</v>
      </c>
      <c r="UV39" s="17">
        <v>12.2</v>
      </c>
      <c r="UW39" s="17">
        <v>20</v>
      </c>
      <c r="UX39" s="17">
        <v>12.682919999999999</v>
      </c>
      <c r="UY39" s="17">
        <v>-0.48292000000000002</v>
      </c>
      <c r="UZ39" s="17">
        <v>12</v>
      </c>
      <c r="VA39" s="17">
        <v>20</v>
      </c>
      <c r="VB39" s="17">
        <v>12.682919999999999</v>
      </c>
      <c r="VC39" s="17">
        <v>-0.68291999999999997</v>
      </c>
      <c r="VD39" s="17">
        <v>12</v>
      </c>
      <c r="VE39" s="17">
        <v>20</v>
      </c>
      <c r="VF39" s="17">
        <v>11.70731</v>
      </c>
      <c r="VG39" s="17">
        <v>0.29269000000000001</v>
      </c>
      <c r="VH39" s="17">
        <v>14.5</v>
      </c>
      <c r="VI39" s="17">
        <v>12.9</v>
      </c>
      <c r="VJ39" s="17">
        <v>14.398999999999999</v>
      </c>
      <c r="VK39" s="17">
        <v>0.10100000000000001</v>
      </c>
      <c r="VL39" s="17">
        <v>185.8</v>
      </c>
      <c r="VM39" s="17"/>
      <c r="VN39" s="17">
        <v>209.43</v>
      </c>
      <c r="VO39" s="17">
        <v>-23.63</v>
      </c>
      <c r="VP39" s="17">
        <v>9</v>
      </c>
      <c r="VQ39" s="17"/>
      <c r="VR39" s="17">
        <v>11.404999999999999</v>
      </c>
      <c r="VS39" s="17">
        <v>-2.4049999999999998</v>
      </c>
      <c r="VT39" s="17">
        <v>86.8</v>
      </c>
      <c r="VU39" s="17"/>
      <c r="VV39" s="17">
        <v>104.041</v>
      </c>
      <c r="VW39" s="17">
        <v>-17.241</v>
      </c>
      <c r="VX39" s="17">
        <v>0.6</v>
      </c>
      <c r="VY39" s="17">
        <v>0.6</v>
      </c>
      <c r="VZ39" s="17">
        <v>0.6</v>
      </c>
      <c r="WA39" s="17">
        <v>0</v>
      </c>
      <c r="WB39" s="17">
        <v>48.9</v>
      </c>
      <c r="WC39" s="17">
        <v>44</v>
      </c>
      <c r="WD39" s="17">
        <v>43</v>
      </c>
      <c r="WE39" s="17">
        <v>5.9</v>
      </c>
      <c r="WF39" s="17">
        <v>52.9</v>
      </c>
      <c r="WG39" s="17">
        <v>43</v>
      </c>
      <c r="WH39" s="17">
        <v>50</v>
      </c>
      <c r="WI39" s="17">
        <v>2.9</v>
      </c>
      <c r="WJ39" s="17">
        <v>61.6</v>
      </c>
      <c r="WK39" s="17"/>
      <c r="WL39" s="17">
        <v>78.536000000000001</v>
      </c>
      <c r="WM39" s="17">
        <v>-16.936</v>
      </c>
      <c r="WN39" s="17">
        <v>7.4</v>
      </c>
      <c r="WO39" s="17"/>
      <c r="WP39" s="17">
        <v>2.6949999999999998</v>
      </c>
      <c r="WQ39" s="17">
        <v>4.7050000000000001</v>
      </c>
      <c r="WR39" s="17">
        <v>9.6</v>
      </c>
      <c r="WS39" s="17">
        <v>9.6</v>
      </c>
      <c r="WT39" s="17">
        <v>9.6</v>
      </c>
      <c r="WU39" s="17">
        <v>0</v>
      </c>
      <c r="WV39" s="17">
        <v>20</v>
      </c>
      <c r="WW39" s="17">
        <v>19.317070000000001</v>
      </c>
      <c r="WX39" s="17">
        <v>19.317070000000001</v>
      </c>
      <c r="WY39" s="17">
        <v>0.68293000000000004</v>
      </c>
      <c r="WZ39" s="17">
        <v>10</v>
      </c>
      <c r="XA39" s="17">
        <v>10.7</v>
      </c>
      <c r="XB39" s="17">
        <v>10.7</v>
      </c>
      <c r="XC39" s="17">
        <v>-0.7</v>
      </c>
      <c r="XD39" s="17">
        <v>40.799999999999997</v>
      </c>
      <c r="XE39" s="17">
        <v>37.799999999999997</v>
      </c>
      <c r="XF39" s="17">
        <v>35</v>
      </c>
      <c r="XG39" s="17">
        <v>5.8</v>
      </c>
      <c r="XH39" s="17">
        <v>10.9</v>
      </c>
      <c r="XI39" s="17">
        <v>16.2</v>
      </c>
      <c r="XJ39" s="17">
        <v>15</v>
      </c>
      <c r="XK39" s="17">
        <v>-4.0999999999999996</v>
      </c>
      <c r="XL39" s="17"/>
      <c r="XM39" s="17"/>
      <c r="XN39" s="17"/>
      <c r="XO39" s="17">
        <v>0</v>
      </c>
      <c r="XP39" s="17"/>
      <c r="XQ39" s="17"/>
      <c r="XR39" s="17"/>
      <c r="XS39" s="17">
        <v>0</v>
      </c>
      <c r="XT39" s="17">
        <v>4.7</v>
      </c>
      <c r="XU39" s="17">
        <v>17</v>
      </c>
      <c r="XV39" s="17">
        <v>14</v>
      </c>
      <c r="XW39" s="17">
        <v>-9.3000000000000007</v>
      </c>
      <c r="XX39" s="17"/>
      <c r="XY39" s="17"/>
      <c r="XZ39" s="17"/>
      <c r="YA39" s="17">
        <v>0</v>
      </c>
      <c r="YB39" s="17"/>
      <c r="YC39" s="17"/>
      <c r="YD39" s="17"/>
      <c r="YE39" s="17">
        <v>0</v>
      </c>
    </row>
    <row r="40" spans="1:655" ht="24" customHeight="1" x14ac:dyDescent="0.3">
      <c r="A40" s="1"/>
      <c r="B40" s="18" t="s">
        <v>75</v>
      </c>
      <c r="C40" s="18" t="s">
        <v>847</v>
      </c>
      <c r="D40" s="19">
        <v>104</v>
      </c>
      <c r="E40" s="19">
        <v>104</v>
      </c>
      <c r="F40" s="19">
        <v>104</v>
      </c>
      <c r="G40" s="19">
        <v>0</v>
      </c>
      <c r="H40" s="19">
        <v>638.79999999999995</v>
      </c>
      <c r="I40" s="19">
        <v>647.59248000000002</v>
      </c>
      <c r="J40" s="19">
        <v>646.79789000000005</v>
      </c>
      <c r="K40" s="19">
        <v>-7.9978899999999999</v>
      </c>
      <c r="L40" s="19">
        <v>214.3</v>
      </c>
      <c r="M40" s="19">
        <v>211.70102</v>
      </c>
      <c r="N40" s="19">
        <v>211.44126</v>
      </c>
      <c r="O40" s="19">
        <v>2.8587400000000001</v>
      </c>
      <c r="P40" s="19"/>
      <c r="Q40" s="19"/>
      <c r="R40" s="19"/>
      <c r="S40" s="19">
        <v>0</v>
      </c>
      <c r="T40" s="19">
        <v>3.9</v>
      </c>
      <c r="U40" s="19">
        <v>0</v>
      </c>
      <c r="V40" s="19"/>
      <c r="W40" s="19">
        <v>3.9</v>
      </c>
      <c r="X40" s="19">
        <v>88.4</v>
      </c>
      <c r="Y40" s="19">
        <v>92.226339999999993</v>
      </c>
      <c r="Z40" s="19">
        <v>92.026820000000001</v>
      </c>
      <c r="AA40" s="19">
        <v>-3.6268199999999999</v>
      </c>
      <c r="AB40" s="19">
        <v>179.4</v>
      </c>
      <c r="AC40" s="19">
        <v>196.10355999999999</v>
      </c>
      <c r="AD40" s="19">
        <v>219.99961999999999</v>
      </c>
      <c r="AE40" s="19">
        <v>-40.599620000000002</v>
      </c>
      <c r="AF40" s="19"/>
      <c r="AG40" s="19"/>
      <c r="AH40" s="19"/>
      <c r="AI40" s="19">
        <v>0</v>
      </c>
      <c r="AJ40" s="19"/>
      <c r="AK40" s="19"/>
      <c r="AL40" s="19"/>
      <c r="AM40" s="19">
        <v>0</v>
      </c>
      <c r="AN40" s="19">
        <v>107</v>
      </c>
      <c r="AO40" s="19">
        <v>110</v>
      </c>
      <c r="AP40" s="19">
        <v>110.00006</v>
      </c>
      <c r="AQ40" s="19">
        <v>-3.0000599999999999</v>
      </c>
      <c r="AR40" s="19"/>
      <c r="AS40" s="19"/>
      <c r="AT40" s="19"/>
      <c r="AU40" s="19">
        <v>0</v>
      </c>
      <c r="AV40" s="19">
        <v>106.3</v>
      </c>
      <c r="AW40" s="19">
        <v>110</v>
      </c>
      <c r="AX40" s="19">
        <v>110.00006</v>
      </c>
      <c r="AY40" s="19">
        <v>-3.7000600000000001</v>
      </c>
      <c r="AZ40" s="19">
        <v>135.30000000000001</v>
      </c>
      <c r="BA40" s="19">
        <v>110</v>
      </c>
      <c r="BB40" s="19">
        <v>110.00006</v>
      </c>
      <c r="BC40" s="19">
        <v>25.299939999999999</v>
      </c>
      <c r="BD40" s="19">
        <v>208.9</v>
      </c>
      <c r="BE40" s="19">
        <v>195.12200999999999</v>
      </c>
      <c r="BF40" s="19">
        <v>195.12198000000001</v>
      </c>
      <c r="BG40" s="19">
        <v>13.77802</v>
      </c>
      <c r="BH40" s="19">
        <v>109.8</v>
      </c>
      <c r="BI40" s="19">
        <v>97.561000000000007</v>
      </c>
      <c r="BJ40" s="19">
        <v>97.560990000000004</v>
      </c>
      <c r="BK40" s="19">
        <v>12.23901</v>
      </c>
      <c r="BL40" s="19">
        <v>548</v>
      </c>
      <c r="BM40" s="19">
        <v>568.29854</v>
      </c>
      <c r="BN40" s="19">
        <v>568.29853000000003</v>
      </c>
      <c r="BO40" s="19">
        <v>-20.29853</v>
      </c>
      <c r="BP40" s="19">
        <v>5.3</v>
      </c>
      <c r="BQ40" s="19">
        <v>5.4891500000000004</v>
      </c>
      <c r="BR40" s="19">
        <v>5.4891399999999999</v>
      </c>
      <c r="BS40" s="19">
        <v>-0.18914</v>
      </c>
      <c r="BT40" s="19"/>
      <c r="BU40" s="19"/>
      <c r="BV40" s="19"/>
      <c r="BW40" s="19">
        <v>0</v>
      </c>
      <c r="BX40" s="19"/>
      <c r="BY40" s="19"/>
      <c r="BZ40" s="19"/>
      <c r="CA40" s="19">
        <v>0</v>
      </c>
      <c r="CB40" s="19"/>
      <c r="CC40" s="19"/>
      <c r="CD40" s="19"/>
      <c r="CE40" s="19">
        <v>0</v>
      </c>
      <c r="CF40" s="19"/>
      <c r="CG40" s="19"/>
      <c r="CH40" s="19"/>
      <c r="CI40" s="19">
        <v>0</v>
      </c>
      <c r="CJ40" s="19">
        <v>159.9</v>
      </c>
      <c r="CK40" s="19">
        <v>164.70732000000001</v>
      </c>
      <c r="CL40" s="19">
        <v>164.70731000000001</v>
      </c>
      <c r="CM40" s="19">
        <v>-4.8073100000000002</v>
      </c>
      <c r="CN40" s="19">
        <v>7.1</v>
      </c>
      <c r="CO40" s="19">
        <v>5.1346499999999997</v>
      </c>
      <c r="CP40" s="19">
        <v>5.1346499999999997</v>
      </c>
      <c r="CQ40" s="19">
        <v>1.9653499999999999</v>
      </c>
      <c r="CR40" s="19">
        <v>5.3</v>
      </c>
      <c r="CS40" s="19">
        <v>2.8184800000000001</v>
      </c>
      <c r="CT40" s="19">
        <v>2.8184800000000001</v>
      </c>
      <c r="CU40" s="19">
        <v>2.4815200000000002</v>
      </c>
      <c r="CV40" s="19">
        <v>0</v>
      </c>
      <c r="CW40" s="19"/>
      <c r="CX40" s="19"/>
      <c r="CY40" s="19">
        <v>0</v>
      </c>
      <c r="CZ40" s="19">
        <v>6.8</v>
      </c>
      <c r="DA40" s="19">
        <v>6.8787000000000003</v>
      </c>
      <c r="DB40" s="19">
        <v>6.8787000000000003</v>
      </c>
      <c r="DC40" s="19">
        <v>-7.8700000000000006E-2</v>
      </c>
      <c r="DD40" s="19">
        <v>11.4</v>
      </c>
      <c r="DE40" s="19">
        <v>14.992190000000001</v>
      </c>
      <c r="DF40" s="19">
        <v>14.99194</v>
      </c>
      <c r="DG40" s="19">
        <v>-3.5919400000000001</v>
      </c>
      <c r="DH40" s="19">
        <v>69.099999999999994</v>
      </c>
      <c r="DI40" s="19">
        <v>70</v>
      </c>
      <c r="DJ40" s="19">
        <v>89.588120000000004</v>
      </c>
      <c r="DK40" s="19">
        <v>-20.488119999999999</v>
      </c>
      <c r="DL40" s="19"/>
      <c r="DM40" s="19"/>
      <c r="DN40" s="19"/>
      <c r="DO40" s="19">
        <v>0</v>
      </c>
      <c r="DP40" s="19"/>
      <c r="DQ40" s="19"/>
      <c r="DR40" s="19"/>
      <c r="DS40" s="19">
        <v>0</v>
      </c>
      <c r="DT40" s="19"/>
      <c r="DU40" s="19"/>
      <c r="DV40" s="19"/>
      <c r="DW40" s="19">
        <v>0</v>
      </c>
      <c r="DX40" s="19"/>
      <c r="DY40" s="19"/>
      <c r="DZ40" s="19"/>
      <c r="EA40" s="19">
        <v>0</v>
      </c>
      <c r="EB40" s="19">
        <v>109.2</v>
      </c>
      <c r="EC40" s="19">
        <v>112.90537</v>
      </c>
      <c r="ED40" s="19">
        <v>112.90536</v>
      </c>
      <c r="EE40" s="19">
        <v>-3.7053600000000002</v>
      </c>
      <c r="EF40" s="19">
        <v>173.2</v>
      </c>
      <c r="EG40" s="19">
        <v>221.30108000000001</v>
      </c>
      <c r="EH40" s="19">
        <v>221.30055999999999</v>
      </c>
      <c r="EI40" s="19">
        <v>-48.100560000000002</v>
      </c>
      <c r="EJ40" s="19"/>
      <c r="EK40" s="19"/>
      <c r="EL40" s="19"/>
      <c r="EM40" s="19">
        <v>0</v>
      </c>
      <c r="EN40" s="19"/>
      <c r="EO40" s="19"/>
      <c r="EP40" s="19"/>
      <c r="EQ40" s="19">
        <v>0</v>
      </c>
      <c r="ER40" s="19"/>
      <c r="ES40" s="19"/>
      <c r="ET40" s="19"/>
      <c r="EU40" s="19">
        <v>0</v>
      </c>
      <c r="EV40" s="19">
        <v>6.5</v>
      </c>
      <c r="EW40" s="19">
        <v>6.39</v>
      </c>
      <c r="EX40" s="19">
        <v>6.39</v>
      </c>
      <c r="EY40" s="19">
        <v>0.11</v>
      </c>
      <c r="EZ40" s="19">
        <v>226.4</v>
      </c>
      <c r="FA40" s="19">
        <v>229.30732</v>
      </c>
      <c r="FB40" s="19">
        <v>229.30699999999999</v>
      </c>
      <c r="FC40" s="19">
        <v>-2.907</v>
      </c>
      <c r="FD40" s="19">
        <v>60</v>
      </c>
      <c r="FE40" s="19">
        <v>66.034310000000005</v>
      </c>
      <c r="FF40" s="19">
        <v>61.065249999999999</v>
      </c>
      <c r="FG40" s="19">
        <v>-1.06525</v>
      </c>
      <c r="FH40" s="19">
        <v>58.2</v>
      </c>
      <c r="FI40" s="19">
        <v>141.66667000000001</v>
      </c>
      <c r="FJ40" s="19">
        <v>74.999989999999997</v>
      </c>
      <c r="FK40" s="19">
        <v>-16.799990000000001</v>
      </c>
      <c r="FL40" s="19">
        <v>32.1</v>
      </c>
      <c r="FM40" s="19">
        <v>36.027630000000002</v>
      </c>
      <c r="FN40" s="19">
        <v>32.040649999999999</v>
      </c>
      <c r="FO40" s="19">
        <v>5.935E-2</v>
      </c>
      <c r="FP40" s="19">
        <v>18.7</v>
      </c>
      <c r="FQ40" s="19">
        <v>19.28585</v>
      </c>
      <c r="FR40" s="19">
        <v>19.28585</v>
      </c>
      <c r="FS40" s="19">
        <v>-0.58584999999999998</v>
      </c>
      <c r="FT40" s="19">
        <v>19.7</v>
      </c>
      <c r="FU40" s="19">
        <v>19.317070000000001</v>
      </c>
      <c r="FV40" s="19">
        <v>19.317070000000001</v>
      </c>
      <c r="FW40" s="19">
        <v>0.38292999999999999</v>
      </c>
      <c r="FX40" s="19">
        <v>88.7</v>
      </c>
      <c r="FY40" s="19">
        <v>87.657560000000004</v>
      </c>
      <c r="FZ40" s="19">
        <v>87.657560000000004</v>
      </c>
      <c r="GA40" s="19">
        <v>1.04244</v>
      </c>
      <c r="GB40" s="19">
        <v>0</v>
      </c>
      <c r="GC40" s="19">
        <v>181.66670999999999</v>
      </c>
      <c r="GD40" s="19">
        <v>133.33439000000001</v>
      </c>
      <c r="GE40" s="19">
        <v>-133.33439000000001</v>
      </c>
      <c r="GF40" s="19">
        <v>141.16615999999999</v>
      </c>
      <c r="GG40" s="19">
        <v>181.66670999999999</v>
      </c>
      <c r="GH40" s="19">
        <v>133.33439000000001</v>
      </c>
      <c r="GI40" s="19">
        <v>7.8317699999999997</v>
      </c>
      <c r="GJ40" s="19">
        <v>77.263159999999999</v>
      </c>
      <c r="GK40" s="19">
        <v>181.66670999999999</v>
      </c>
      <c r="GL40" s="19">
        <v>133.33439000000001</v>
      </c>
      <c r="GM40" s="19">
        <v>-56.07123</v>
      </c>
      <c r="GN40" s="19">
        <v>108.1</v>
      </c>
      <c r="GO40" s="19">
        <v>110.91316999999999</v>
      </c>
      <c r="GP40" s="19">
        <v>110.91280999999999</v>
      </c>
      <c r="GQ40" s="19">
        <v>-2.8128099999999998</v>
      </c>
      <c r="GR40" s="19">
        <v>6</v>
      </c>
      <c r="GS40" s="19">
        <v>6.1636899999999999</v>
      </c>
      <c r="GT40" s="19">
        <v>9.09</v>
      </c>
      <c r="GU40" s="19">
        <v>-3.09</v>
      </c>
      <c r="GV40" s="19">
        <v>3.2</v>
      </c>
      <c r="GW40" s="19">
        <v>3.0369799999999998</v>
      </c>
      <c r="GX40" s="19">
        <v>6.6261000000000001</v>
      </c>
      <c r="GY40" s="19">
        <v>-3.4260999999999999</v>
      </c>
      <c r="GZ40" s="19">
        <v>39.5</v>
      </c>
      <c r="HA40" s="19">
        <v>47.26634</v>
      </c>
      <c r="HB40" s="19">
        <v>15.57789</v>
      </c>
      <c r="HC40" s="19">
        <v>23.92211</v>
      </c>
      <c r="HD40" s="19">
        <v>0</v>
      </c>
      <c r="HE40" s="19">
        <v>0</v>
      </c>
      <c r="HF40" s="19"/>
      <c r="HG40" s="19">
        <v>0</v>
      </c>
      <c r="HH40" s="19">
        <v>3.8</v>
      </c>
      <c r="HI40" s="19">
        <v>3.8872599999999999</v>
      </c>
      <c r="HJ40" s="19">
        <v>3.8872599999999999</v>
      </c>
      <c r="HK40" s="19">
        <v>-8.7260000000000004E-2</v>
      </c>
      <c r="HL40" s="19">
        <v>18.7</v>
      </c>
      <c r="HM40" s="19">
        <v>17.347429999999999</v>
      </c>
      <c r="HN40" s="19">
        <v>17.347429999999999</v>
      </c>
      <c r="HO40" s="19">
        <v>1.3525700000000001</v>
      </c>
      <c r="HP40" s="19">
        <v>99.6</v>
      </c>
      <c r="HQ40" s="19">
        <v>129.39876000000001</v>
      </c>
      <c r="HR40" s="19">
        <v>126.91385</v>
      </c>
      <c r="HS40" s="19">
        <v>-27.313849999999999</v>
      </c>
      <c r="HT40" s="19"/>
      <c r="HU40" s="19"/>
      <c r="HV40" s="19"/>
      <c r="HW40" s="19">
        <v>0</v>
      </c>
      <c r="HX40" s="19"/>
      <c r="HY40" s="19"/>
      <c r="HZ40" s="19"/>
      <c r="IA40" s="19">
        <v>0</v>
      </c>
      <c r="IB40" s="19"/>
      <c r="IC40" s="19"/>
      <c r="ID40" s="19"/>
      <c r="IE40" s="19">
        <v>0</v>
      </c>
      <c r="IF40" s="19"/>
      <c r="IG40" s="19"/>
      <c r="IH40" s="19"/>
      <c r="II40" s="19">
        <v>0</v>
      </c>
      <c r="IJ40" s="19"/>
      <c r="IK40" s="19"/>
      <c r="IL40" s="19"/>
      <c r="IM40" s="19">
        <v>0</v>
      </c>
      <c r="IN40" s="19">
        <v>46.6</v>
      </c>
      <c r="IO40" s="19">
        <v>48.41648</v>
      </c>
      <c r="IP40" s="19">
        <v>48.416469999999997</v>
      </c>
      <c r="IQ40" s="19">
        <v>-1.81647</v>
      </c>
      <c r="IR40" s="19"/>
      <c r="IS40" s="19"/>
      <c r="IT40" s="19"/>
      <c r="IU40" s="19">
        <v>0</v>
      </c>
      <c r="IV40" s="19"/>
      <c r="IW40" s="19"/>
      <c r="IX40" s="19"/>
      <c r="IY40" s="19">
        <v>0</v>
      </c>
      <c r="IZ40" s="19"/>
      <c r="JA40" s="19"/>
      <c r="JB40" s="19"/>
      <c r="JC40" s="19">
        <v>0</v>
      </c>
      <c r="JD40" s="19">
        <v>85.6</v>
      </c>
      <c r="JE40" s="19">
        <v>88.815600000000003</v>
      </c>
      <c r="JF40" s="19">
        <v>88.815600000000003</v>
      </c>
      <c r="JG40" s="19">
        <v>-3.2155999999999998</v>
      </c>
      <c r="JH40" s="19">
        <v>144.9</v>
      </c>
      <c r="JI40" s="19">
        <v>150.66667000000001</v>
      </c>
      <c r="JJ40" s="19">
        <v>148.92023</v>
      </c>
      <c r="JK40" s="19">
        <v>-4.0202299999999997</v>
      </c>
      <c r="JL40" s="19">
        <v>144.9</v>
      </c>
      <c r="JM40" s="19">
        <v>150.66667000000001</v>
      </c>
      <c r="JN40" s="19">
        <v>148.92023</v>
      </c>
      <c r="JO40" s="19">
        <v>-4.0202299999999997</v>
      </c>
      <c r="JP40" s="19">
        <v>145.1</v>
      </c>
      <c r="JQ40" s="19">
        <v>150.66667000000001</v>
      </c>
      <c r="JR40" s="19">
        <v>148.92023</v>
      </c>
      <c r="JS40" s="19">
        <v>-3.82023</v>
      </c>
      <c r="JT40" s="19">
        <v>233.6</v>
      </c>
      <c r="JU40" s="19">
        <v>226</v>
      </c>
      <c r="JV40" s="19">
        <v>223.38034999999999</v>
      </c>
      <c r="JW40" s="19">
        <v>10.21965</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4.3</v>
      </c>
      <c r="LE40" s="19">
        <v>3.9931199999999998</v>
      </c>
      <c r="LF40" s="19">
        <v>3.9931199999999998</v>
      </c>
      <c r="LG40" s="19">
        <v>0.30687999999999999</v>
      </c>
      <c r="LH40" s="19">
        <v>90.9</v>
      </c>
      <c r="LI40" s="19">
        <v>161.67948999999999</v>
      </c>
      <c r="LJ40" s="19">
        <v>122.70519</v>
      </c>
      <c r="LK40" s="19">
        <v>-31.80519</v>
      </c>
      <c r="LL40" s="19">
        <v>106.5</v>
      </c>
      <c r="LM40" s="19">
        <v>108.12994</v>
      </c>
      <c r="LN40" s="19">
        <v>133.67852999999999</v>
      </c>
      <c r="LO40" s="19">
        <v>-27.178529999999999</v>
      </c>
      <c r="LP40" s="19">
        <v>61.7</v>
      </c>
      <c r="LQ40" s="19">
        <v>67.461460000000002</v>
      </c>
      <c r="LR40" s="19">
        <v>67.461460000000002</v>
      </c>
      <c r="LS40" s="19">
        <v>-5.7614599999999996</v>
      </c>
      <c r="LT40" s="19">
        <v>78.099999999999994</v>
      </c>
      <c r="LU40" s="19">
        <v>78.567999999999998</v>
      </c>
      <c r="LV40" s="19">
        <v>78.567989999999995</v>
      </c>
      <c r="LW40" s="19">
        <v>-0.46799000000000002</v>
      </c>
      <c r="LX40" s="19">
        <v>29.5</v>
      </c>
      <c r="LY40" s="19">
        <v>30.097560000000001</v>
      </c>
      <c r="LZ40" s="19">
        <v>30.097560000000001</v>
      </c>
      <c r="MA40" s="19">
        <v>-0.59755999999999998</v>
      </c>
      <c r="MB40" s="19"/>
      <c r="MC40" s="19"/>
      <c r="MD40" s="19"/>
      <c r="ME40" s="19">
        <v>0</v>
      </c>
      <c r="MF40" s="19"/>
      <c r="MG40" s="19"/>
      <c r="MH40" s="19"/>
      <c r="MI40" s="19">
        <v>0</v>
      </c>
      <c r="MJ40" s="19"/>
      <c r="MK40" s="19"/>
      <c r="ML40" s="19"/>
      <c r="MM40" s="19">
        <v>0</v>
      </c>
      <c r="MN40" s="19">
        <v>145.1</v>
      </c>
      <c r="MO40" s="19">
        <v>146.66612000000001</v>
      </c>
      <c r="MP40" s="19">
        <v>146.66602</v>
      </c>
      <c r="MQ40" s="19">
        <v>-1.56602</v>
      </c>
      <c r="MR40" s="19">
        <v>146</v>
      </c>
      <c r="MS40" s="19">
        <v>146.66612000000001</v>
      </c>
      <c r="MT40" s="19">
        <v>146.66602</v>
      </c>
      <c r="MU40" s="19">
        <v>-0.66601999999999995</v>
      </c>
      <c r="MV40" s="19">
        <v>148.1</v>
      </c>
      <c r="MW40" s="19">
        <v>146.66612000000001</v>
      </c>
      <c r="MX40" s="19">
        <v>146.66602</v>
      </c>
      <c r="MY40" s="19">
        <v>1.43398</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0.4</v>
      </c>
      <c r="OC40" s="19"/>
      <c r="OD40" s="19">
        <v>0.52300000000000002</v>
      </c>
      <c r="OE40" s="19">
        <v>-0.123</v>
      </c>
      <c r="OF40" s="19">
        <v>20.100000000000001</v>
      </c>
      <c r="OG40" s="19">
        <v>35.4</v>
      </c>
      <c r="OH40" s="19">
        <v>43.427</v>
      </c>
      <c r="OI40" s="19">
        <v>-23.327000000000002</v>
      </c>
      <c r="OJ40" s="19">
        <v>50.1</v>
      </c>
      <c r="OK40" s="19"/>
      <c r="OL40" s="19">
        <v>36.478000000000002</v>
      </c>
      <c r="OM40" s="19">
        <v>13.622</v>
      </c>
      <c r="ON40" s="19">
        <v>15.6</v>
      </c>
      <c r="OO40" s="19">
        <v>15.823</v>
      </c>
      <c r="OP40" s="19">
        <v>15.823</v>
      </c>
      <c r="OQ40" s="19">
        <v>-0.223</v>
      </c>
      <c r="OR40" s="19">
        <v>0.1</v>
      </c>
      <c r="OS40" s="19"/>
      <c r="OT40" s="19">
        <v>0.1</v>
      </c>
      <c r="OU40" s="19">
        <v>0</v>
      </c>
      <c r="OV40" s="19">
        <v>19.8</v>
      </c>
      <c r="OW40" s="19">
        <v>20</v>
      </c>
      <c r="OX40" s="19">
        <v>17.560970000000001</v>
      </c>
      <c r="OY40" s="19">
        <v>2.2390300000000001</v>
      </c>
      <c r="OZ40" s="19">
        <v>9.8000000000000007</v>
      </c>
      <c r="PA40" s="19">
        <v>9.9830000000000005</v>
      </c>
      <c r="PB40" s="19">
        <v>9.9830000000000005</v>
      </c>
      <c r="PC40" s="19">
        <v>-0.183</v>
      </c>
      <c r="PD40" s="19">
        <v>5.5</v>
      </c>
      <c r="PE40" s="19">
        <v>5.67</v>
      </c>
      <c r="PF40" s="19">
        <v>5.67</v>
      </c>
      <c r="PG40" s="19">
        <v>-0.17</v>
      </c>
      <c r="PH40" s="19">
        <v>1.1000000000000001</v>
      </c>
      <c r="PI40" s="19">
        <v>1</v>
      </c>
      <c r="PJ40" s="19">
        <v>1</v>
      </c>
      <c r="PK40" s="19">
        <v>0.1</v>
      </c>
      <c r="PL40" s="19">
        <v>3.3</v>
      </c>
      <c r="PM40" s="19">
        <v>2.4</v>
      </c>
      <c r="PN40" s="19">
        <v>2.4</v>
      </c>
      <c r="PO40" s="19">
        <v>0.9</v>
      </c>
      <c r="PP40" s="19">
        <v>4.4000000000000004</v>
      </c>
      <c r="PQ40" s="19">
        <v>4.5999999999999996</v>
      </c>
      <c r="PR40" s="19">
        <v>4.5999999999999996</v>
      </c>
      <c r="PS40" s="19">
        <v>-0.2</v>
      </c>
      <c r="PT40" s="19">
        <v>0</v>
      </c>
      <c r="PU40" s="19"/>
      <c r="PV40" s="19">
        <v>0</v>
      </c>
      <c r="PW40" s="19">
        <v>0</v>
      </c>
      <c r="PX40" s="19">
        <v>20</v>
      </c>
      <c r="PY40" s="19">
        <v>19.5122</v>
      </c>
      <c r="PZ40" s="19">
        <v>19.51219</v>
      </c>
      <c r="QA40" s="19">
        <v>0.48781000000000002</v>
      </c>
      <c r="QB40" s="19">
        <v>19</v>
      </c>
      <c r="QC40" s="19">
        <v>18.2439</v>
      </c>
      <c r="QD40" s="19">
        <v>18.2439</v>
      </c>
      <c r="QE40" s="19">
        <v>0.75609999999999999</v>
      </c>
      <c r="QF40" s="19">
        <v>3.3</v>
      </c>
      <c r="QG40" s="19">
        <v>3.5</v>
      </c>
      <c r="QH40" s="19">
        <v>3.5</v>
      </c>
      <c r="QI40" s="19">
        <v>-0.2</v>
      </c>
      <c r="QJ40" s="19">
        <v>18.5</v>
      </c>
      <c r="QK40" s="19">
        <v>18.048780000000001</v>
      </c>
      <c r="QL40" s="19">
        <v>18.048780000000001</v>
      </c>
      <c r="QM40" s="19">
        <v>0.45122000000000001</v>
      </c>
      <c r="QN40" s="19">
        <v>8.6</v>
      </c>
      <c r="QO40" s="19"/>
      <c r="QP40" s="19">
        <v>9.2810000000000006</v>
      </c>
      <c r="QQ40" s="19">
        <v>-0.68100000000000005</v>
      </c>
      <c r="QR40" s="19">
        <v>9.9</v>
      </c>
      <c r="QS40" s="19"/>
      <c r="QT40" s="19">
        <v>15.33</v>
      </c>
      <c r="QU40" s="19">
        <v>-5.43</v>
      </c>
      <c r="QV40" s="19">
        <v>4.9000000000000004</v>
      </c>
      <c r="QW40" s="19">
        <v>3.8620000000000001</v>
      </c>
      <c r="QX40" s="19">
        <v>3.8620000000000001</v>
      </c>
      <c r="QY40" s="19">
        <v>1.038</v>
      </c>
      <c r="QZ40" s="19">
        <v>13.3</v>
      </c>
      <c r="RA40" s="19">
        <v>15.834</v>
      </c>
      <c r="RB40" s="19">
        <v>15.834</v>
      </c>
      <c r="RC40" s="19">
        <v>-2.5339999999999998</v>
      </c>
      <c r="RD40" s="19">
        <v>4.5</v>
      </c>
      <c r="RE40" s="19">
        <v>4.2</v>
      </c>
      <c r="RF40" s="19">
        <v>4.2</v>
      </c>
      <c r="RG40" s="19">
        <v>0.3</v>
      </c>
      <c r="RH40" s="19">
        <v>1.1000000000000001</v>
      </c>
      <c r="RI40" s="19">
        <v>1.2</v>
      </c>
      <c r="RJ40" s="19">
        <v>1.2</v>
      </c>
      <c r="RK40" s="19">
        <v>-0.1</v>
      </c>
      <c r="RL40" s="19">
        <v>2.2000000000000002</v>
      </c>
      <c r="RM40" s="19">
        <v>1.2</v>
      </c>
      <c r="RN40" s="19">
        <v>1.2</v>
      </c>
      <c r="RO40" s="19">
        <v>1</v>
      </c>
      <c r="RP40" s="19">
        <v>3.1</v>
      </c>
      <c r="RQ40" s="19">
        <v>2.8</v>
      </c>
      <c r="RR40" s="19">
        <v>2.8</v>
      </c>
      <c r="RS40" s="19">
        <v>0.3</v>
      </c>
      <c r="RT40" s="19">
        <v>7.9</v>
      </c>
      <c r="RU40" s="19"/>
      <c r="RV40" s="19">
        <v>5.0519999999999996</v>
      </c>
      <c r="RW40" s="19">
        <v>2.8479999999999999</v>
      </c>
      <c r="RX40" s="19"/>
      <c r="RY40" s="19"/>
      <c r="RZ40" s="19">
        <v>0</v>
      </c>
      <c r="SA40" s="19">
        <v>0</v>
      </c>
      <c r="SB40" s="19">
        <v>13.6</v>
      </c>
      <c r="SC40" s="19">
        <v>11.4816</v>
      </c>
      <c r="SD40" s="19">
        <v>6.6070399999999996</v>
      </c>
      <c r="SE40" s="19">
        <v>6.9929600000000001</v>
      </c>
      <c r="SF40" s="19"/>
      <c r="SG40" s="19">
        <v>2</v>
      </c>
      <c r="SH40" s="19">
        <v>2</v>
      </c>
      <c r="SI40" s="19">
        <v>-2</v>
      </c>
      <c r="SJ40" s="19">
        <v>0.3</v>
      </c>
      <c r="SK40" s="19">
        <v>0.4</v>
      </c>
      <c r="SL40" s="19">
        <v>0.7</v>
      </c>
      <c r="SM40" s="19">
        <v>-0.4</v>
      </c>
      <c r="SN40" s="19">
        <v>12.7</v>
      </c>
      <c r="SO40" s="19">
        <v>12.09756</v>
      </c>
      <c r="SP40" s="19">
        <v>12.09756</v>
      </c>
      <c r="SQ40" s="19">
        <v>0.60243999999999998</v>
      </c>
      <c r="SR40" s="19">
        <v>6.4</v>
      </c>
      <c r="SS40" s="19">
        <v>6.3</v>
      </c>
      <c r="ST40" s="19">
        <v>6.3</v>
      </c>
      <c r="SU40" s="19">
        <v>0.1</v>
      </c>
      <c r="SV40" s="19">
        <v>8.4</v>
      </c>
      <c r="SW40" s="19">
        <v>8</v>
      </c>
      <c r="SX40" s="19">
        <v>8</v>
      </c>
      <c r="SY40" s="19">
        <v>0.4</v>
      </c>
      <c r="SZ40" s="19">
        <v>11.8</v>
      </c>
      <c r="TA40" s="19">
        <v>12.682930000000001</v>
      </c>
      <c r="TB40" s="19">
        <v>12.682919999999999</v>
      </c>
      <c r="TC40" s="19">
        <v>-0.88292000000000004</v>
      </c>
      <c r="TD40" s="19">
        <v>20</v>
      </c>
      <c r="TE40" s="19">
        <v>19.317070000000001</v>
      </c>
      <c r="TF40" s="19">
        <v>19.317070000000001</v>
      </c>
      <c r="TG40" s="19">
        <v>0.68293000000000004</v>
      </c>
      <c r="TH40" s="19">
        <v>15.2</v>
      </c>
      <c r="TI40" s="19">
        <v>16.8</v>
      </c>
      <c r="TJ40" s="19">
        <v>22.425999999999998</v>
      </c>
      <c r="TK40" s="19">
        <v>-7.226</v>
      </c>
      <c r="TL40" s="19">
        <v>21.1</v>
      </c>
      <c r="TM40" s="19">
        <v>48.2</v>
      </c>
      <c r="TN40" s="19">
        <v>57.957999999999998</v>
      </c>
      <c r="TO40" s="19">
        <v>-36.857999999999997</v>
      </c>
      <c r="TP40" s="19">
        <v>20</v>
      </c>
      <c r="TQ40" s="19"/>
      <c r="TR40" s="19">
        <v>16.914999999999999</v>
      </c>
      <c r="TS40" s="19">
        <v>3.085</v>
      </c>
      <c r="TT40" s="19">
        <v>0</v>
      </c>
      <c r="TU40" s="19">
        <v>0</v>
      </c>
      <c r="TV40" s="19">
        <v>23.89</v>
      </c>
      <c r="TW40" s="19">
        <v>-23.89</v>
      </c>
      <c r="TX40" s="19">
        <v>34.5</v>
      </c>
      <c r="TY40" s="19">
        <v>24.2</v>
      </c>
      <c r="TZ40" s="19">
        <v>21.76</v>
      </c>
      <c r="UA40" s="19">
        <v>12.74</v>
      </c>
      <c r="UB40" s="19">
        <v>0</v>
      </c>
      <c r="UC40" s="19">
        <v>0</v>
      </c>
      <c r="UD40" s="19">
        <v>1.84</v>
      </c>
      <c r="UE40" s="19">
        <v>-1.84</v>
      </c>
      <c r="UF40" s="19">
        <v>6.2</v>
      </c>
      <c r="UG40" s="19">
        <v>3.1</v>
      </c>
      <c r="UH40" s="19">
        <v>1.64</v>
      </c>
      <c r="UI40" s="19">
        <v>4.5599999999999996</v>
      </c>
      <c r="UJ40" s="19">
        <v>10.92</v>
      </c>
      <c r="UK40" s="19"/>
      <c r="UL40" s="19">
        <v>10</v>
      </c>
      <c r="UM40" s="19">
        <v>0.92</v>
      </c>
      <c r="UN40" s="19">
        <v>4.2290000000000001</v>
      </c>
      <c r="UO40" s="19">
        <v>5</v>
      </c>
      <c r="UP40" s="19">
        <v>5</v>
      </c>
      <c r="UQ40" s="19">
        <v>-0.77100000000000002</v>
      </c>
      <c r="UR40" s="19">
        <v>8.1999999999999993</v>
      </c>
      <c r="US40" s="19">
        <v>7.1</v>
      </c>
      <c r="UT40" s="19">
        <v>7.1</v>
      </c>
      <c r="UU40" s="19">
        <v>1.1000000000000001</v>
      </c>
      <c r="UV40" s="19">
        <v>16.5</v>
      </c>
      <c r="UW40" s="19">
        <v>20</v>
      </c>
      <c r="UX40" s="19">
        <v>12.682919999999999</v>
      </c>
      <c r="UY40" s="19">
        <v>3.8170799999999998</v>
      </c>
      <c r="UZ40" s="19">
        <v>18</v>
      </c>
      <c r="VA40" s="19">
        <v>20</v>
      </c>
      <c r="VB40" s="19">
        <v>12.682919999999999</v>
      </c>
      <c r="VC40" s="19">
        <v>5.3170799999999998</v>
      </c>
      <c r="VD40" s="19">
        <v>15</v>
      </c>
      <c r="VE40" s="19">
        <v>20</v>
      </c>
      <c r="VF40" s="19">
        <v>11.70731</v>
      </c>
      <c r="VG40" s="19">
        <v>3.2926899999999999</v>
      </c>
      <c r="VH40" s="19">
        <v>13.8</v>
      </c>
      <c r="VI40" s="19">
        <v>11.8</v>
      </c>
      <c r="VJ40" s="19">
        <v>13.833</v>
      </c>
      <c r="VK40" s="19">
        <v>-3.3000000000000002E-2</v>
      </c>
      <c r="VL40" s="19">
        <v>123.2</v>
      </c>
      <c r="VM40" s="19"/>
      <c r="VN40" s="19">
        <v>162.87</v>
      </c>
      <c r="VO40" s="19">
        <v>-39.67</v>
      </c>
      <c r="VP40" s="19">
        <v>6.6</v>
      </c>
      <c r="VQ40" s="19"/>
      <c r="VR40" s="19">
        <v>10.689</v>
      </c>
      <c r="VS40" s="19">
        <v>-4.0890000000000004</v>
      </c>
      <c r="VT40" s="19">
        <v>78.900000000000006</v>
      </c>
      <c r="VU40" s="19"/>
      <c r="VV40" s="19">
        <v>68.507999999999996</v>
      </c>
      <c r="VW40" s="19">
        <v>10.391999999999999</v>
      </c>
      <c r="VX40" s="19">
        <v>0.6</v>
      </c>
      <c r="VY40" s="19">
        <v>0.6</v>
      </c>
      <c r="VZ40" s="19">
        <v>0.6</v>
      </c>
      <c r="WA40" s="19">
        <v>0</v>
      </c>
      <c r="WB40" s="19">
        <v>88</v>
      </c>
      <c r="WC40" s="19">
        <v>60</v>
      </c>
      <c r="WD40" s="19">
        <v>56</v>
      </c>
      <c r="WE40" s="19">
        <v>32</v>
      </c>
      <c r="WF40" s="19">
        <v>90</v>
      </c>
      <c r="WG40" s="19">
        <v>57</v>
      </c>
      <c r="WH40" s="19">
        <v>61</v>
      </c>
      <c r="WI40" s="19">
        <v>29</v>
      </c>
      <c r="WJ40" s="19">
        <v>70.099999999999994</v>
      </c>
      <c r="WK40" s="19"/>
      <c r="WL40" s="19">
        <v>59.363999999999997</v>
      </c>
      <c r="WM40" s="19">
        <v>10.736000000000001</v>
      </c>
      <c r="WN40" s="19">
        <v>4.9000000000000004</v>
      </c>
      <c r="WO40" s="19"/>
      <c r="WP40" s="19">
        <v>1.36</v>
      </c>
      <c r="WQ40" s="19">
        <v>3.54</v>
      </c>
      <c r="WR40" s="19">
        <v>9.6</v>
      </c>
      <c r="WS40" s="19">
        <v>9.6</v>
      </c>
      <c r="WT40" s="19">
        <v>9.6</v>
      </c>
      <c r="WU40" s="19">
        <v>0</v>
      </c>
      <c r="WV40" s="19">
        <v>20</v>
      </c>
      <c r="WW40" s="19">
        <v>19.317070000000001</v>
      </c>
      <c r="WX40" s="19">
        <v>19.317070000000001</v>
      </c>
      <c r="WY40" s="19">
        <v>0.68293000000000004</v>
      </c>
      <c r="WZ40" s="19">
        <v>10.3</v>
      </c>
      <c r="XA40" s="19">
        <v>10.7</v>
      </c>
      <c r="XB40" s="19">
        <v>10.7</v>
      </c>
      <c r="XC40" s="19">
        <v>-0.4</v>
      </c>
      <c r="XD40" s="19">
        <v>40.799999999999997</v>
      </c>
      <c r="XE40" s="19">
        <v>37.799999999999997</v>
      </c>
      <c r="XF40" s="19">
        <v>35</v>
      </c>
      <c r="XG40" s="19">
        <v>5.8</v>
      </c>
      <c r="XH40" s="19">
        <v>11</v>
      </c>
      <c r="XI40" s="19">
        <v>16.2</v>
      </c>
      <c r="XJ40" s="19">
        <v>15</v>
      </c>
      <c r="XK40" s="19">
        <v>-4</v>
      </c>
      <c r="XL40" s="19"/>
      <c r="XM40" s="19"/>
      <c r="XN40" s="19"/>
      <c r="XO40" s="19">
        <v>0</v>
      </c>
      <c r="XP40" s="19"/>
      <c r="XQ40" s="19"/>
      <c r="XR40" s="19"/>
      <c r="XS40" s="19">
        <v>0</v>
      </c>
      <c r="XT40" s="19">
        <v>6.9</v>
      </c>
      <c r="XU40" s="19">
        <v>17</v>
      </c>
      <c r="XV40" s="19">
        <v>14</v>
      </c>
      <c r="XW40" s="19">
        <v>-7.1</v>
      </c>
      <c r="XX40" s="19"/>
      <c r="XY40" s="19"/>
      <c r="XZ40" s="19"/>
      <c r="YA40" s="19">
        <v>0</v>
      </c>
      <c r="YB40" s="19"/>
      <c r="YC40" s="19"/>
      <c r="YD40" s="19"/>
      <c r="YE40" s="19">
        <v>0</v>
      </c>
    </row>
    <row r="41" spans="1:655" ht="24" customHeight="1" x14ac:dyDescent="0.3">
      <c r="A41" s="1"/>
      <c r="B41" s="13" t="s">
        <v>75</v>
      </c>
      <c r="C41" s="13" t="s">
        <v>848</v>
      </c>
      <c r="D41" s="14">
        <v>103.9</v>
      </c>
      <c r="E41" s="14">
        <v>104</v>
      </c>
      <c r="F41" s="14">
        <v>104</v>
      </c>
      <c r="G41" s="14">
        <v>-0.1</v>
      </c>
      <c r="H41" s="14">
        <v>653.20000000000005</v>
      </c>
      <c r="I41" s="14">
        <v>647.59248000000002</v>
      </c>
      <c r="J41" s="14">
        <v>646.79789000000005</v>
      </c>
      <c r="K41" s="14">
        <v>6.4021100000000004</v>
      </c>
      <c r="L41" s="14">
        <v>217.9</v>
      </c>
      <c r="M41" s="14">
        <v>211.70102</v>
      </c>
      <c r="N41" s="14">
        <v>211.44126</v>
      </c>
      <c r="O41" s="14">
        <v>6.4587399999999997</v>
      </c>
      <c r="P41" s="14"/>
      <c r="Q41" s="14"/>
      <c r="R41" s="14"/>
      <c r="S41" s="14">
        <v>0</v>
      </c>
      <c r="T41" s="14">
        <v>3.7</v>
      </c>
      <c r="U41" s="14">
        <v>0</v>
      </c>
      <c r="V41" s="14"/>
      <c r="W41" s="14">
        <v>3.7</v>
      </c>
      <c r="X41" s="14">
        <v>92.4</v>
      </c>
      <c r="Y41" s="14">
        <v>92.226339999999993</v>
      </c>
      <c r="Z41" s="14">
        <v>92.026820000000001</v>
      </c>
      <c r="AA41" s="14">
        <v>0.37318000000000001</v>
      </c>
      <c r="AB41" s="14">
        <v>186.7</v>
      </c>
      <c r="AC41" s="14">
        <v>196.10355999999999</v>
      </c>
      <c r="AD41" s="14">
        <v>219.99986999999999</v>
      </c>
      <c r="AE41" s="14">
        <v>-33.299869999999999</v>
      </c>
      <c r="AF41" s="14"/>
      <c r="AG41" s="14"/>
      <c r="AH41" s="14"/>
      <c r="AI41" s="14">
        <v>0</v>
      </c>
      <c r="AJ41" s="14"/>
      <c r="AK41" s="14"/>
      <c r="AL41" s="14"/>
      <c r="AM41" s="14">
        <v>0</v>
      </c>
      <c r="AN41" s="14">
        <v>107.4</v>
      </c>
      <c r="AO41" s="14">
        <v>110</v>
      </c>
      <c r="AP41" s="14">
        <v>110.00006</v>
      </c>
      <c r="AQ41" s="14">
        <v>-2.60006</v>
      </c>
      <c r="AR41" s="14"/>
      <c r="AS41" s="14"/>
      <c r="AT41" s="14"/>
      <c r="AU41" s="14">
        <v>0</v>
      </c>
      <c r="AV41" s="14">
        <v>104.8</v>
      </c>
      <c r="AW41" s="14">
        <v>110</v>
      </c>
      <c r="AX41" s="14">
        <v>110.00006</v>
      </c>
      <c r="AY41" s="14">
        <v>-5.2000599999999997</v>
      </c>
      <c r="AZ41" s="14">
        <v>133.5</v>
      </c>
      <c r="BA41" s="14">
        <v>110</v>
      </c>
      <c r="BB41" s="14">
        <v>110.00006</v>
      </c>
      <c r="BC41" s="14">
        <v>23.499939999999999</v>
      </c>
      <c r="BD41" s="14">
        <v>209.8</v>
      </c>
      <c r="BE41" s="14">
        <v>195.12200999999999</v>
      </c>
      <c r="BF41" s="14">
        <v>195.12198000000001</v>
      </c>
      <c r="BG41" s="14">
        <v>14.67802</v>
      </c>
      <c r="BH41" s="14">
        <v>110.1</v>
      </c>
      <c r="BI41" s="14">
        <v>97.561000000000007</v>
      </c>
      <c r="BJ41" s="14">
        <v>97.560990000000004</v>
      </c>
      <c r="BK41" s="14">
        <v>12.539009999999999</v>
      </c>
      <c r="BL41" s="14">
        <v>563.79999999999995</v>
      </c>
      <c r="BM41" s="14">
        <v>568.29854</v>
      </c>
      <c r="BN41" s="14">
        <v>568.29853000000003</v>
      </c>
      <c r="BO41" s="14">
        <v>-4.4985299999999997</v>
      </c>
      <c r="BP41" s="14">
        <v>5.9</v>
      </c>
      <c r="BQ41" s="14">
        <v>5.4891500000000004</v>
      </c>
      <c r="BR41" s="14">
        <v>5.4891399999999999</v>
      </c>
      <c r="BS41" s="14">
        <v>0.41086</v>
      </c>
      <c r="BT41" s="14"/>
      <c r="BU41" s="14"/>
      <c r="BV41" s="14"/>
      <c r="BW41" s="14">
        <v>0</v>
      </c>
      <c r="BX41" s="14"/>
      <c r="BY41" s="14"/>
      <c r="BZ41" s="14"/>
      <c r="CA41" s="14">
        <v>0</v>
      </c>
      <c r="CB41" s="14"/>
      <c r="CC41" s="14"/>
      <c r="CD41" s="14"/>
      <c r="CE41" s="14">
        <v>0</v>
      </c>
      <c r="CF41" s="14"/>
      <c r="CG41" s="14"/>
      <c r="CH41" s="14"/>
      <c r="CI41" s="14">
        <v>0</v>
      </c>
      <c r="CJ41" s="14">
        <v>168.3</v>
      </c>
      <c r="CK41" s="14">
        <v>164.70732000000001</v>
      </c>
      <c r="CL41" s="14">
        <v>164.70731000000001</v>
      </c>
      <c r="CM41" s="14">
        <v>3.5926900000000002</v>
      </c>
      <c r="CN41" s="14">
        <v>8.1</v>
      </c>
      <c r="CO41" s="14">
        <v>5.1346499999999997</v>
      </c>
      <c r="CP41" s="14">
        <v>5.1346499999999997</v>
      </c>
      <c r="CQ41" s="14">
        <v>2.9653499999999999</v>
      </c>
      <c r="CR41" s="14">
        <v>5.6</v>
      </c>
      <c r="CS41" s="14">
        <v>2.8184800000000001</v>
      </c>
      <c r="CT41" s="14">
        <v>2.8184800000000001</v>
      </c>
      <c r="CU41" s="14">
        <v>2.78152</v>
      </c>
      <c r="CV41" s="14">
        <v>0</v>
      </c>
      <c r="CW41" s="14"/>
      <c r="CX41" s="14"/>
      <c r="CY41" s="14">
        <v>0</v>
      </c>
      <c r="CZ41" s="14">
        <v>6.8</v>
      </c>
      <c r="DA41" s="14">
        <v>6.8787000000000003</v>
      </c>
      <c r="DB41" s="14">
        <v>6.8787000000000003</v>
      </c>
      <c r="DC41" s="14">
        <v>-7.8700000000000006E-2</v>
      </c>
      <c r="DD41" s="14">
        <v>11.4</v>
      </c>
      <c r="DE41" s="14">
        <v>14.992190000000001</v>
      </c>
      <c r="DF41" s="14">
        <v>14.99155</v>
      </c>
      <c r="DG41" s="14">
        <v>-3.5915499999999998</v>
      </c>
      <c r="DH41" s="14">
        <v>71.400000000000006</v>
      </c>
      <c r="DI41" s="14">
        <v>70</v>
      </c>
      <c r="DJ41" s="14">
        <v>74.620369999999994</v>
      </c>
      <c r="DK41" s="14">
        <v>-3.22037</v>
      </c>
      <c r="DL41" s="14"/>
      <c r="DM41" s="14"/>
      <c r="DN41" s="14"/>
      <c r="DO41" s="14">
        <v>0</v>
      </c>
      <c r="DP41" s="14"/>
      <c r="DQ41" s="14"/>
      <c r="DR41" s="14"/>
      <c r="DS41" s="14">
        <v>0</v>
      </c>
      <c r="DT41" s="14"/>
      <c r="DU41" s="14"/>
      <c r="DV41" s="14"/>
      <c r="DW41" s="14">
        <v>0</v>
      </c>
      <c r="DX41" s="14"/>
      <c r="DY41" s="14"/>
      <c r="DZ41" s="14"/>
      <c r="EA41" s="14">
        <v>0</v>
      </c>
      <c r="EB41" s="14">
        <v>111.5</v>
      </c>
      <c r="EC41" s="14">
        <v>112.90537</v>
      </c>
      <c r="ED41" s="14">
        <v>112.90536</v>
      </c>
      <c r="EE41" s="14">
        <v>-1.4053599999999999</v>
      </c>
      <c r="EF41" s="14">
        <v>172</v>
      </c>
      <c r="EG41" s="14">
        <v>221.30108000000001</v>
      </c>
      <c r="EH41" s="14">
        <v>221.3006</v>
      </c>
      <c r="EI41" s="14">
        <v>-49.300600000000003</v>
      </c>
      <c r="EJ41" s="14"/>
      <c r="EK41" s="14"/>
      <c r="EL41" s="14"/>
      <c r="EM41" s="14">
        <v>0</v>
      </c>
      <c r="EN41" s="14"/>
      <c r="EO41" s="14"/>
      <c r="EP41" s="14"/>
      <c r="EQ41" s="14">
        <v>0</v>
      </c>
      <c r="ER41" s="14"/>
      <c r="ES41" s="14"/>
      <c r="ET41" s="14"/>
      <c r="EU41" s="14">
        <v>0</v>
      </c>
      <c r="EV41" s="14">
        <v>6.5</v>
      </c>
      <c r="EW41" s="14">
        <v>6.39</v>
      </c>
      <c r="EX41" s="14">
        <v>6.39</v>
      </c>
      <c r="EY41" s="14">
        <v>0.11</v>
      </c>
      <c r="EZ41" s="14">
        <v>229.9</v>
      </c>
      <c r="FA41" s="14">
        <v>229.30732</v>
      </c>
      <c r="FB41" s="14">
        <v>229.30704</v>
      </c>
      <c r="FC41" s="14">
        <v>0.59296000000000004</v>
      </c>
      <c r="FD41" s="14">
        <v>60</v>
      </c>
      <c r="FE41" s="14">
        <v>66.034310000000005</v>
      </c>
      <c r="FF41" s="14">
        <v>61.065249999999999</v>
      </c>
      <c r="FG41" s="14">
        <v>-1.06525</v>
      </c>
      <c r="FH41" s="14">
        <v>77.8</v>
      </c>
      <c r="FI41" s="14">
        <v>141.66667000000001</v>
      </c>
      <c r="FJ41" s="14">
        <v>74.999989999999997</v>
      </c>
      <c r="FK41" s="14">
        <v>2.8000099999999999</v>
      </c>
      <c r="FL41" s="14">
        <v>31.6</v>
      </c>
      <c r="FM41" s="14">
        <v>36.027630000000002</v>
      </c>
      <c r="FN41" s="14">
        <v>32.040649999999999</v>
      </c>
      <c r="FO41" s="14">
        <v>-0.44064999999999999</v>
      </c>
      <c r="FP41" s="14">
        <v>18.7</v>
      </c>
      <c r="FQ41" s="14">
        <v>19.28585</v>
      </c>
      <c r="FR41" s="14">
        <v>19.28585</v>
      </c>
      <c r="FS41" s="14">
        <v>-0.58584999999999998</v>
      </c>
      <c r="FT41" s="14">
        <v>19.7</v>
      </c>
      <c r="FU41" s="14">
        <v>19.317070000000001</v>
      </c>
      <c r="FV41" s="14">
        <v>19.317070000000001</v>
      </c>
      <c r="FW41" s="14">
        <v>0.38292999999999999</v>
      </c>
      <c r="FX41" s="14">
        <v>91.6</v>
      </c>
      <c r="FY41" s="14">
        <v>87.657560000000004</v>
      </c>
      <c r="FZ41" s="14">
        <v>87.657560000000004</v>
      </c>
      <c r="GA41" s="14">
        <v>3.9424399999999999</v>
      </c>
      <c r="GB41" s="14">
        <v>35.587249999999997</v>
      </c>
      <c r="GC41" s="14">
        <v>181.66672</v>
      </c>
      <c r="GD41" s="14">
        <v>169.57919999999999</v>
      </c>
      <c r="GE41" s="14">
        <v>-133.99195</v>
      </c>
      <c r="GF41" s="14">
        <v>140.691</v>
      </c>
      <c r="GG41" s="14">
        <v>181.66672</v>
      </c>
      <c r="GH41" s="14">
        <v>169.57919999999999</v>
      </c>
      <c r="GI41" s="14">
        <v>-28.888200000000001</v>
      </c>
      <c r="GJ41" s="14">
        <v>74.840339999999998</v>
      </c>
      <c r="GK41" s="14">
        <v>181.66672</v>
      </c>
      <c r="GL41" s="14">
        <v>169.57919999999999</v>
      </c>
      <c r="GM41" s="14">
        <v>-94.738860000000003</v>
      </c>
      <c r="GN41" s="14">
        <v>109.7</v>
      </c>
      <c r="GO41" s="14">
        <v>110.91316999999999</v>
      </c>
      <c r="GP41" s="14">
        <v>110.91285000000001</v>
      </c>
      <c r="GQ41" s="14">
        <v>-1.21285</v>
      </c>
      <c r="GR41" s="14">
        <v>7.6</v>
      </c>
      <c r="GS41" s="14">
        <v>6.1636899999999999</v>
      </c>
      <c r="GT41" s="14">
        <v>9.09</v>
      </c>
      <c r="GU41" s="14">
        <v>-1.49</v>
      </c>
      <c r="GV41" s="14">
        <v>3.4</v>
      </c>
      <c r="GW41" s="14">
        <v>3.0369799999999998</v>
      </c>
      <c r="GX41" s="14">
        <v>6.6261000000000001</v>
      </c>
      <c r="GY41" s="14">
        <v>-3.2261000000000002</v>
      </c>
      <c r="GZ41" s="14">
        <v>41.9</v>
      </c>
      <c r="HA41" s="14">
        <v>47.26634</v>
      </c>
      <c r="HB41" s="14">
        <v>22.991240000000001</v>
      </c>
      <c r="HC41" s="14">
        <v>18.908760000000001</v>
      </c>
      <c r="HD41" s="14">
        <v>0</v>
      </c>
      <c r="HE41" s="14">
        <v>0</v>
      </c>
      <c r="HF41" s="14"/>
      <c r="HG41" s="14">
        <v>0</v>
      </c>
      <c r="HH41" s="14">
        <v>3.8</v>
      </c>
      <c r="HI41" s="14">
        <v>3.8872599999999999</v>
      </c>
      <c r="HJ41" s="14">
        <v>3.8872599999999999</v>
      </c>
      <c r="HK41" s="14">
        <v>-8.7260000000000004E-2</v>
      </c>
      <c r="HL41" s="14">
        <v>19.3</v>
      </c>
      <c r="HM41" s="14">
        <v>17.347429999999999</v>
      </c>
      <c r="HN41" s="14">
        <v>17.347429999999999</v>
      </c>
      <c r="HO41" s="14">
        <v>1.9525699999999999</v>
      </c>
      <c r="HP41" s="14">
        <v>107.4</v>
      </c>
      <c r="HQ41" s="14">
        <v>122.77245000000001</v>
      </c>
      <c r="HR41" s="14">
        <v>109.11459000000001</v>
      </c>
      <c r="HS41" s="14">
        <v>-1.7145900000000001</v>
      </c>
      <c r="HT41" s="14"/>
      <c r="HU41" s="14"/>
      <c r="HV41" s="14"/>
      <c r="HW41" s="14">
        <v>0</v>
      </c>
      <c r="HX41" s="14"/>
      <c r="HY41" s="14"/>
      <c r="HZ41" s="14"/>
      <c r="IA41" s="14">
        <v>0</v>
      </c>
      <c r="IB41" s="14"/>
      <c r="IC41" s="14"/>
      <c r="ID41" s="14"/>
      <c r="IE41" s="14">
        <v>0</v>
      </c>
      <c r="IF41" s="14"/>
      <c r="IG41" s="14"/>
      <c r="IH41" s="14"/>
      <c r="II41" s="14">
        <v>0</v>
      </c>
      <c r="IJ41" s="14"/>
      <c r="IK41" s="14"/>
      <c r="IL41" s="14"/>
      <c r="IM41" s="14">
        <v>0</v>
      </c>
      <c r="IN41" s="14">
        <v>46.3</v>
      </c>
      <c r="IO41" s="14">
        <v>48.41648</v>
      </c>
      <c r="IP41" s="14">
        <v>48.416469999999997</v>
      </c>
      <c r="IQ41" s="14">
        <v>-2.1164700000000001</v>
      </c>
      <c r="IR41" s="14"/>
      <c r="IS41" s="14"/>
      <c r="IT41" s="14"/>
      <c r="IU41" s="14">
        <v>0</v>
      </c>
      <c r="IV41" s="14"/>
      <c r="IW41" s="14"/>
      <c r="IX41" s="14"/>
      <c r="IY41" s="14">
        <v>0</v>
      </c>
      <c r="IZ41" s="14"/>
      <c r="JA41" s="14"/>
      <c r="JB41" s="14"/>
      <c r="JC41" s="14">
        <v>0</v>
      </c>
      <c r="JD41" s="14">
        <v>88</v>
      </c>
      <c r="JE41" s="14">
        <v>88.815600000000003</v>
      </c>
      <c r="JF41" s="14">
        <v>88.815600000000003</v>
      </c>
      <c r="JG41" s="14">
        <v>-0.81559999999999999</v>
      </c>
      <c r="JH41" s="14">
        <v>147.9</v>
      </c>
      <c r="JI41" s="14">
        <v>150.66667000000001</v>
      </c>
      <c r="JJ41" s="14">
        <v>148.92023</v>
      </c>
      <c r="JK41" s="14">
        <v>-1.02023</v>
      </c>
      <c r="JL41" s="14">
        <v>147.9</v>
      </c>
      <c r="JM41" s="14">
        <v>150.66667000000001</v>
      </c>
      <c r="JN41" s="14">
        <v>148.92023</v>
      </c>
      <c r="JO41" s="14">
        <v>-1.02023</v>
      </c>
      <c r="JP41" s="14">
        <v>147.80000000000001</v>
      </c>
      <c r="JQ41" s="14">
        <v>150.66667000000001</v>
      </c>
      <c r="JR41" s="14">
        <v>148.92023</v>
      </c>
      <c r="JS41" s="14">
        <v>-1.1202300000000001</v>
      </c>
      <c r="JT41" s="14">
        <v>233.4</v>
      </c>
      <c r="JU41" s="14">
        <v>226</v>
      </c>
      <c r="JV41" s="14">
        <v>223.38034999999999</v>
      </c>
      <c r="JW41" s="14">
        <v>10.01965</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4.3</v>
      </c>
      <c r="LE41" s="14">
        <v>3.9931199999999998</v>
      </c>
      <c r="LF41" s="14">
        <v>3.9931199999999998</v>
      </c>
      <c r="LG41" s="14">
        <v>0.30687999999999999</v>
      </c>
      <c r="LH41" s="14">
        <v>175</v>
      </c>
      <c r="LI41" s="14">
        <v>161.67948999999999</v>
      </c>
      <c r="LJ41" s="14">
        <v>122.70519</v>
      </c>
      <c r="LK41" s="14">
        <v>52.294809999999998</v>
      </c>
      <c r="LL41" s="14">
        <v>131.9</v>
      </c>
      <c r="LM41" s="14">
        <v>127.10346</v>
      </c>
      <c r="LN41" s="14">
        <v>133.67864</v>
      </c>
      <c r="LO41" s="14">
        <v>-1.77864</v>
      </c>
      <c r="LP41" s="14">
        <v>64.400000000000006</v>
      </c>
      <c r="LQ41" s="14">
        <v>67.461460000000002</v>
      </c>
      <c r="LR41" s="14">
        <v>67.461460000000002</v>
      </c>
      <c r="LS41" s="14">
        <v>-3.0614599999999998</v>
      </c>
      <c r="LT41" s="14">
        <v>79.5</v>
      </c>
      <c r="LU41" s="14">
        <v>78.567999999999998</v>
      </c>
      <c r="LV41" s="14">
        <v>78.567989999999995</v>
      </c>
      <c r="LW41" s="14">
        <v>0.93201000000000001</v>
      </c>
      <c r="LX41" s="14">
        <v>30.6</v>
      </c>
      <c r="LY41" s="14">
        <v>30.097560000000001</v>
      </c>
      <c r="LZ41" s="14">
        <v>30.097560000000001</v>
      </c>
      <c r="MA41" s="14">
        <v>0.50244</v>
      </c>
      <c r="MB41" s="14"/>
      <c r="MC41" s="14"/>
      <c r="MD41" s="14"/>
      <c r="ME41" s="14">
        <v>0</v>
      </c>
      <c r="MF41" s="14"/>
      <c r="MG41" s="14"/>
      <c r="MH41" s="14"/>
      <c r="MI41" s="14">
        <v>0</v>
      </c>
      <c r="MJ41" s="14"/>
      <c r="MK41" s="14"/>
      <c r="ML41" s="14"/>
      <c r="MM41" s="14">
        <v>0</v>
      </c>
      <c r="MN41" s="14">
        <v>143.6</v>
      </c>
      <c r="MO41" s="14">
        <v>146.66612000000001</v>
      </c>
      <c r="MP41" s="14">
        <v>146.66602</v>
      </c>
      <c r="MQ41" s="14">
        <v>-3.06602</v>
      </c>
      <c r="MR41" s="14">
        <v>145</v>
      </c>
      <c r="MS41" s="14">
        <v>146.66612000000001</v>
      </c>
      <c r="MT41" s="14">
        <v>146.66602</v>
      </c>
      <c r="MU41" s="14">
        <v>-1.6660200000000001</v>
      </c>
      <c r="MV41" s="14">
        <v>145.9</v>
      </c>
      <c r="MW41" s="14">
        <v>146.66612000000001</v>
      </c>
      <c r="MX41" s="14">
        <v>146.66602</v>
      </c>
      <c r="MY41" s="14">
        <v>-0.76602000000000003</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0.1</v>
      </c>
      <c r="OC41" s="14"/>
      <c r="OD41" s="14">
        <v>0.45</v>
      </c>
      <c r="OE41" s="14">
        <v>-0.35</v>
      </c>
      <c r="OF41" s="14">
        <v>20.3</v>
      </c>
      <c r="OG41" s="14">
        <v>36</v>
      </c>
      <c r="OH41" s="14">
        <v>45.118000000000002</v>
      </c>
      <c r="OI41" s="14">
        <v>-24.818000000000001</v>
      </c>
      <c r="OJ41" s="14">
        <v>18.8</v>
      </c>
      <c r="OK41" s="14"/>
      <c r="OL41" s="14">
        <v>18.257000000000001</v>
      </c>
      <c r="OM41" s="14">
        <v>0.54300000000000004</v>
      </c>
      <c r="ON41" s="14">
        <v>16.399999999999999</v>
      </c>
      <c r="OO41" s="14">
        <v>15.345000000000001</v>
      </c>
      <c r="OP41" s="14">
        <v>15.345000000000001</v>
      </c>
      <c r="OQ41" s="14">
        <v>1.0549999999999999</v>
      </c>
      <c r="OR41" s="14">
        <v>0.1</v>
      </c>
      <c r="OS41" s="14"/>
      <c r="OT41" s="14">
        <v>0.1</v>
      </c>
      <c r="OU41" s="14">
        <v>0</v>
      </c>
      <c r="OV41" s="14">
        <v>19.5</v>
      </c>
      <c r="OW41" s="14">
        <v>20</v>
      </c>
      <c r="OX41" s="14">
        <v>17.560970000000001</v>
      </c>
      <c r="OY41" s="14">
        <v>1.93903</v>
      </c>
      <c r="OZ41" s="14">
        <v>10</v>
      </c>
      <c r="PA41" s="14">
        <v>9.9830000000000005</v>
      </c>
      <c r="PB41" s="14">
        <v>9.9830000000000005</v>
      </c>
      <c r="PC41" s="14">
        <v>1.7000000000000001E-2</v>
      </c>
      <c r="PD41" s="14">
        <v>5.4</v>
      </c>
      <c r="PE41" s="14">
        <v>5.67</v>
      </c>
      <c r="PF41" s="14">
        <v>5.67</v>
      </c>
      <c r="PG41" s="14">
        <v>-0.27</v>
      </c>
      <c r="PH41" s="14">
        <v>1.1000000000000001</v>
      </c>
      <c r="PI41" s="14">
        <v>1</v>
      </c>
      <c r="PJ41" s="14">
        <v>1</v>
      </c>
      <c r="PK41" s="14">
        <v>0.1</v>
      </c>
      <c r="PL41" s="14">
        <v>3.3</v>
      </c>
      <c r="PM41" s="14">
        <v>2.4</v>
      </c>
      <c r="PN41" s="14">
        <v>2.4</v>
      </c>
      <c r="PO41" s="14">
        <v>0.9</v>
      </c>
      <c r="PP41" s="14">
        <v>4.3</v>
      </c>
      <c r="PQ41" s="14">
        <v>4.5999999999999996</v>
      </c>
      <c r="PR41" s="14">
        <v>4.5999999999999996</v>
      </c>
      <c r="PS41" s="14">
        <v>-0.3</v>
      </c>
      <c r="PT41" s="14">
        <v>0</v>
      </c>
      <c r="PU41" s="14"/>
      <c r="PV41" s="14">
        <v>0</v>
      </c>
      <c r="PW41" s="14">
        <v>0</v>
      </c>
      <c r="PX41" s="14">
        <v>20</v>
      </c>
      <c r="PY41" s="14">
        <v>19.5122</v>
      </c>
      <c r="PZ41" s="14">
        <v>19.51219</v>
      </c>
      <c r="QA41" s="14">
        <v>0.48781000000000002</v>
      </c>
      <c r="QB41" s="14">
        <v>19.100000000000001</v>
      </c>
      <c r="QC41" s="14">
        <v>18.2439</v>
      </c>
      <c r="QD41" s="14">
        <v>18.2439</v>
      </c>
      <c r="QE41" s="14">
        <v>0.85609999999999997</v>
      </c>
      <c r="QF41" s="14">
        <v>3.3</v>
      </c>
      <c r="QG41" s="14">
        <v>3.5</v>
      </c>
      <c r="QH41" s="14">
        <v>3.5</v>
      </c>
      <c r="QI41" s="14">
        <v>-0.2</v>
      </c>
      <c r="QJ41" s="14">
        <v>18.5</v>
      </c>
      <c r="QK41" s="14">
        <v>18.048780000000001</v>
      </c>
      <c r="QL41" s="14">
        <v>18.048780000000001</v>
      </c>
      <c r="QM41" s="14">
        <v>0.45122000000000001</v>
      </c>
      <c r="QN41" s="14">
        <v>1.7</v>
      </c>
      <c r="QO41" s="14"/>
      <c r="QP41" s="14">
        <v>4.4509999999999996</v>
      </c>
      <c r="QQ41" s="14">
        <v>-2.7509999999999999</v>
      </c>
      <c r="QR41" s="14">
        <v>1.7</v>
      </c>
      <c r="QS41" s="14"/>
      <c r="QT41" s="14">
        <v>11.765000000000001</v>
      </c>
      <c r="QU41" s="14">
        <v>-10.065</v>
      </c>
      <c r="QV41" s="14">
        <v>4.5999999999999996</v>
      </c>
      <c r="QW41" s="14">
        <v>3.9950000000000001</v>
      </c>
      <c r="QX41" s="14">
        <v>3.9950000000000001</v>
      </c>
      <c r="QY41" s="14">
        <v>0.60499999999999998</v>
      </c>
      <c r="QZ41" s="14">
        <v>17</v>
      </c>
      <c r="RA41" s="14">
        <v>16.940999999999999</v>
      </c>
      <c r="RB41" s="14">
        <v>16.940999999999999</v>
      </c>
      <c r="RC41" s="14">
        <v>5.8999999999999997E-2</v>
      </c>
      <c r="RD41" s="14">
        <v>4.5</v>
      </c>
      <c r="RE41" s="14">
        <v>4.2</v>
      </c>
      <c r="RF41" s="14">
        <v>4.2</v>
      </c>
      <c r="RG41" s="14">
        <v>0.3</v>
      </c>
      <c r="RH41" s="14">
        <v>1.1000000000000001</v>
      </c>
      <c r="RI41" s="14">
        <v>1.2</v>
      </c>
      <c r="RJ41" s="14">
        <v>1.2</v>
      </c>
      <c r="RK41" s="14">
        <v>-0.1</v>
      </c>
      <c r="RL41" s="14">
        <v>2.2000000000000002</v>
      </c>
      <c r="RM41" s="14">
        <v>1.2</v>
      </c>
      <c r="RN41" s="14">
        <v>1.2</v>
      </c>
      <c r="RO41" s="14">
        <v>1</v>
      </c>
      <c r="RP41" s="14">
        <v>3.1</v>
      </c>
      <c r="RQ41" s="14">
        <v>2.8</v>
      </c>
      <c r="RR41" s="14">
        <v>2.8</v>
      </c>
      <c r="RS41" s="14">
        <v>0.3</v>
      </c>
      <c r="RT41" s="14">
        <v>0.3</v>
      </c>
      <c r="RU41" s="14"/>
      <c r="RV41" s="14">
        <v>0.42199999999999999</v>
      </c>
      <c r="RW41" s="14">
        <v>-0.122</v>
      </c>
      <c r="RX41" s="14"/>
      <c r="RY41" s="14"/>
      <c r="RZ41" s="14">
        <v>0</v>
      </c>
      <c r="SA41" s="14">
        <v>0</v>
      </c>
      <c r="SB41" s="14">
        <v>13.6</v>
      </c>
      <c r="SC41" s="14">
        <v>11.4816</v>
      </c>
      <c r="SD41" s="14">
        <v>8.8166899999999995</v>
      </c>
      <c r="SE41" s="14">
        <v>4.7833100000000002</v>
      </c>
      <c r="SF41" s="14"/>
      <c r="SG41" s="14">
        <v>2</v>
      </c>
      <c r="SH41" s="14">
        <v>2</v>
      </c>
      <c r="SI41" s="14">
        <v>-2</v>
      </c>
      <c r="SJ41" s="14">
        <v>0.3</v>
      </c>
      <c r="SK41" s="14">
        <v>0.4</v>
      </c>
      <c r="SL41" s="14">
        <v>0.7</v>
      </c>
      <c r="SM41" s="14">
        <v>-0.4</v>
      </c>
      <c r="SN41" s="14">
        <v>12.7</v>
      </c>
      <c r="SO41" s="14">
        <v>12.09756</v>
      </c>
      <c r="SP41" s="14">
        <v>12.09756</v>
      </c>
      <c r="SQ41" s="14">
        <v>0.60243999999999998</v>
      </c>
      <c r="SR41" s="14">
        <v>6.3</v>
      </c>
      <c r="SS41" s="14">
        <v>6.3</v>
      </c>
      <c r="ST41" s="14">
        <v>6.3</v>
      </c>
      <c r="SU41" s="14">
        <v>0</v>
      </c>
      <c r="SV41" s="14">
        <v>8.6</v>
      </c>
      <c r="SW41" s="14">
        <v>8</v>
      </c>
      <c r="SX41" s="14">
        <v>8</v>
      </c>
      <c r="SY41" s="14">
        <v>0.6</v>
      </c>
      <c r="SZ41" s="14">
        <v>12.3</v>
      </c>
      <c r="TA41" s="14">
        <v>12.682930000000001</v>
      </c>
      <c r="TB41" s="14">
        <v>12.682919999999999</v>
      </c>
      <c r="TC41" s="14">
        <v>-0.38291999999999998</v>
      </c>
      <c r="TD41" s="14">
        <v>20</v>
      </c>
      <c r="TE41" s="14">
        <v>19.317070000000001</v>
      </c>
      <c r="TF41" s="14">
        <v>19.317070000000001</v>
      </c>
      <c r="TG41" s="14">
        <v>0.68293000000000004</v>
      </c>
      <c r="TH41" s="14">
        <v>12</v>
      </c>
      <c r="TI41" s="14">
        <v>17</v>
      </c>
      <c r="TJ41" s="14">
        <v>21.757000000000001</v>
      </c>
      <c r="TK41" s="14">
        <v>-9.7569999999999997</v>
      </c>
      <c r="TL41" s="14">
        <v>17.7</v>
      </c>
      <c r="TM41" s="14">
        <v>44.9</v>
      </c>
      <c r="TN41" s="14">
        <v>56.704000000000001</v>
      </c>
      <c r="TO41" s="14">
        <v>-39.003999999999998</v>
      </c>
      <c r="TP41" s="14">
        <v>9.1999999999999993</v>
      </c>
      <c r="TQ41" s="14"/>
      <c r="TR41" s="14">
        <v>7.4640000000000004</v>
      </c>
      <c r="TS41" s="14">
        <v>1.736</v>
      </c>
      <c r="TT41" s="14">
        <v>0</v>
      </c>
      <c r="TU41" s="14">
        <v>0</v>
      </c>
      <c r="TV41" s="14">
        <v>23.89</v>
      </c>
      <c r="TW41" s="14">
        <v>-23.89</v>
      </c>
      <c r="TX41" s="14">
        <v>25.5</v>
      </c>
      <c r="TY41" s="14">
        <v>29.1</v>
      </c>
      <c r="TZ41" s="14">
        <v>21.76</v>
      </c>
      <c r="UA41" s="14">
        <v>3.74</v>
      </c>
      <c r="UB41" s="14">
        <v>0</v>
      </c>
      <c r="UC41" s="14">
        <v>0</v>
      </c>
      <c r="UD41" s="14">
        <v>1.84</v>
      </c>
      <c r="UE41" s="14">
        <v>-1.84</v>
      </c>
      <c r="UF41" s="14">
        <v>3.9</v>
      </c>
      <c r="UG41" s="14">
        <v>3</v>
      </c>
      <c r="UH41" s="14">
        <v>1.64</v>
      </c>
      <c r="UI41" s="14">
        <v>2.2599999999999998</v>
      </c>
      <c r="UJ41" s="14">
        <v>10.92</v>
      </c>
      <c r="UK41" s="14"/>
      <c r="UL41" s="14">
        <v>10</v>
      </c>
      <c r="UM41" s="14">
        <v>0.92</v>
      </c>
      <c r="UN41" s="14">
        <v>4.2290000000000001</v>
      </c>
      <c r="UO41" s="14">
        <v>5</v>
      </c>
      <c r="UP41" s="14">
        <v>5</v>
      </c>
      <c r="UQ41" s="14">
        <v>-0.77100000000000002</v>
      </c>
      <c r="UR41" s="14">
        <v>8.1</v>
      </c>
      <c r="US41" s="14">
        <v>7.1</v>
      </c>
      <c r="UT41" s="14">
        <v>7.1</v>
      </c>
      <c r="UU41" s="14">
        <v>1</v>
      </c>
      <c r="UV41" s="14">
        <v>13.6</v>
      </c>
      <c r="UW41" s="14">
        <v>20</v>
      </c>
      <c r="UX41" s="14">
        <v>12.682919999999999</v>
      </c>
      <c r="UY41" s="14">
        <v>0.91708000000000001</v>
      </c>
      <c r="UZ41" s="14">
        <v>20.399999999999999</v>
      </c>
      <c r="VA41" s="14">
        <v>20</v>
      </c>
      <c r="VB41" s="14">
        <v>12.682919999999999</v>
      </c>
      <c r="VC41" s="14">
        <v>7.7170800000000002</v>
      </c>
      <c r="VD41" s="14">
        <v>18</v>
      </c>
      <c r="VE41" s="14">
        <v>20</v>
      </c>
      <c r="VF41" s="14">
        <v>11.70731</v>
      </c>
      <c r="VG41" s="14">
        <v>6.2926900000000003</v>
      </c>
      <c r="VH41" s="14">
        <v>12.7</v>
      </c>
      <c r="VI41" s="14">
        <v>10.7</v>
      </c>
      <c r="VJ41" s="14">
        <v>13.167</v>
      </c>
      <c r="VK41" s="14">
        <v>-0.46700000000000003</v>
      </c>
      <c r="VL41" s="14">
        <v>92.7</v>
      </c>
      <c r="VM41" s="14"/>
      <c r="VN41" s="14">
        <v>104.18</v>
      </c>
      <c r="VO41" s="14">
        <v>-11.48</v>
      </c>
      <c r="VP41" s="14">
        <v>4</v>
      </c>
      <c r="VQ41" s="14"/>
      <c r="VR41" s="14">
        <v>9.5169999999999995</v>
      </c>
      <c r="VS41" s="14">
        <v>-5.5170000000000003</v>
      </c>
      <c r="VT41" s="14">
        <v>15</v>
      </c>
      <c r="VU41" s="14"/>
      <c r="VV41" s="14">
        <v>31.574999999999999</v>
      </c>
      <c r="VW41" s="14">
        <v>-16.574999999999999</v>
      </c>
      <c r="VX41" s="14">
        <v>0.6</v>
      </c>
      <c r="VY41" s="14">
        <v>0.6</v>
      </c>
      <c r="VZ41" s="14">
        <v>0.6</v>
      </c>
      <c r="WA41" s="14">
        <v>0</v>
      </c>
      <c r="WB41" s="14">
        <v>87.9</v>
      </c>
      <c r="WC41" s="14">
        <v>73</v>
      </c>
      <c r="WD41" s="14">
        <v>70</v>
      </c>
      <c r="WE41" s="14">
        <v>17.899999999999999</v>
      </c>
      <c r="WF41" s="14">
        <v>88.8</v>
      </c>
      <c r="WG41" s="14">
        <v>68</v>
      </c>
      <c r="WH41" s="14">
        <v>71</v>
      </c>
      <c r="WI41" s="14">
        <v>17.8</v>
      </c>
      <c r="WJ41" s="14">
        <v>15.6</v>
      </c>
      <c r="WK41" s="14"/>
      <c r="WL41" s="14">
        <v>29.585999999999999</v>
      </c>
      <c r="WM41" s="14">
        <v>-13.986000000000001</v>
      </c>
      <c r="WN41" s="14">
        <v>4.8</v>
      </c>
      <c r="WO41" s="14"/>
      <c r="WP41" s="14">
        <v>0.29399999999999998</v>
      </c>
      <c r="WQ41" s="14">
        <v>4.5060000000000002</v>
      </c>
      <c r="WR41" s="14">
        <v>9.6</v>
      </c>
      <c r="WS41" s="14">
        <v>9.6</v>
      </c>
      <c r="WT41" s="14">
        <v>9.6</v>
      </c>
      <c r="WU41" s="14">
        <v>0</v>
      </c>
      <c r="WV41" s="14">
        <v>20</v>
      </c>
      <c r="WW41" s="14">
        <v>19.317070000000001</v>
      </c>
      <c r="WX41" s="14">
        <v>19.317070000000001</v>
      </c>
      <c r="WY41" s="14">
        <v>0.68293000000000004</v>
      </c>
      <c r="WZ41" s="14">
        <v>10.3</v>
      </c>
      <c r="XA41" s="14">
        <v>10.7</v>
      </c>
      <c r="XB41" s="14">
        <v>10.7</v>
      </c>
      <c r="XC41" s="14">
        <v>-0.4</v>
      </c>
      <c r="XD41" s="14">
        <v>41.6</v>
      </c>
      <c r="XE41" s="14">
        <v>37.799999999999997</v>
      </c>
      <c r="XF41" s="14">
        <v>35</v>
      </c>
      <c r="XG41" s="14">
        <v>6.6</v>
      </c>
      <c r="XH41" s="14">
        <v>10.8</v>
      </c>
      <c r="XI41" s="14">
        <v>16.2</v>
      </c>
      <c r="XJ41" s="14">
        <v>15</v>
      </c>
      <c r="XK41" s="14">
        <v>-4.2</v>
      </c>
      <c r="XL41" s="14"/>
      <c r="XM41" s="14"/>
      <c r="XN41" s="14"/>
      <c r="XO41" s="14">
        <v>0</v>
      </c>
      <c r="XP41" s="14"/>
      <c r="XQ41" s="14"/>
      <c r="XR41" s="14"/>
      <c r="XS41" s="14">
        <v>0</v>
      </c>
      <c r="XT41" s="14">
        <v>6.3</v>
      </c>
      <c r="XU41" s="14">
        <v>13.5</v>
      </c>
      <c r="XV41" s="14">
        <v>13.5</v>
      </c>
      <c r="XW41" s="14">
        <v>-7.2</v>
      </c>
      <c r="XX41" s="14"/>
      <c r="XY41" s="14"/>
      <c r="XZ41" s="14"/>
      <c r="YA41" s="14">
        <v>0</v>
      </c>
      <c r="YB41" s="14"/>
      <c r="YC41" s="14"/>
      <c r="YD41" s="14"/>
      <c r="YE41" s="14">
        <v>0</v>
      </c>
    </row>
    <row r="42" spans="1:655" ht="24" customHeight="1" x14ac:dyDescent="0.3">
      <c r="A42" s="1"/>
      <c r="B42" s="16" t="s">
        <v>75</v>
      </c>
      <c r="C42" s="16" t="s">
        <v>849</v>
      </c>
      <c r="D42" s="17">
        <v>104</v>
      </c>
      <c r="E42" s="17">
        <v>104</v>
      </c>
      <c r="F42" s="17">
        <v>104</v>
      </c>
      <c r="G42" s="17">
        <v>0</v>
      </c>
      <c r="H42" s="17">
        <v>648.1</v>
      </c>
      <c r="I42" s="17">
        <v>647.59248000000002</v>
      </c>
      <c r="J42" s="17">
        <v>646.79789000000005</v>
      </c>
      <c r="K42" s="17">
        <v>1.3021100000000001</v>
      </c>
      <c r="L42" s="17">
        <v>217.8</v>
      </c>
      <c r="M42" s="17">
        <v>211.70102</v>
      </c>
      <c r="N42" s="17">
        <v>211.44126</v>
      </c>
      <c r="O42" s="17">
        <v>6.3587400000000001</v>
      </c>
      <c r="P42" s="17"/>
      <c r="Q42" s="17"/>
      <c r="R42" s="17"/>
      <c r="S42" s="17">
        <v>0</v>
      </c>
      <c r="T42" s="17">
        <v>3.7</v>
      </c>
      <c r="U42" s="17">
        <v>0</v>
      </c>
      <c r="V42" s="17"/>
      <c r="W42" s="17">
        <v>3.7</v>
      </c>
      <c r="X42" s="17">
        <v>90.3</v>
      </c>
      <c r="Y42" s="17">
        <v>92.226339999999993</v>
      </c>
      <c r="Z42" s="17">
        <v>92.026820000000001</v>
      </c>
      <c r="AA42" s="17">
        <v>-1.72682</v>
      </c>
      <c r="AB42" s="17">
        <v>183.9</v>
      </c>
      <c r="AC42" s="17">
        <v>196.10355999999999</v>
      </c>
      <c r="AD42" s="17">
        <v>219.99988999999999</v>
      </c>
      <c r="AE42" s="17">
        <v>-36.099890000000002</v>
      </c>
      <c r="AF42" s="17"/>
      <c r="AG42" s="17"/>
      <c r="AH42" s="17"/>
      <c r="AI42" s="17">
        <v>0</v>
      </c>
      <c r="AJ42" s="17"/>
      <c r="AK42" s="17"/>
      <c r="AL42" s="17"/>
      <c r="AM42" s="17">
        <v>0</v>
      </c>
      <c r="AN42" s="17">
        <v>145.69999999999999</v>
      </c>
      <c r="AO42" s="17">
        <v>110</v>
      </c>
      <c r="AP42" s="17">
        <v>110.00008</v>
      </c>
      <c r="AQ42" s="17">
        <v>35.699919999999999</v>
      </c>
      <c r="AR42" s="17"/>
      <c r="AS42" s="17"/>
      <c r="AT42" s="17"/>
      <c r="AU42" s="17">
        <v>0</v>
      </c>
      <c r="AV42" s="17">
        <v>145.6</v>
      </c>
      <c r="AW42" s="17">
        <v>110</v>
      </c>
      <c r="AX42" s="17">
        <v>110.00008</v>
      </c>
      <c r="AY42" s="17">
        <v>35.599919999999997</v>
      </c>
      <c r="AZ42" s="17">
        <v>159.19999999999999</v>
      </c>
      <c r="BA42" s="17">
        <v>110</v>
      </c>
      <c r="BB42" s="17">
        <v>110.00008</v>
      </c>
      <c r="BC42" s="17">
        <v>49.199919999999999</v>
      </c>
      <c r="BD42" s="17">
        <v>209.4</v>
      </c>
      <c r="BE42" s="17">
        <v>195.12200999999999</v>
      </c>
      <c r="BF42" s="17">
        <v>195.12198000000001</v>
      </c>
      <c r="BG42" s="17">
        <v>14.27802</v>
      </c>
      <c r="BH42" s="17">
        <v>110.1</v>
      </c>
      <c r="BI42" s="17">
        <v>97.561000000000007</v>
      </c>
      <c r="BJ42" s="17">
        <v>97.560990000000004</v>
      </c>
      <c r="BK42" s="17">
        <v>12.539009999999999</v>
      </c>
      <c r="BL42" s="17">
        <v>562.20000000000005</v>
      </c>
      <c r="BM42" s="17">
        <v>568.29854</v>
      </c>
      <c r="BN42" s="17">
        <v>568.29853000000003</v>
      </c>
      <c r="BO42" s="17">
        <v>-6.0985300000000002</v>
      </c>
      <c r="BP42" s="17">
        <v>5.4</v>
      </c>
      <c r="BQ42" s="17">
        <v>5.4891500000000004</v>
      </c>
      <c r="BR42" s="17">
        <v>5.4891399999999999</v>
      </c>
      <c r="BS42" s="17">
        <v>-8.9139999999999997E-2</v>
      </c>
      <c r="BT42" s="17"/>
      <c r="BU42" s="17"/>
      <c r="BV42" s="17"/>
      <c r="BW42" s="17">
        <v>0</v>
      </c>
      <c r="BX42" s="17"/>
      <c r="BY42" s="17"/>
      <c r="BZ42" s="17"/>
      <c r="CA42" s="17">
        <v>0</v>
      </c>
      <c r="CB42" s="17"/>
      <c r="CC42" s="17"/>
      <c r="CD42" s="17"/>
      <c r="CE42" s="17">
        <v>0</v>
      </c>
      <c r="CF42" s="17"/>
      <c r="CG42" s="17"/>
      <c r="CH42" s="17"/>
      <c r="CI42" s="17">
        <v>0</v>
      </c>
      <c r="CJ42" s="17">
        <v>163</v>
      </c>
      <c r="CK42" s="17">
        <v>164.70732000000001</v>
      </c>
      <c r="CL42" s="17">
        <v>164.70732000000001</v>
      </c>
      <c r="CM42" s="17">
        <v>-1.7073199999999999</v>
      </c>
      <c r="CN42" s="17">
        <v>7.7</v>
      </c>
      <c r="CO42" s="17">
        <v>5.1346499999999997</v>
      </c>
      <c r="CP42" s="17">
        <v>5.1346499999999997</v>
      </c>
      <c r="CQ42" s="17">
        <v>2.56535</v>
      </c>
      <c r="CR42" s="17">
        <v>5.4</v>
      </c>
      <c r="CS42" s="17">
        <v>2.8184800000000001</v>
      </c>
      <c r="CT42" s="17">
        <v>2.8184800000000001</v>
      </c>
      <c r="CU42" s="17">
        <v>2.5815199999999998</v>
      </c>
      <c r="CV42" s="17">
        <v>0</v>
      </c>
      <c r="CW42" s="17"/>
      <c r="CX42" s="17"/>
      <c r="CY42" s="17">
        <v>0</v>
      </c>
      <c r="CZ42" s="17">
        <v>6.9</v>
      </c>
      <c r="DA42" s="17">
        <v>6.8787000000000003</v>
      </c>
      <c r="DB42" s="17">
        <v>6.8787000000000003</v>
      </c>
      <c r="DC42" s="17">
        <v>2.1299999999999999E-2</v>
      </c>
      <c r="DD42" s="17">
        <v>11.4</v>
      </c>
      <c r="DE42" s="17">
        <v>14.992190000000001</v>
      </c>
      <c r="DF42" s="17">
        <v>14.992179999999999</v>
      </c>
      <c r="DG42" s="17">
        <v>-3.5921799999999999</v>
      </c>
      <c r="DH42" s="17">
        <v>70.400000000000006</v>
      </c>
      <c r="DI42" s="17">
        <v>70</v>
      </c>
      <c r="DJ42" s="17">
        <v>82.107460000000003</v>
      </c>
      <c r="DK42" s="17">
        <v>-11.707459999999999</v>
      </c>
      <c r="DL42" s="17"/>
      <c r="DM42" s="17"/>
      <c r="DN42" s="17"/>
      <c r="DO42" s="17">
        <v>0</v>
      </c>
      <c r="DP42" s="17"/>
      <c r="DQ42" s="17"/>
      <c r="DR42" s="17"/>
      <c r="DS42" s="17">
        <v>0</v>
      </c>
      <c r="DT42" s="17"/>
      <c r="DU42" s="17"/>
      <c r="DV42" s="17"/>
      <c r="DW42" s="17">
        <v>0</v>
      </c>
      <c r="DX42" s="17"/>
      <c r="DY42" s="17"/>
      <c r="DZ42" s="17"/>
      <c r="EA42" s="17">
        <v>0</v>
      </c>
      <c r="EB42" s="17">
        <v>111.2</v>
      </c>
      <c r="EC42" s="17">
        <v>112.90537</v>
      </c>
      <c r="ED42" s="17">
        <v>112.90536</v>
      </c>
      <c r="EE42" s="17">
        <v>-1.70536</v>
      </c>
      <c r="EF42" s="17">
        <v>208.4</v>
      </c>
      <c r="EG42" s="17">
        <v>221.30108000000001</v>
      </c>
      <c r="EH42" s="17">
        <v>221.30085</v>
      </c>
      <c r="EI42" s="17">
        <v>-12.90085</v>
      </c>
      <c r="EJ42" s="17"/>
      <c r="EK42" s="17"/>
      <c r="EL42" s="17"/>
      <c r="EM42" s="17">
        <v>0</v>
      </c>
      <c r="EN42" s="17"/>
      <c r="EO42" s="17"/>
      <c r="EP42" s="17"/>
      <c r="EQ42" s="17">
        <v>0</v>
      </c>
      <c r="ER42" s="17"/>
      <c r="ES42" s="17"/>
      <c r="ET42" s="17"/>
      <c r="EU42" s="17">
        <v>0</v>
      </c>
      <c r="EV42" s="17">
        <v>6.5</v>
      </c>
      <c r="EW42" s="17">
        <v>6.39</v>
      </c>
      <c r="EX42" s="17">
        <v>6.39</v>
      </c>
      <c r="EY42" s="17">
        <v>0.11</v>
      </c>
      <c r="EZ42" s="17">
        <v>230.2</v>
      </c>
      <c r="FA42" s="17">
        <v>229.30732</v>
      </c>
      <c r="FB42" s="17">
        <v>229.30712</v>
      </c>
      <c r="FC42" s="17">
        <v>0.89288000000000001</v>
      </c>
      <c r="FD42" s="17">
        <v>60</v>
      </c>
      <c r="FE42" s="17">
        <v>66.034310000000005</v>
      </c>
      <c r="FF42" s="17">
        <v>61.065249999999999</v>
      </c>
      <c r="FG42" s="17">
        <v>-1.06525</v>
      </c>
      <c r="FH42" s="17">
        <v>68.2</v>
      </c>
      <c r="FI42" s="17">
        <v>141.66667000000001</v>
      </c>
      <c r="FJ42" s="17">
        <v>74.999989999999997</v>
      </c>
      <c r="FK42" s="17">
        <v>-6.7999900000000002</v>
      </c>
      <c r="FL42" s="17">
        <v>32.299999999999997</v>
      </c>
      <c r="FM42" s="17">
        <v>36.027630000000002</v>
      </c>
      <c r="FN42" s="17">
        <v>32.040649999999999</v>
      </c>
      <c r="FO42" s="17">
        <v>0.25935000000000002</v>
      </c>
      <c r="FP42" s="17">
        <v>18.7</v>
      </c>
      <c r="FQ42" s="17">
        <v>19.28585</v>
      </c>
      <c r="FR42" s="17">
        <v>19.28585</v>
      </c>
      <c r="FS42" s="17">
        <v>-0.58584999999999998</v>
      </c>
      <c r="FT42" s="17">
        <v>19.7</v>
      </c>
      <c r="FU42" s="17">
        <v>19.317070000000001</v>
      </c>
      <c r="FV42" s="17">
        <v>19.317070000000001</v>
      </c>
      <c r="FW42" s="17">
        <v>0.38292999999999999</v>
      </c>
      <c r="FX42" s="17">
        <v>94.4</v>
      </c>
      <c r="FY42" s="17">
        <v>87.657560000000004</v>
      </c>
      <c r="FZ42" s="17">
        <v>87.657560000000004</v>
      </c>
      <c r="GA42" s="17">
        <v>6.7424400000000002</v>
      </c>
      <c r="GB42" s="17">
        <v>131.47917000000001</v>
      </c>
      <c r="GC42" s="17">
        <v>181.66672</v>
      </c>
      <c r="GD42" s="17">
        <v>181.66659999999999</v>
      </c>
      <c r="GE42" s="17">
        <v>-50.187429999999999</v>
      </c>
      <c r="GF42" s="17">
        <v>150.25192000000001</v>
      </c>
      <c r="GG42" s="17">
        <v>181.66672</v>
      </c>
      <c r="GH42" s="17">
        <v>181.66659999999999</v>
      </c>
      <c r="GI42" s="17">
        <v>-31.414680000000001</v>
      </c>
      <c r="GJ42" s="17">
        <v>74.872230000000002</v>
      </c>
      <c r="GK42" s="17">
        <v>181.66672</v>
      </c>
      <c r="GL42" s="17">
        <v>181.66659999999999</v>
      </c>
      <c r="GM42" s="17">
        <v>-106.79437</v>
      </c>
      <c r="GN42" s="17">
        <v>108.2</v>
      </c>
      <c r="GO42" s="17">
        <v>110.91316999999999</v>
      </c>
      <c r="GP42" s="17">
        <v>110.91296</v>
      </c>
      <c r="GQ42" s="17">
        <v>-2.7129599999999998</v>
      </c>
      <c r="GR42" s="17">
        <v>7.7</v>
      </c>
      <c r="GS42" s="17">
        <v>6.1636899999999999</v>
      </c>
      <c r="GT42" s="17">
        <v>9.09</v>
      </c>
      <c r="GU42" s="17">
        <v>-1.39</v>
      </c>
      <c r="GV42" s="17">
        <v>3.2</v>
      </c>
      <c r="GW42" s="17">
        <v>3.0369799999999998</v>
      </c>
      <c r="GX42" s="17">
        <v>6.6261000000000001</v>
      </c>
      <c r="GY42" s="17">
        <v>-3.4260999999999999</v>
      </c>
      <c r="GZ42" s="17">
        <v>39.799999999999997</v>
      </c>
      <c r="HA42" s="17">
        <v>47.26634</v>
      </c>
      <c r="HB42" s="17">
        <v>47.262990000000002</v>
      </c>
      <c r="HC42" s="17">
        <v>-7.4629899999999996</v>
      </c>
      <c r="HD42" s="17">
        <v>0</v>
      </c>
      <c r="HE42" s="17">
        <v>0</v>
      </c>
      <c r="HF42" s="17"/>
      <c r="HG42" s="17">
        <v>0</v>
      </c>
      <c r="HH42" s="17">
        <v>3.8</v>
      </c>
      <c r="HI42" s="17">
        <v>3.8872599999999999</v>
      </c>
      <c r="HJ42" s="17">
        <v>3.8872599999999999</v>
      </c>
      <c r="HK42" s="17">
        <v>-8.7260000000000004E-2</v>
      </c>
      <c r="HL42" s="17">
        <v>19</v>
      </c>
      <c r="HM42" s="17">
        <v>17.347429999999999</v>
      </c>
      <c r="HN42" s="17">
        <v>17.347429999999999</v>
      </c>
      <c r="HO42" s="17">
        <v>1.6525700000000001</v>
      </c>
      <c r="HP42" s="17">
        <v>104.5</v>
      </c>
      <c r="HQ42" s="17">
        <v>143.55763999999999</v>
      </c>
      <c r="HR42" s="17">
        <v>146.58518000000001</v>
      </c>
      <c r="HS42" s="17">
        <v>-42.085180000000001</v>
      </c>
      <c r="HT42" s="17"/>
      <c r="HU42" s="17"/>
      <c r="HV42" s="17"/>
      <c r="HW42" s="17">
        <v>0</v>
      </c>
      <c r="HX42" s="17"/>
      <c r="HY42" s="17"/>
      <c r="HZ42" s="17"/>
      <c r="IA42" s="17">
        <v>0</v>
      </c>
      <c r="IB42" s="17"/>
      <c r="IC42" s="17"/>
      <c r="ID42" s="17"/>
      <c r="IE42" s="17">
        <v>0</v>
      </c>
      <c r="IF42" s="17"/>
      <c r="IG42" s="17"/>
      <c r="IH42" s="17"/>
      <c r="II42" s="17">
        <v>0</v>
      </c>
      <c r="IJ42" s="17"/>
      <c r="IK42" s="17"/>
      <c r="IL42" s="17"/>
      <c r="IM42" s="17">
        <v>0</v>
      </c>
      <c r="IN42" s="17">
        <v>47</v>
      </c>
      <c r="IO42" s="17">
        <v>48.41648</v>
      </c>
      <c r="IP42" s="17">
        <v>48.416469999999997</v>
      </c>
      <c r="IQ42" s="17">
        <v>-1.4164699999999999</v>
      </c>
      <c r="IR42" s="17"/>
      <c r="IS42" s="17"/>
      <c r="IT42" s="17"/>
      <c r="IU42" s="17">
        <v>0</v>
      </c>
      <c r="IV42" s="17"/>
      <c r="IW42" s="17"/>
      <c r="IX42" s="17"/>
      <c r="IY42" s="17">
        <v>0</v>
      </c>
      <c r="IZ42" s="17"/>
      <c r="JA42" s="17"/>
      <c r="JB42" s="17"/>
      <c r="JC42" s="17">
        <v>0</v>
      </c>
      <c r="JD42" s="17">
        <v>86.8</v>
      </c>
      <c r="JE42" s="17">
        <v>88.815600000000003</v>
      </c>
      <c r="JF42" s="17">
        <v>88.815600000000003</v>
      </c>
      <c r="JG42" s="17">
        <v>-2.0156000000000001</v>
      </c>
      <c r="JH42" s="17">
        <v>147.6</v>
      </c>
      <c r="JI42" s="17">
        <v>150.66667000000001</v>
      </c>
      <c r="JJ42" s="17">
        <v>148.92024000000001</v>
      </c>
      <c r="JK42" s="17">
        <v>-1.3202400000000001</v>
      </c>
      <c r="JL42" s="17">
        <v>147.69999999999999</v>
      </c>
      <c r="JM42" s="17">
        <v>150.66667000000001</v>
      </c>
      <c r="JN42" s="17">
        <v>148.92024000000001</v>
      </c>
      <c r="JO42" s="17">
        <v>-1.22024</v>
      </c>
      <c r="JP42" s="17">
        <v>147.69999999999999</v>
      </c>
      <c r="JQ42" s="17">
        <v>150.66667000000001</v>
      </c>
      <c r="JR42" s="17">
        <v>148.92024000000001</v>
      </c>
      <c r="JS42" s="17">
        <v>-1.22024</v>
      </c>
      <c r="JT42" s="17">
        <v>232.3</v>
      </c>
      <c r="JU42" s="17">
        <v>226</v>
      </c>
      <c r="JV42" s="17">
        <v>223.38034999999999</v>
      </c>
      <c r="JW42" s="17">
        <v>8.9196500000000007</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4.4000000000000004</v>
      </c>
      <c r="LE42" s="17">
        <v>3.9931199999999998</v>
      </c>
      <c r="LF42" s="17">
        <v>3.9931199999999998</v>
      </c>
      <c r="LG42" s="17">
        <v>0.40688000000000002</v>
      </c>
      <c r="LH42" s="17">
        <v>142.4</v>
      </c>
      <c r="LI42" s="17">
        <v>161.67948999999999</v>
      </c>
      <c r="LJ42" s="17">
        <v>122.70518</v>
      </c>
      <c r="LK42" s="17">
        <v>19.69482</v>
      </c>
      <c r="LL42" s="17">
        <v>128.80000000000001</v>
      </c>
      <c r="LM42" s="17">
        <v>133.67992000000001</v>
      </c>
      <c r="LN42" s="17">
        <v>133.67943</v>
      </c>
      <c r="LO42" s="17">
        <v>-4.8794300000000002</v>
      </c>
      <c r="LP42" s="17">
        <v>63.4</v>
      </c>
      <c r="LQ42" s="17">
        <v>67.461460000000002</v>
      </c>
      <c r="LR42" s="17">
        <v>67.461460000000002</v>
      </c>
      <c r="LS42" s="17">
        <v>-4.0614600000000003</v>
      </c>
      <c r="LT42" s="17">
        <v>79.2</v>
      </c>
      <c r="LU42" s="17">
        <v>78.567999999999998</v>
      </c>
      <c r="LV42" s="17">
        <v>78.567989999999995</v>
      </c>
      <c r="LW42" s="17">
        <v>0.63200999999999996</v>
      </c>
      <c r="LX42" s="17">
        <v>30.2</v>
      </c>
      <c r="LY42" s="17">
        <v>30.097560000000001</v>
      </c>
      <c r="LZ42" s="17">
        <v>30.097560000000001</v>
      </c>
      <c r="MA42" s="17">
        <v>0.10244</v>
      </c>
      <c r="MB42" s="17"/>
      <c r="MC42" s="17"/>
      <c r="MD42" s="17"/>
      <c r="ME42" s="17">
        <v>0</v>
      </c>
      <c r="MF42" s="17"/>
      <c r="MG42" s="17"/>
      <c r="MH42" s="17"/>
      <c r="MI42" s="17">
        <v>0</v>
      </c>
      <c r="MJ42" s="17"/>
      <c r="MK42" s="17"/>
      <c r="ML42" s="17"/>
      <c r="MM42" s="17">
        <v>0</v>
      </c>
      <c r="MN42" s="17">
        <v>146.19999999999999</v>
      </c>
      <c r="MO42" s="17">
        <v>146.66612000000001</v>
      </c>
      <c r="MP42" s="17">
        <v>146.66605999999999</v>
      </c>
      <c r="MQ42" s="17">
        <v>-0.46605999999999997</v>
      </c>
      <c r="MR42" s="17">
        <v>146.80000000000001</v>
      </c>
      <c r="MS42" s="17">
        <v>146.66612000000001</v>
      </c>
      <c r="MT42" s="17">
        <v>146.66605999999999</v>
      </c>
      <c r="MU42" s="17">
        <v>0.13394</v>
      </c>
      <c r="MV42" s="17">
        <v>149.19999999999999</v>
      </c>
      <c r="MW42" s="17">
        <v>146.66612000000001</v>
      </c>
      <c r="MX42" s="17">
        <v>146.66605999999999</v>
      </c>
      <c r="MY42" s="17">
        <v>2.5339399999999999</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v>
      </c>
      <c r="OC42" s="17"/>
      <c r="OD42" s="17">
        <v>0.312</v>
      </c>
      <c r="OE42" s="17">
        <v>-0.312</v>
      </c>
      <c r="OF42" s="17">
        <v>22.7</v>
      </c>
      <c r="OG42" s="17">
        <v>37.5</v>
      </c>
      <c r="OH42" s="17">
        <v>47.381999999999998</v>
      </c>
      <c r="OI42" s="17">
        <v>-24.681999999999999</v>
      </c>
      <c r="OJ42" s="17">
        <v>3.9</v>
      </c>
      <c r="OK42" s="17"/>
      <c r="OL42" s="17">
        <v>5.6760000000000002</v>
      </c>
      <c r="OM42" s="17">
        <v>-1.776</v>
      </c>
      <c r="ON42" s="17">
        <v>17.5</v>
      </c>
      <c r="OO42" s="17">
        <v>14.608000000000001</v>
      </c>
      <c r="OP42" s="17">
        <v>14.608000000000001</v>
      </c>
      <c r="OQ42" s="17">
        <v>2.8919999999999999</v>
      </c>
      <c r="OR42" s="17">
        <v>0</v>
      </c>
      <c r="OS42" s="17"/>
      <c r="OT42" s="17">
        <v>0.1</v>
      </c>
      <c r="OU42" s="17">
        <v>-0.1</v>
      </c>
      <c r="OV42" s="17">
        <v>19.2</v>
      </c>
      <c r="OW42" s="17">
        <v>20</v>
      </c>
      <c r="OX42" s="17">
        <v>17.560970000000001</v>
      </c>
      <c r="OY42" s="17">
        <v>1.63903</v>
      </c>
      <c r="OZ42" s="17">
        <v>9.9</v>
      </c>
      <c r="PA42" s="17">
        <v>9.9830000000000005</v>
      </c>
      <c r="PB42" s="17">
        <v>9.9830000000000005</v>
      </c>
      <c r="PC42" s="17">
        <v>-8.3000000000000004E-2</v>
      </c>
      <c r="PD42" s="17">
        <v>5.4</v>
      </c>
      <c r="PE42" s="17">
        <v>5.67</v>
      </c>
      <c r="PF42" s="17">
        <v>5.67</v>
      </c>
      <c r="PG42" s="17">
        <v>-0.27</v>
      </c>
      <c r="PH42" s="17">
        <v>1.1000000000000001</v>
      </c>
      <c r="PI42" s="17">
        <v>1</v>
      </c>
      <c r="PJ42" s="17">
        <v>1</v>
      </c>
      <c r="PK42" s="17">
        <v>0.1</v>
      </c>
      <c r="PL42" s="17">
        <v>3.3</v>
      </c>
      <c r="PM42" s="17">
        <v>2.4</v>
      </c>
      <c r="PN42" s="17">
        <v>2.4</v>
      </c>
      <c r="PO42" s="17">
        <v>0.9</v>
      </c>
      <c r="PP42" s="17">
        <v>4.5</v>
      </c>
      <c r="PQ42" s="17">
        <v>4.5999999999999996</v>
      </c>
      <c r="PR42" s="17">
        <v>4.5999999999999996</v>
      </c>
      <c r="PS42" s="17">
        <v>-0.1</v>
      </c>
      <c r="PT42" s="17">
        <v>0</v>
      </c>
      <c r="PU42" s="17"/>
      <c r="PV42" s="17">
        <v>0</v>
      </c>
      <c r="PW42" s="17">
        <v>0</v>
      </c>
      <c r="PX42" s="17">
        <v>20</v>
      </c>
      <c r="PY42" s="17">
        <v>19.5122</v>
      </c>
      <c r="PZ42" s="17">
        <v>19.51219</v>
      </c>
      <c r="QA42" s="17">
        <v>0.48781000000000002</v>
      </c>
      <c r="QB42" s="17">
        <v>19</v>
      </c>
      <c r="QC42" s="17">
        <v>18.2439</v>
      </c>
      <c r="QD42" s="17">
        <v>18.2439</v>
      </c>
      <c r="QE42" s="17">
        <v>0.75609999999999999</v>
      </c>
      <c r="QF42" s="17">
        <v>3.3</v>
      </c>
      <c r="QG42" s="17">
        <v>3.5</v>
      </c>
      <c r="QH42" s="17">
        <v>3.5</v>
      </c>
      <c r="QI42" s="17">
        <v>-0.2</v>
      </c>
      <c r="QJ42" s="17">
        <v>18.5</v>
      </c>
      <c r="QK42" s="17">
        <v>18.048780000000001</v>
      </c>
      <c r="QL42" s="17">
        <v>18.048780000000001</v>
      </c>
      <c r="QM42" s="17">
        <v>0.45122000000000001</v>
      </c>
      <c r="QN42" s="17">
        <v>0.2</v>
      </c>
      <c r="QO42" s="17"/>
      <c r="QP42" s="17">
        <v>0.44400000000000001</v>
      </c>
      <c r="QQ42" s="17">
        <v>-0.24399999999999999</v>
      </c>
      <c r="QR42" s="17">
        <v>0.1</v>
      </c>
      <c r="QS42" s="17"/>
      <c r="QT42" s="17">
        <v>4.5599999999999996</v>
      </c>
      <c r="QU42" s="17">
        <v>-4.46</v>
      </c>
      <c r="QV42" s="17">
        <v>4.7</v>
      </c>
      <c r="QW42" s="17">
        <v>4.2130000000000001</v>
      </c>
      <c r="QX42" s="17">
        <v>4.2130000000000001</v>
      </c>
      <c r="QY42" s="17">
        <v>0.48699999999999999</v>
      </c>
      <c r="QZ42" s="17">
        <v>19.399999999999999</v>
      </c>
      <c r="RA42" s="17">
        <v>18.3</v>
      </c>
      <c r="RB42" s="17">
        <v>18.3</v>
      </c>
      <c r="RC42" s="17">
        <v>1.1000000000000001</v>
      </c>
      <c r="RD42" s="17">
        <v>4.5</v>
      </c>
      <c r="RE42" s="17">
        <v>4.2</v>
      </c>
      <c r="RF42" s="17">
        <v>4.2</v>
      </c>
      <c r="RG42" s="17">
        <v>0.3</v>
      </c>
      <c r="RH42" s="17">
        <v>1.1000000000000001</v>
      </c>
      <c r="RI42" s="17">
        <v>1.2</v>
      </c>
      <c r="RJ42" s="17">
        <v>1.2</v>
      </c>
      <c r="RK42" s="17">
        <v>-0.1</v>
      </c>
      <c r="RL42" s="17">
        <v>2.2000000000000002</v>
      </c>
      <c r="RM42" s="17">
        <v>1.2</v>
      </c>
      <c r="RN42" s="17">
        <v>1.2</v>
      </c>
      <c r="RO42" s="17">
        <v>1</v>
      </c>
      <c r="RP42" s="17">
        <v>3.1</v>
      </c>
      <c r="RQ42" s="17">
        <v>2.8</v>
      </c>
      <c r="RR42" s="17">
        <v>2.8</v>
      </c>
      <c r="RS42" s="17">
        <v>0.3</v>
      </c>
      <c r="RT42" s="17">
        <v>0</v>
      </c>
      <c r="RU42" s="17"/>
      <c r="RV42" s="17">
        <v>0</v>
      </c>
      <c r="RW42" s="17">
        <v>0</v>
      </c>
      <c r="RX42" s="17"/>
      <c r="RY42" s="17"/>
      <c r="RZ42" s="17">
        <v>0</v>
      </c>
      <c r="SA42" s="17">
        <v>0</v>
      </c>
      <c r="SB42" s="17">
        <v>13.4</v>
      </c>
      <c r="SC42" s="17">
        <v>11.4816</v>
      </c>
      <c r="SD42" s="17">
        <v>13.131959999999999</v>
      </c>
      <c r="SE42" s="17">
        <v>0.26804</v>
      </c>
      <c r="SF42" s="17"/>
      <c r="SG42" s="17">
        <v>2</v>
      </c>
      <c r="SH42" s="17">
        <v>2</v>
      </c>
      <c r="SI42" s="17">
        <v>-2</v>
      </c>
      <c r="SJ42" s="17">
        <v>0.3</v>
      </c>
      <c r="SK42" s="17">
        <v>0.4</v>
      </c>
      <c r="SL42" s="17">
        <v>0.7</v>
      </c>
      <c r="SM42" s="17">
        <v>-0.4</v>
      </c>
      <c r="SN42" s="17">
        <v>12.7</v>
      </c>
      <c r="SO42" s="17">
        <v>12.09756</v>
      </c>
      <c r="SP42" s="17">
        <v>12.09756</v>
      </c>
      <c r="SQ42" s="17">
        <v>0.60243999999999998</v>
      </c>
      <c r="SR42" s="17">
        <v>6.5</v>
      </c>
      <c r="SS42" s="17">
        <v>6.3</v>
      </c>
      <c r="ST42" s="17">
        <v>6.3</v>
      </c>
      <c r="SU42" s="17">
        <v>0.2</v>
      </c>
      <c r="SV42" s="17">
        <v>8.5</v>
      </c>
      <c r="SW42" s="17">
        <v>8</v>
      </c>
      <c r="SX42" s="17">
        <v>8</v>
      </c>
      <c r="SY42" s="17">
        <v>0.5</v>
      </c>
      <c r="SZ42" s="17">
        <v>12.1</v>
      </c>
      <c r="TA42" s="17">
        <v>12.682930000000001</v>
      </c>
      <c r="TB42" s="17">
        <v>12.682919999999999</v>
      </c>
      <c r="TC42" s="17">
        <v>-0.58291999999999999</v>
      </c>
      <c r="TD42" s="17">
        <v>19.899999999999999</v>
      </c>
      <c r="TE42" s="17">
        <v>19.317070000000001</v>
      </c>
      <c r="TF42" s="17">
        <v>19.317070000000001</v>
      </c>
      <c r="TG42" s="17">
        <v>0.58292999999999995</v>
      </c>
      <c r="TH42" s="17">
        <v>11.8</v>
      </c>
      <c r="TI42" s="17">
        <v>16.7</v>
      </c>
      <c r="TJ42" s="17">
        <v>20.951000000000001</v>
      </c>
      <c r="TK42" s="17">
        <v>-9.1509999999999998</v>
      </c>
      <c r="TL42" s="17">
        <v>14.5</v>
      </c>
      <c r="TM42" s="17">
        <v>41.1</v>
      </c>
      <c r="TN42" s="17">
        <v>52.078000000000003</v>
      </c>
      <c r="TO42" s="17">
        <v>-37.578000000000003</v>
      </c>
      <c r="TP42" s="17">
        <v>0.9</v>
      </c>
      <c r="TQ42" s="17"/>
      <c r="TR42" s="17">
        <v>1.32</v>
      </c>
      <c r="TS42" s="17">
        <v>-0.42</v>
      </c>
      <c r="TT42" s="17">
        <v>0</v>
      </c>
      <c r="TU42" s="17">
        <v>0</v>
      </c>
      <c r="TV42" s="17">
        <v>25.79</v>
      </c>
      <c r="TW42" s="17">
        <v>-25.79</v>
      </c>
      <c r="TX42" s="17">
        <v>25</v>
      </c>
      <c r="TY42" s="17">
        <v>33.200000000000003</v>
      </c>
      <c r="TZ42" s="17">
        <v>22.48</v>
      </c>
      <c r="UA42" s="17">
        <v>2.52</v>
      </c>
      <c r="UB42" s="17">
        <v>0</v>
      </c>
      <c r="UC42" s="17">
        <v>0</v>
      </c>
      <c r="UD42" s="17">
        <v>2.08</v>
      </c>
      <c r="UE42" s="17">
        <v>-2.08</v>
      </c>
      <c r="UF42" s="17">
        <v>3.4</v>
      </c>
      <c r="UG42" s="17">
        <v>2.9</v>
      </c>
      <c r="UH42" s="17">
        <v>1.64</v>
      </c>
      <c r="UI42" s="17">
        <v>1.76</v>
      </c>
      <c r="UJ42" s="17">
        <v>10.916</v>
      </c>
      <c r="UK42" s="17"/>
      <c r="UL42" s="17">
        <v>10</v>
      </c>
      <c r="UM42" s="17">
        <v>0.91600000000000004</v>
      </c>
      <c r="UN42" s="17">
        <v>4.2279999999999998</v>
      </c>
      <c r="UO42" s="17">
        <v>5</v>
      </c>
      <c r="UP42" s="17">
        <v>5</v>
      </c>
      <c r="UQ42" s="17">
        <v>-0.77200000000000002</v>
      </c>
      <c r="UR42" s="17">
        <v>8.1999999999999993</v>
      </c>
      <c r="US42" s="17">
        <v>7.1</v>
      </c>
      <c r="UT42" s="17">
        <v>7.1</v>
      </c>
      <c r="UU42" s="17">
        <v>1.1000000000000001</v>
      </c>
      <c r="UV42" s="17">
        <v>14.2</v>
      </c>
      <c r="UW42" s="17">
        <v>20</v>
      </c>
      <c r="UX42" s="17">
        <v>12.682919999999999</v>
      </c>
      <c r="UY42" s="17">
        <v>1.51708</v>
      </c>
      <c r="UZ42" s="17">
        <v>17</v>
      </c>
      <c r="VA42" s="17">
        <v>20</v>
      </c>
      <c r="VB42" s="17">
        <v>12.682919999999999</v>
      </c>
      <c r="VC42" s="17">
        <v>4.3170799999999998</v>
      </c>
      <c r="VD42" s="17">
        <v>17</v>
      </c>
      <c r="VE42" s="17">
        <v>20</v>
      </c>
      <c r="VF42" s="17">
        <v>11.707319999999999</v>
      </c>
      <c r="VG42" s="17">
        <v>5.2926799999999998</v>
      </c>
      <c r="VH42" s="17">
        <v>15.3</v>
      </c>
      <c r="VI42" s="17">
        <v>9.6</v>
      </c>
      <c r="VJ42" s="17">
        <v>12.202999999999999</v>
      </c>
      <c r="VK42" s="17">
        <v>3.097</v>
      </c>
      <c r="VL42" s="17">
        <v>18.8</v>
      </c>
      <c r="VM42" s="17"/>
      <c r="VN42" s="17">
        <v>37.520000000000003</v>
      </c>
      <c r="VO42" s="17">
        <v>-18.72</v>
      </c>
      <c r="VP42" s="17">
        <v>1.4</v>
      </c>
      <c r="VQ42" s="17"/>
      <c r="VR42" s="17">
        <v>7.1139999999999999</v>
      </c>
      <c r="VS42" s="17">
        <v>-5.7140000000000004</v>
      </c>
      <c r="VT42" s="17">
        <v>7.4</v>
      </c>
      <c r="VU42" s="17"/>
      <c r="VV42" s="17">
        <v>5.5570000000000004</v>
      </c>
      <c r="VW42" s="17">
        <v>1.843</v>
      </c>
      <c r="VX42" s="17">
        <v>0.6</v>
      </c>
      <c r="VY42" s="17">
        <v>0.6</v>
      </c>
      <c r="VZ42" s="17">
        <v>0.6</v>
      </c>
      <c r="WA42" s="17">
        <v>0</v>
      </c>
      <c r="WB42" s="17">
        <v>74.099999999999994</v>
      </c>
      <c r="WC42" s="17">
        <v>84</v>
      </c>
      <c r="WD42" s="17">
        <v>85</v>
      </c>
      <c r="WE42" s="17">
        <v>-10.9</v>
      </c>
      <c r="WF42" s="17">
        <v>73.8</v>
      </c>
      <c r="WG42" s="17">
        <v>77</v>
      </c>
      <c r="WH42" s="17">
        <v>79</v>
      </c>
      <c r="WI42" s="17">
        <v>-5.2</v>
      </c>
      <c r="WJ42" s="17">
        <v>8.1</v>
      </c>
      <c r="WK42" s="17"/>
      <c r="WL42" s="17">
        <v>5.5369999999999999</v>
      </c>
      <c r="WM42" s="17">
        <v>2.5630000000000002</v>
      </c>
      <c r="WN42" s="17">
        <v>1.5</v>
      </c>
      <c r="WO42" s="17"/>
      <c r="WP42" s="17">
        <v>1E-3</v>
      </c>
      <c r="WQ42" s="17">
        <v>1.4990000000000001</v>
      </c>
      <c r="WR42" s="17">
        <v>9.6</v>
      </c>
      <c r="WS42" s="17">
        <v>9.6</v>
      </c>
      <c r="WT42" s="17">
        <v>9.6</v>
      </c>
      <c r="WU42" s="17">
        <v>0</v>
      </c>
      <c r="WV42" s="17">
        <v>20</v>
      </c>
      <c r="WW42" s="17">
        <v>19.317070000000001</v>
      </c>
      <c r="WX42" s="17">
        <v>19.317070000000001</v>
      </c>
      <c r="WY42" s="17">
        <v>0.68293000000000004</v>
      </c>
      <c r="WZ42" s="17">
        <v>10.199999999999999</v>
      </c>
      <c r="XA42" s="17">
        <v>10.7</v>
      </c>
      <c r="XB42" s="17">
        <v>10.7</v>
      </c>
      <c r="XC42" s="17">
        <v>-0.5</v>
      </c>
      <c r="XD42" s="17">
        <v>42</v>
      </c>
      <c r="XE42" s="17">
        <v>37.799999999999997</v>
      </c>
      <c r="XF42" s="17">
        <v>35</v>
      </c>
      <c r="XG42" s="17">
        <v>7</v>
      </c>
      <c r="XH42" s="17">
        <v>10.9</v>
      </c>
      <c r="XI42" s="17">
        <v>16.2</v>
      </c>
      <c r="XJ42" s="17">
        <v>15</v>
      </c>
      <c r="XK42" s="17">
        <v>-4.0999999999999996</v>
      </c>
      <c r="XL42" s="17"/>
      <c r="XM42" s="17"/>
      <c r="XN42" s="17"/>
      <c r="XO42" s="17">
        <v>0</v>
      </c>
      <c r="XP42" s="17"/>
      <c r="XQ42" s="17"/>
      <c r="XR42" s="17"/>
      <c r="XS42" s="17">
        <v>0</v>
      </c>
      <c r="XT42" s="17">
        <v>6.7</v>
      </c>
      <c r="XU42" s="17">
        <v>13.5</v>
      </c>
      <c r="XV42" s="17">
        <v>13.5</v>
      </c>
      <c r="XW42" s="17">
        <v>-6.8</v>
      </c>
      <c r="XX42" s="17"/>
      <c r="XY42" s="17"/>
      <c r="XZ42" s="17"/>
      <c r="YA42" s="17">
        <v>0</v>
      </c>
      <c r="YB42" s="17"/>
      <c r="YC42" s="17"/>
      <c r="YD42" s="17"/>
      <c r="YE42" s="17">
        <v>0</v>
      </c>
    </row>
    <row r="43" spans="1:655" ht="24" customHeight="1" x14ac:dyDescent="0.3">
      <c r="A43" s="1"/>
      <c r="B43" s="16" t="s">
        <v>75</v>
      </c>
      <c r="C43" s="16" t="s">
        <v>850</v>
      </c>
      <c r="D43" s="17">
        <v>104.5</v>
      </c>
      <c r="E43" s="17">
        <v>104</v>
      </c>
      <c r="F43" s="17">
        <v>104</v>
      </c>
      <c r="G43" s="17">
        <v>0.5</v>
      </c>
      <c r="H43" s="17">
        <v>648.70000000000005</v>
      </c>
      <c r="I43" s="17">
        <v>647.59248000000002</v>
      </c>
      <c r="J43" s="17">
        <v>646.79789000000005</v>
      </c>
      <c r="K43" s="17">
        <v>1.90211</v>
      </c>
      <c r="L43" s="17">
        <v>217.3</v>
      </c>
      <c r="M43" s="17">
        <v>211.70102</v>
      </c>
      <c r="N43" s="17">
        <v>211.44126</v>
      </c>
      <c r="O43" s="17">
        <v>5.8587400000000001</v>
      </c>
      <c r="P43" s="17"/>
      <c r="Q43" s="17"/>
      <c r="R43" s="17"/>
      <c r="S43" s="17">
        <v>0</v>
      </c>
      <c r="T43" s="17">
        <v>3.9</v>
      </c>
      <c r="U43" s="17">
        <v>0</v>
      </c>
      <c r="V43" s="17"/>
      <c r="W43" s="17">
        <v>3.9</v>
      </c>
      <c r="X43" s="17">
        <v>90.2</v>
      </c>
      <c r="Y43" s="17">
        <v>92.226339999999993</v>
      </c>
      <c r="Z43" s="17">
        <v>92.026820000000001</v>
      </c>
      <c r="AA43" s="17">
        <v>-1.8268200000000001</v>
      </c>
      <c r="AB43" s="17">
        <v>184.7</v>
      </c>
      <c r="AC43" s="17">
        <v>196.10355999999999</v>
      </c>
      <c r="AD43" s="17">
        <v>219.99994000000001</v>
      </c>
      <c r="AE43" s="17">
        <v>-35.299939999999999</v>
      </c>
      <c r="AF43" s="17"/>
      <c r="AG43" s="17"/>
      <c r="AH43" s="17"/>
      <c r="AI43" s="17">
        <v>0</v>
      </c>
      <c r="AJ43" s="17"/>
      <c r="AK43" s="17"/>
      <c r="AL43" s="17"/>
      <c r="AM43" s="17">
        <v>0</v>
      </c>
      <c r="AN43" s="17">
        <v>145.6</v>
      </c>
      <c r="AO43" s="17">
        <v>110</v>
      </c>
      <c r="AP43" s="17">
        <v>116.95426</v>
      </c>
      <c r="AQ43" s="17">
        <v>28.64574</v>
      </c>
      <c r="AR43" s="17"/>
      <c r="AS43" s="17"/>
      <c r="AT43" s="17"/>
      <c r="AU43" s="17">
        <v>0</v>
      </c>
      <c r="AV43" s="17">
        <v>145.80000000000001</v>
      </c>
      <c r="AW43" s="17">
        <v>110</v>
      </c>
      <c r="AX43" s="17">
        <v>116.95426</v>
      </c>
      <c r="AY43" s="17">
        <v>28.845739999999999</v>
      </c>
      <c r="AZ43" s="17">
        <v>159.1</v>
      </c>
      <c r="BA43" s="17">
        <v>110</v>
      </c>
      <c r="BB43" s="17">
        <v>116.95426</v>
      </c>
      <c r="BC43" s="17">
        <v>42.145740000000004</v>
      </c>
      <c r="BD43" s="17">
        <v>209</v>
      </c>
      <c r="BE43" s="17">
        <v>195.12200999999999</v>
      </c>
      <c r="BF43" s="17">
        <v>195.12199000000001</v>
      </c>
      <c r="BG43" s="17">
        <v>13.87801</v>
      </c>
      <c r="BH43" s="17">
        <v>110.4</v>
      </c>
      <c r="BI43" s="17">
        <v>97.561000000000007</v>
      </c>
      <c r="BJ43" s="17">
        <v>97.560990000000004</v>
      </c>
      <c r="BK43" s="17">
        <v>12.83901</v>
      </c>
      <c r="BL43" s="17">
        <v>561.1</v>
      </c>
      <c r="BM43" s="17">
        <v>568.29854</v>
      </c>
      <c r="BN43" s="17">
        <v>568.29853000000003</v>
      </c>
      <c r="BO43" s="17">
        <v>-7.1985299999999999</v>
      </c>
      <c r="BP43" s="17">
        <v>5.5</v>
      </c>
      <c r="BQ43" s="17">
        <v>5.4891500000000004</v>
      </c>
      <c r="BR43" s="17">
        <v>5.4891399999999999</v>
      </c>
      <c r="BS43" s="17">
        <v>1.086E-2</v>
      </c>
      <c r="BT43" s="17"/>
      <c r="BU43" s="17"/>
      <c r="BV43" s="17"/>
      <c r="BW43" s="17">
        <v>0</v>
      </c>
      <c r="BX43" s="17"/>
      <c r="BY43" s="17"/>
      <c r="BZ43" s="17"/>
      <c r="CA43" s="17">
        <v>0</v>
      </c>
      <c r="CB43" s="17"/>
      <c r="CC43" s="17"/>
      <c r="CD43" s="17"/>
      <c r="CE43" s="17">
        <v>0</v>
      </c>
      <c r="CF43" s="17"/>
      <c r="CG43" s="17"/>
      <c r="CH43" s="17"/>
      <c r="CI43" s="17">
        <v>0</v>
      </c>
      <c r="CJ43" s="17">
        <v>165.8</v>
      </c>
      <c r="CK43" s="17">
        <v>164.70732000000001</v>
      </c>
      <c r="CL43" s="17">
        <v>164.70732000000001</v>
      </c>
      <c r="CM43" s="17">
        <v>1.0926800000000001</v>
      </c>
      <c r="CN43" s="17">
        <v>7.6</v>
      </c>
      <c r="CO43" s="17">
        <v>5.1346499999999997</v>
      </c>
      <c r="CP43" s="17">
        <v>5.1346499999999997</v>
      </c>
      <c r="CQ43" s="17">
        <v>2.4653499999999999</v>
      </c>
      <c r="CR43" s="17">
        <v>5.4</v>
      </c>
      <c r="CS43" s="17">
        <v>2.8184800000000001</v>
      </c>
      <c r="CT43" s="17">
        <v>2.8184800000000001</v>
      </c>
      <c r="CU43" s="17">
        <v>2.5815199999999998</v>
      </c>
      <c r="CV43" s="17">
        <v>0</v>
      </c>
      <c r="CW43" s="17"/>
      <c r="CX43" s="17"/>
      <c r="CY43" s="17">
        <v>0</v>
      </c>
      <c r="CZ43" s="17">
        <v>6.9</v>
      </c>
      <c r="DA43" s="17">
        <v>6.8787000000000003</v>
      </c>
      <c r="DB43" s="17">
        <v>6.8787000000000003</v>
      </c>
      <c r="DC43" s="17">
        <v>2.1299999999999999E-2</v>
      </c>
      <c r="DD43" s="17">
        <v>11.2</v>
      </c>
      <c r="DE43" s="17">
        <v>14.992190000000001</v>
      </c>
      <c r="DF43" s="17">
        <v>14.992190000000001</v>
      </c>
      <c r="DG43" s="17">
        <v>-3.7921900000000002</v>
      </c>
      <c r="DH43" s="17">
        <v>70.599999999999994</v>
      </c>
      <c r="DI43" s="17">
        <v>70</v>
      </c>
      <c r="DJ43" s="17">
        <v>82.107759999999999</v>
      </c>
      <c r="DK43" s="17">
        <v>-11.507759999999999</v>
      </c>
      <c r="DL43" s="17"/>
      <c r="DM43" s="17"/>
      <c r="DN43" s="17"/>
      <c r="DO43" s="17">
        <v>0</v>
      </c>
      <c r="DP43" s="17"/>
      <c r="DQ43" s="17"/>
      <c r="DR43" s="17"/>
      <c r="DS43" s="17">
        <v>0</v>
      </c>
      <c r="DT43" s="17"/>
      <c r="DU43" s="17"/>
      <c r="DV43" s="17"/>
      <c r="DW43" s="17">
        <v>0</v>
      </c>
      <c r="DX43" s="17"/>
      <c r="DY43" s="17"/>
      <c r="DZ43" s="17"/>
      <c r="EA43" s="17">
        <v>0</v>
      </c>
      <c r="EB43" s="17">
        <v>111.1</v>
      </c>
      <c r="EC43" s="17">
        <v>112.90537</v>
      </c>
      <c r="ED43" s="17">
        <v>112.90536</v>
      </c>
      <c r="EE43" s="17">
        <v>-1.8053600000000001</v>
      </c>
      <c r="EF43" s="17">
        <v>213.4</v>
      </c>
      <c r="EG43" s="17">
        <v>221.30108000000001</v>
      </c>
      <c r="EH43" s="17">
        <v>221.30099999999999</v>
      </c>
      <c r="EI43" s="17">
        <v>-7.9009999999999998</v>
      </c>
      <c r="EJ43" s="17"/>
      <c r="EK43" s="17"/>
      <c r="EL43" s="17"/>
      <c r="EM43" s="17">
        <v>0</v>
      </c>
      <c r="EN43" s="17"/>
      <c r="EO43" s="17"/>
      <c r="EP43" s="17"/>
      <c r="EQ43" s="17">
        <v>0</v>
      </c>
      <c r="ER43" s="17"/>
      <c r="ES43" s="17"/>
      <c r="ET43" s="17"/>
      <c r="EU43" s="17">
        <v>0</v>
      </c>
      <c r="EV43" s="17">
        <v>6.5</v>
      </c>
      <c r="EW43" s="17">
        <v>6.39</v>
      </c>
      <c r="EX43" s="17">
        <v>6.39</v>
      </c>
      <c r="EY43" s="17">
        <v>0.11</v>
      </c>
      <c r="EZ43" s="17">
        <v>227.8</v>
      </c>
      <c r="FA43" s="17">
        <v>229.30732</v>
      </c>
      <c r="FB43" s="17">
        <v>229.30724000000001</v>
      </c>
      <c r="FC43" s="17">
        <v>-1.5072399999999999</v>
      </c>
      <c r="FD43" s="17">
        <v>59.4</v>
      </c>
      <c r="FE43" s="17">
        <v>66.034310000000005</v>
      </c>
      <c r="FF43" s="17">
        <v>61.065249999999999</v>
      </c>
      <c r="FG43" s="17">
        <v>-1.6652499999999999</v>
      </c>
      <c r="FH43" s="17">
        <v>75.099999999999994</v>
      </c>
      <c r="FI43" s="17">
        <v>141.66667000000001</v>
      </c>
      <c r="FJ43" s="17">
        <v>74.999989999999997</v>
      </c>
      <c r="FK43" s="17">
        <v>0.10001</v>
      </c>
      <c r="FL43" s="17">
        <v>31.7</v>
      </c>
      <c r="FM43" s="17">
        <v>36.027630000000002</v>
      </c>
      <c r="FN43" s="17">
        <v>32.040649999999999</v>
      </c>
      <c r="FO43" s="17">
        <v>-0.34065000000000001</v>
      </c>
      <c r="FP43" s="17">
        <v>18.7</v>
      </c>
      <c r="FQ43" s="17">
        <v>19.28585</v>
      </c>
      <c r="FR43" s="17">
        <v>19.28585</v>
      </c>
      <c r="FS43" s="17">
        <v>-0.58584999999999998</v>
      </c>
      <c r="FT43" s="17">
        <v>19.7</v>
      </c>
      <c r="FU43" s="17">
        <v>19.317070000000001</v>
      </c>
      <c r="FV43" s="17">
        <v>19.317070000000001</v>
      </c>
      <c r="FW43" s="17">
        <v>0.38292999999999999</v>
      </c>
      <c r="FX43" s="17">
        <v>92.2</v>
      </c>
      <c r="FY43" s="17">
        <v>87.657560000000004</v>
      </c>
      <c r="FZ43" s="17">
        <v>87.657560000000004</v>
      </c>
      <c r="GA43" s="17">
        <v>4.54244</v>
      </c>
      <c r="GB43" s="17">
        <v>130.06119000000001</v>
      </c>
      <c r="GC43" s="17">
        <v>181.66672</v>
      </c>
      <c r="GD43" s="17">
        <v>181.66669999999999</v>
      </c>
      <c r="GE43" s="17">
        <v>-51.605510000000002</v>
      </c>
      <c r="GF43" s="17">
        <v>150.29541</v>
      </c>
      <c r="GG43" s="17">
        <v>181.66672</v>
      </c>
      <c r="GH43" s="17">
        <v>181.66669999999999</v>
      </c>
      <c r="GI43" s="17">
        <v>-31.371289999999998</v>
      </c>
      <c r="GJ43" s="17">
        <v>106.85248</v>
      </c>
      <c r="GK43" s="17">
        <v>181.66672</v>
      </c>
      <c r="GL43" s="17">
        <v>181.66669999999999</v>
      </c>
      <c r="GM43" s="17">
        <v>-74.814220000000006</v>
      </c>
      <c r="GN43" s="17">
        <v>108.1</v>
      </c>
      <c r="GO43" s="17">
        <v>110.91316999999999</v>
      </c>
      <c r="GP43" s="17">
        <v>110.9131</v>
      </c>
      <c r="GQ43" s="17">
        <v>-2.8130999999999999</v>
      </c>
      <c r="GR43" s="17">
        <v>7.6</v>
      </c>
      <c r="GS43" s="17">
        <v>6.1636899999999999</v>
      </c>
      <c r="GT43" s="17">
        <v>9.09</v>
      </c>
      <c r="GU43" s="17">
        <v>-1.49</v>
      </c>
      <c r="GV43" s="17">
        <v>3.2</v>
      </c>
      <c r="GW43" s="17">
        <v>3.0369799999999998</v>
      </c>
      <c r="GX43" s="17">
        <v>6.6261000000000001</v>
      </c>
      <c r="GY43" s="17">
        <v>-3.4260999999999999</v>
      </c>
      <c r="GZ43" s="17">
        <v>39.799999999999997</v>
      </c>
      <c r="HA43" s="17">
        <v>47.26634</v>
      </c>
      <c r="HB43" s="17">
        <v>47.26623</v>
      </c>
      <c r="HC43" s="17">
        <v>-7.4662300000000004</v>
      </c>
      <c r="HD43" s="17">
        <v>0</v>
      </c>
      <c r="HE43" s="17">
        <v>0</v>
      </c>
      <c r="HF43" s="17"/>
      <c r="HG43" s="17">
        <v>0</v>
      </c>
      <c r="HH43" s="17">
        <v>1</v>
      </c>
      <c r="HI43" s="17">
        <v>3.8872599999999999</v>
      </c>
      <c r="HJ43" s="17">
        <v>3.8872599999999999</v>
      </c>
      <c r="HK43" s="17">
        <v>-2.8872599999999999</v>
      </c>
      <c r="HL43" s="17">
        <v>18.899999999999999</v>
      </c>
      <c r="HM43" s="17">
        <v>17.347429999999999</v>
      </c>
      <c r="HN43" s="17">
        <v>17.347429999999999</v>
      </c>
      <c r="HO43" s="17">
        <v>1.55257</v>
      </c>
      <c r="HP43" s="17">
        <v>104.6</v>
      </c>
      <c r="HQ43" s="17">
        <v>140.16874000000001</v>
      </c>
      <c r="HR43" s="17">
        <v>171.54158000000001</v>
      </c>
      <c r="HS43" s="17">
        <v>-66.941580000000002</v>
      </c>
      <c r="HT43" s="17"/>
      <c r="HU43" s="17"/>
      <c r="HV43" s="17"/>
      <c r="HW43" s="17">
        <v>0</v>
      </c>
      <c r="HX43" s="17"/>
      <c r="HY43" s="17"/>
      <c r="HZ43" s="17"/>
      <c r="IA43" s="17">
        <v>0</v>
      </c>
      <c r="IB43" s="17"/>
      <c r="IC43" s="17"/>
      <c r="ID43" s="17"/>
      <c r="IE43" s="17">
        <v>0</v>
      </c>
      <c r="IF43" s="17"/>
      <c r="IG43" s="17"/>
      <c r="IH43" s="17"/>
      <c r="II43" s="17">
        <v>0</v>
      </c>
      <c r="IJ43" s="17"/>
      <c r="IK43" s="17"/>
      <c r="IL43" s="17"/>
      <c r="IM43" s="17">
        <v>0</v>
      </c>
      <c r="IN43" s="17">
        <v>46.9</v>
      </c>
      <c r="IO43" s="17">
        <v>48.41648</v>
      </c>
      <c r="IP43" s="17">
        <v>48.416469999999997</v>
      </c>
      <c r="IQ43" s="17">
        <v>-1.51647</v>
      </c>
      <c r="IR43" s="17"/>
      <c r="IS43" s="17"/>
      <c r="IT43" s="17"/>
      <c r="IU43" s="17">
        <v>0</v>
      </c>
      <c r="IV43" s="17"/>
      <c r="IW43" s="17"/>
      <c r="IX43" s="17"/>
      <c r="IY43" s="17">
        <v>0</v>
      </c>
      <c r="IZ43" s="17"/>
      <c r="JA43" s="17"/>
      <c r="JB43" s="17"/>
      <c r="JC43" s="17">
        <v>0</v>
      </c>
      <c r="JD43" s="17">
        <v>86.8</v>
      </c>
      <c r="JE43" s="17">
        <v>88.815600000000003</v>
      </c>
      <c r="JF43" s="17">
        <v>88.815600000000003</v>
      </c>
      <c r="JG43" s="17">
        <v>-2.0156000000000001</v>
      </c>
      <c r="JH43" s="17">
        <v>152.6</v>
      </c>
      <c r="JI43" s="17">
        <v>150.66667000000001</v>
      </c>
      <c r="JJ43" s="17">
        <v>148.92024000000001</v>
      </c>
      <c r="JK43" s="17">
        <v>3.6797599999999999</v>
      </c>
      <c r="JL43" s="17">
        <v>152.69999999999999</v>
      </c>
      <c r="JM43" s="17">
        <v>150.66667000000001</v>
      </c>
      <c r="JN43" s="17">
        <v>148.92024000000001</v>
      </c>
      <c r="JO43" s="17">
        <v>3.77976</v>
      </c>
      <c r="JP43" s="17">
        <v>152.1</v>
      </c>
      <c r="JQ43" s="17">
        <v>150.66667000000001</v>
      </c>
      <c r="JR43" s="17">
        <v>148.92024000000001</v>
      </c>
      <c r="JS43" s="17">
        <v>3.1797599999999999</v>
      </c>
      <c r="JT43" s="17">
        <v>234.4</v>
      </c>
      <c r="JU43" s="17">
        <v>226</v>
      </c>
      <c r="JV43" s="17">
        <v>223.38036</v>
      </c>
      <c r="JW43" s="17">
        <v>11.019640000000001</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4.4000000000000004</v>
      </c>
      <c r="LE43" s="17">
        <v>3.9931199999999998</v>
      </c>
      <c r="LF43" s="17">
        <v>3.9931199999999998</v>
      </c>
      <c r="LG43" s="17">
        <v>0.40688000000000002</v>
      </c>
      <c r="LH43" s="17">
        <v>174.6</v>
      </c>
      <c r="LI43" s="17">
        <v>161.67948999999999</v>
      </c>
      <c r="LJ43" s="17">
        <v>122.70518</v>
      </c>
      <c r="LK43" s="17">
        <v>51.894820000000003</v>
      </c>
      <c r="LL43" s="17">
        <v>132.5</v>
      </c>
      <c r="LM43" s="17">
        <v>133.67992000000001</v>
      </c>
      <c r="LN43" s="17">
        <v>133.6798</v>
      </c>
      <c r="LO43" s="17">
        <v>-1.1798</v>
      </c>
      <c r="LP43" s="17">
        <v>63.3</v>
      </c>
      <c r="LQ43" s="17">
        <v>67.461460000000002</v>
      </c>
      <c r="LR43" s="17">
        <v>67.461460000000002</v>
      </c>
      <c r="LS43" s="17">
        <v>-4.1614599999999999</v>
      </c>
      <c r="LT43" s="17">
        <v>79.099999999999994</v>
      </c>
      <c r="LU43" s="17">
        <v>78.567999999999998</v>
      </c>
      <c r="LV43" s="17">
        <v>78.567989999999995</v>
      </c>
      <c r="LW43" s="17">
        <v>0.53200999999999998</v>
      </c>
      <c r="LX43" s="17">
        <v>30.1</v>
      </c>
      <c r="LY43" s="17">
        <v>30.097560000000001</v>
      </c>
      <c r="LZ43" s="17">
        <v>30.097560000000001</v>
      </c>
      <c r="MA43" s="17">
        <v>2.4399999999999999E-3</v>
      </c>
      <c r="MB43" s="17"/>
      <c r="MC43" s="17"/>
      <c r="MD43" s="17"/>
      <c r="ME43" s="17">
        <v>0</v>
      </c>
      <c r="MF43" s="17"/>
      <c r="MG43" s="17"/>
      <c r="MH43" s="17"/>
      <c r="MI43" s="17">
        <v>0</v>
      </c>
      <c r="MJ43" s="17"/>
      <c r="MK43" s="17"/>
      <c r="ML43" s="17"/>
      <c r="MM43" s="17">
        <v>0</v>
      </c>
      <c r="MN43" s="17">
        <v>146.6</v>
      </c>
      <c r="MO43" s="17">
        <v>146.66612000000001</v>
      </c>
      <c r="MP43" s="17">
        <v>146.6661</v>
      </c>
      <c r="MQ43" s="17">
        <v>-6.6100000000000006E-2</v>
      </c>
      <c r="MR43" s="17">
        <v>147</v>
      </c>
      <c r="MS43" s="17">
        <v>146.66612000000001</v>
      </c>
      <c r="MT43" s="17">
        <v>146.6661</v>
      </c>
      <c r="MU43" s="17">
        <v>0.33389999999999997</v>
      </c>
      <c r="MV43" s="17">
        <v>149.4</v>
      </c>
      <c r="MW43" s="17">
        <v>146.66612000000001</v>
      </c>
      <c r="MX43" s="17">
        <v>146.6661</v>
      </c>
      <c r="MY43" s="17">
        <v>2.7339000000000002</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c r="OD43" s="17">
        <v>0.107</v>
      </c>
      <c r="OE43" s="17">
        <v>-0.107</v>
      </c>
      <c r="OF43" s="17">
        <v>23.5</v>
      </c>
      <c r="OG43" s="17">
        <v>39.200000000000003</v>
      </c>
      <c r="OH43" s="17">
        <v>49.375</v>
      </c>
      <c r="OI43" s="17">
        <v>-25.875</v>
      </c>
      <c r="OJ43" s="17">
        <v>0</v>
      </c>
      <c r="OK43" s="17"/>
      <c r="OL43" s="17">
        <v>0.31</v>
      </c>
      <c r="OM43" s="17">
        <v>-0.31</v>
      </c>
      <c r="ON43" s="17">
        <v>15.6</v>
      </c>
      <c r="OO43" s="17">
        <v>14.044</v>
      </c>
      <c r="OP43" s="17">
        <v>14.044</v>
      </c>
      <c r="OQ43" s="17">
        <v>1.556</v>
      </c>
      <c r="OR43" s="17">
        <v>0</v>
      </c>
      <c r="OS43" s="17"/>
      <c r="OT43" s="17">
        <v>0</v>
      </c>
      <c r="OU43" s="17">
        <v>0</v>
      </c>
      <c r="OV43" s="17">
        <v>18.8</v>
      </c>
      <c r="OW43" s="17">
        <v>20</v>
      </c>
      <c r="OX43" s="17">
        <v>17.560970000000001</v>
      </c>
      <c r="OY43" s="17">
        <v>1.2390300000000001</v>
      </c>
      <c r="OZ43" s="17">
        <v>9.9</v>
      </c>
      <c r="PA43" s="17">
        <v>9.9830000000000005</v>
      </c>
      <c r="PB43" s="17">
        <v>9.9830000000000005</v>
      </c>
      <c r="PC43" s="17">
        <v>-8.3000000000000004E-2</v>
      </c>
      <c r="PD43" s="17">
        <v>5.6</v>
      </c>
      <c r="PE43" s="17">
        <v>5.67</v>
      </c>
      <c r="PF43" s="17">
        <v>5.67</v>
      </c>
      <c r="PG43" s="17">
        <v>-7.0000000000000007E-2</v>
      </c>
      <c r="PH43" s="17">
        <v>1.1000000000000001</v>
      </c>
      <c r="PI43" s="17">
        <v>1</v>
      </c>
      <c r="PJ43" s="17">
        <v>1</v>
      </c>
      <c r="PK43" s="17">
        <v>0.1</v>
      </c>
      <c r="PL43" s="17">
        <v>3.3</v>
      </c>
      <c r="PM43" s="17">
        <v>2.4</v>
      </c>
      <c r="PN43" s="17">
        <v>2.4</v>
      </c>
      <c r="PO43" s="17">
        <v>0.9</v>
      </c>
      <c r="PP43" s="17">
        <v>4.5</v>
      </c>
      <c r="PQ43" s="17">
        <v>4.5999999999999996</v>
      </c>
      <c r="PR43" s="17">
        <v>4.5999999999999996</v>
      </c>
      <c r="PS43" s="17">
        <v>-0.1</v>
      </c>
      <c r="PT43" s="17">
        <v>0</v>
      </c>
      <c r="PU43" s="17"/>
      <c r="PV43" s="17">
        <v>0</v>
      </c>
      <c r="PW43" s="17">
        <v>0</v>
      </c>
      <c r="PX43" s="17">
        <v>20</v>
      </c>
      <c r="PY43" s="17">
        <v>19.5122</v>
      </c>
      <c r="PZ43" s="17">
        <v>19.51219</v>
      </c>
      <c r="QA43" s="17">
        <v>0.48781000000000002</v>
      </c>
      <c r="QB43" s="17">
        <v>19</v>
      </c>
      <c r="QC43" s="17">
        <v>18.2439</v>
      </c>
      <c r="QD43" s="17">
        <v>18.2439</v>
      </c>
      <c r="QE43" s="17">
        <v>0.75609999999999999</v>
      </c>
      <c r="QF43" s="17">
        <v>3.3</v>
      </c>
      <c r="QG43" s="17">
        <v>3.5</v>
      </c>
      <c r="QH43" s="17">
        <v>3.5</v>
      </c>
      <c r="QI43" s="17">
        <v>-0.2</v>
      </c>
      <c r="QJ43" s="17">
        <v>18.5</v>
      </c>
      <c r="QK43" s="17">
        <v>18.048780000000001</v>
      </c>
      <c r="QL43" s="17">
        <v>18.048780000000001</v>
      </c>
      <c r="QM43" s="17">
        <v>0.45122000000000001</v>
      </c>
      <c r="QN43" s="17">
        <v>0</v>
      </c>
      <c r="QO43" s="17"/>
      <c r="QP43" s="17">
        <v>0</v>
      </c>
      <c r="QQ43" s="17">
        <v>0</v>
      </c>
      <c r="QR43" s="17">
        <v>0</v>
      </c>
      <c r="QS43" s="17"/>
      <c r="QT43" s="17">
        <v>0.33900000000000002</v>
      </c>
      <c r="QU43" s="17">
        <v>-0.33900000000000002</v>
      </c>
      <c r="QV43" s="17">
        <v>4.0999999999999996</v>
      </c>
      <c r="QW43" s="17">
        <v>4.5110000000000001</v>
      </c>
      <c r="QX43" s="17">
        <v>4.5110000000000001</v>
      </c>
      <c r="QY43" s="17">
        <v>-0.41099999999999998</v>
      </c>
      <c r="QZ43" s="17">
        <v>20.8</v>
      </c>
      <c r="RA43" s="17">
        <v>19.686</v>
      </c>
      <c r="RB43" s="17">
        <v>19.686</v>
      </c>
      <c r="RC43" s="17">
        <v>1.1140000000000001</v>
      </c>
      <c r="RD43" s="17">
        <v>4.5</v>
      </c>
      <c r="RE43" s="17">
        <v>4.2</v>
      </c>
      <c r="RF43" s="17">
        <v>4.2</v>
      </c>
      <c r="RG43" s="17">
        <v>0.3</v>
      </c>
      <c r="RH43" s="17">
        <v>1.1000000000000001</v>
      </c>
      <c r="RI43" s="17">
        <v>1.2</v>
      </c>
      <c r="RJ43" s="17">
        <v>1.2</v>
      </c>
      <c r="RK43" s="17">
        <v>-0.1</v>
      </c>
      <c r="RL43" s="17">
        <v>2.2000000000000002</v>
      </c>
      <c r="RM43" s="17">
        <v>1.2</v>
      </c>
      <c r="RN43" s="17">
        <v>1.2</v>
      </c>
      <c r="RO43" s="17">
        <v>1</v>
      </c>
      <c r="RP43" s="17">
        <v>3.1</v>
      </c>
      <c r="RQ43" s="17">
        <v>2.8</v>
      </c>
      <c r="RR43" s="17">
        <v>2.8</v>
      </c>
      <c r="RS43" s="17">
        <v>0.3</v>
      </c>
      <c r="RT43" s="17">
        <v>0</v>
      </c>
      <c r="RU43" s="17"/>
      <c r="RV43" s="17">
        <v>0</v>
      </c>
      <c r="RW43" s="17">
        <v>0</v>
      </c>
      <c r="RX43" s="17"/>
      <c r="RY43" s="17"/>
      <c r="RZ43" s="17">
        <v>0</v>
      </c>
      <c r="SA43" s="17">
        <v>0</v>
      </c>
      <c r="SB43" s="17">
        <v>13.4</v>
      </c>
      <c r="SC43" s="17">
        <v>11.4816</v>
      </c>
      <c r="SD43" s="17">
        <v>13.16263</v>
      </c>
      <c r="SE43" s="17">
        <v>0.23737</v>
      </c>
      <c r="SF43" s="17"/>
      <c r="SG43" s="17">
        <v>2</v>
      </c>
      <c r="SH43" s="17">
        <v>2</v>
      </c>
      <c r="SI43" s="17">
        <v>-2</v>
      </c>
      <c r="SJ43" s="17">
        <v>0.3</v>
      </c>
      <c r="SK43" s="17">
        <v>0.4</v>
      </c>
      <c r="SL43" s="17">
        <v>0.7</v>
      </c>
      <c r="SM43" s="17">
        <v>-0.4</v>
      </c>
      <c r="SN43" s="17">
        <v>12.7</v>
      </c>
      <c r="SO43" s="17">
        <v>12.09756</v>
      </c>
      <c r="SP43" s="17">
        <v>12.09756</v>
      </c>
      <c r="SQ43" s="17">
        <v>0.60243999999999998</v>
      </c>
      <c r="SR43" s="17">
        <v>6.4</v>
      </c>
      <c r="SS43" s="17">
        <v>6.3</v>
      </c>
      <c r="ST43" s="17">
        <v>6.3</v>
      </c>
      <c r="SU43" s="17">
        <v>0.1</v>
      </c>
      <c r="SV43" s="17">
        <v>8.5</v>
      </c>
      <c r="SW43" s="17">
        <v>8</v>
      </c>
      <c r="SX43" s="17">
        <v>8</v>
      </c>
      <c r="SY43" s="17">
        <v>0.5</v>
      </c>
      <c r="SZ43" s="17">
        <v>12.2</v>
      </c>
      <c r="TA43" s="17">
        <v>12.682930000000001</v>
      </c>
      <c r="TB43" s="17">
        <v>12.682919999999999</v>
      </c>
      <c r="TC43" s="17">
        <v>-0.48292000000000002</v>
      </c>
      <c r="TD43" s="17">
        <v>20</v>
      </c>
      <c r="TE43" s="17">
        <v>19.317070000000001</v>
      </c>
      <c r="TF43" s="17">
        <v>19.317070000000001</v>
      </c>
      <c r="TG43" s="17">
        <v>0.68293000000000004</v>
      </c>
      <c r="TH43" s="17">
        <v>13.1</v>
      </c>
      <c r="TI43" s="17">
        <v>15.4</v>
      </c>
      <c r="TJ43" s="17">
        <v>20.228000000000002</v>
      </c>
      <c r="TK43" s="17">
        <v>-7.1280000000000001</v>
      </c>
      <c r="TL43" s="17">
        <v>9.8000000000000007</v>
      </c>
      <c r="TM43" s="17">
        <v>36.299999999999997</v>
      </c>
      <c r="TN43" s="17">
        <v>48.66</v>
      </c>
      <c r="TO43" s="17">
        <v>-38.86</v>
      </c>
      <c r="TP43" s="17">
        <v>0</v>
      </c>
      <c r="TQ43" s="17"/>
      <c r="TR43" s="17">
        <v>4.0000000000000001E-3</v>
      </c>
      <c r="TS43" s="17">
        <v>-4.0000000000000001E-3</v>
      </c>
      <c r="TT43" s="17">
        <v>0</v>
      </c>
      <c r="TU43" s="17">
        <v>0</v>
      </c>
      <c r="TV43" s="17">
        <v>25.79</v>
      </c>
      <c r="TW43" s="17">
        <v>-25.79</v>
      </c>
      <c r="TX43" s="17">
        <v>34.799999999999997</v>
      </c>
      <c r="TY43" s="17">
        <v>35</v>
      </c>
      <c r="TZ43" s="17">
        <v>22.48</v>
      </c>
      <c r="UA43" s="17">
        <v>12.32</v>
      </c>
      <c r="UB43" s="17">
        <v>0</v>
      </c>
      <c r="UC43" s="17">
        <v>1</v>
      </c>
      <c r="UD43" s="17">
        <v>2.08</v>
      </c>
      <c r="UE43" s="17">
        <v>-2.08</v>
      </c>
      <c r="UF43" s="17">
        <v>2.8</v>
      </c>
      <c r="UG43" s="17">
        <v>2.8</v>
      </c>
      <c r="UH43" s="17">
        <v>1.64</v>
      </c>
      <c r="UI43" s="17">
        <v>1.1599999999999999</v>
      </c>
      <c r="UJ43" s="17">
        <v>10.914</v>
      </c>
      <c r="UK43" s="17"/>
      <c r="UL43" s="17">
        <v>10</v>
      </c>
      <c r="UM43" s="17">
        <v>0.91400000000000003</v>
      </c>
      <c r="UN43" s="17">
        <v>4.2249999999999996</v>
      </c>
      <c r="UO43" s="17">
        <v>5</v>
      </c>
      <c r="UP43" s="17">
        <v>5</v>
      </c>
      <c r="UQ43" s="17">
        <v>-0.77500000000000002</v>
      </c>
      <c r="UR43" s="17">
        <v>8.1</v>
      </c>
      <c r="US43" s="17">
        <v>7.1</v>
      </c>
      <c r="UT43" s="17">
        <v>7.1</v>
      </c>
      <c r="UU43" s="17">
        <v>1</v>
      </c>
      <c r="UV43" s="17">
        <v>15.4</v>
      </c>
      <c r="UW43" s="17">
        <v>20</v>
      </c>
      <c r="UX43" s="17">
        <v>12.682919999999999</v>
      </c>
      <c r="UY43" s="17">
        <v>2.7170800000000002</v>
      </c>
      <c r="UZ43" s="17">
        <v>17</v>
      </c>
      <c r="VA43" s="17">
        <v>20</v>
      </c>
      <c r="VB43" s="17">
        <v>12.682919999999999</v>
      </c>
      <c r="VC43" s="17">
        <v>4.3170799999999998</v>
      </c>
      <c r="VD43" s="17">
        <v>17</v>
      </c>
      <c r="VE43" s="17">
        <v>20</v>
      </c>
      <c r="VF43" s="17">
        <v>11.707319999999999</v>
      </c>
      <c r="VG43" s="17">
        <v>5.2926799999999998</v>
      </c>
      <c r="VH43" s="17">
        <v>14</v>
      </c>
      <c r="VI43" s="17">
        <v>8.6</v>
      </c>
      <c r="VJ43" s="17">
        <v>11.454000000000001</v>
      </c>
      <c r="VK43" s="17">
        <v>2.5459999999999998</v>
      </c>
      <c r="VL43" s="17">
        <v>0</v>
      </c>
      <c r="VM43" s="17"/>
      <c r="VN43" s="17">
        <v>2.79</v>
      </c>
      <c r="VO43" s="17">
        <v>-2.79</v>
      </c>
      <c r="VP43" s="17">
        <v>0</v>
      </c>
      <c r="VQ43" s="17"/>
      <c r="VR43" s="17">
        <v>0.46400000000000002</v>
      </c>
      <c r="VS43" s="17">
        <v>-0.46400000000000002</v>
      </c>
      <c r="VT43" s="17">
        <v>0</v>
      </c>
      <c r="VU43" s="17"/>
      <c r="VV43" s="17">
        <v>0.21299999999999999</v>
      </c>
      <c r="VW43" s="17">
        <v>-0.21299999999999999</v>
      </c>
      <c r="VX43" s="17">
        <v>0.6</v>
      </c>
      <c r="VY43" s="17">
        <v>0.6</v>
      </c>
      <c r="VZ43" s="17">
        <v>0.6</v>
      </c>
      <c r="WA43" s="17">
        <v>0</v>
      </c>
      <c r="WB43" s="17">
        <v>76.3</v>
      </c>
      <c r="WC43" s="17">
        <v>92</v>
      </c>
      <c r="WD43" s="17">
        <v>93</v>
      </c>
      <c r="WE43" s="17">
        <v>-16.7</v>
      </c>
      <c r="WF43" s="17">
        <v>80.400000000000006</v>
      </c>
      <c r="WG43" s="17">
        <v>81</v>
      </c>
      <c r="WH43" s="17">
        <v>83</v>
      </c>
      <c r="WI43" s="17">
        <v>-2.6</v>
      </c>
      <c r="WJ43" s="17">
        <v>0</v>
      </c>
      <c r="WK43" s="17"/>
      <c r="WL43" s="17">
        <v>0.08</v>
      </c>
      <c r="WM43" s="17">
        <v>-0.08</v>
      </c>
      <c r="WN43" s="17">
        <v>0</v>
      </c>
      <c r="WO43" s="17"/>
      <c r="WP43" s="17">
        <v>0</v>
      </c>
      <c r="WQ43" s="17">
        <v>0</v>
      </c>
      <c r="WR43" s="17">
        <v>9.6</v>
      </c>
      <c r="WS43" s="17">
        <v>9.6</v>
      </c>
      <c r="WT43" s="17">
        <v>9.6</v>
      </c>
      <c r="WU43" s="17">
        <v>0</v>
      </c>
      <c r="WV43" s="17">
        <v>20</v>
      </c>
      <c r="WW43" s="17">
        <v>19.317070000000001</v>
      </c>
      <c r="WX43" s="17">
        <v>19.317070000000001</v>
      </c>
      <c r="WY43" s="17">
        <v>0.68293000000000004</v>
      </c>
      <c r="WZ43" s="17">
        <v>10.1</v>
      </c>
      <c r="XA43" s="17">
        <v>10.7</v>
      </c>
      <c r="XB43" s="17">
        <v>10.7</v>
      </c>
      <c r="XC43" s="17">
        <v>-0.6</v>
      </c>
      <c r="XD43" s="17">
        <v>42.9</v>
      </c>
      <c r="XE43" s="17">
        <v>37.799999999999997</v>
      </c>
      <c r="XF43" s="17">
        <v>35</v>
      </c>
      <c r="XG43" s="17">
        <v>7.9</v>
      </c>
      <c r="XH43" s="17">
        <v>11.4</v>
      </c>
      <c r="XI43" s="17">
        <v>16.2</v>
      </c>
      <c r="XJ43" s="17">
        <v>15</v>
      </c>
      <c r="XK43" s="17">
        <v>-3.6</v>
      </c>
      <c r="XL43" s="17"/>
      <c r="XM43" s="17"/>
      <c r="XN43" s="17"/>
      <c r="XO43" s="17">
        <v>0</v>
      </c>
      <c r="XP43" s="17"/>
      <c r="XQ43" s="17"/>
      <c r="XR43" s="17"/>
      <c r="XS43" s="17">
        <v>0</v>
      </c>
      <c r="XT43" s="17">
        <v>9</v>
      </c>
      <c r="XU43" s="17">
        <v>13.5</v>
      </c>
      <c r="XV43" s="17">
        <v>13.5</v>
      </c>
      <c r="XW43" s="17">
        <v>-4.5</v>
      </c>
      <c r="XX43" s="17"/>
      <c r="XY43" s="17"/>
      <c r="XZ43" s="17"/>
      <c r="YA43" s="17">
        <v>0</v>
      </c>
      <c r="YB43" s="17"/>
      <c r="YC43" s="17"/>
      <c r="YD43" s="17"/>
      <c r="YE43" s="17">
        <v>0</v>
      </c>
    </row>
    <row r="44" spans="1:655" ht="24" customHeight="1" x14ac:dyDescent="0.3">
      <c r="A44" s="1"/>
      <c r="B44" s="16" t="s">
        <v>75</v>
      </c>
      <c r="C44" s="16" t="s">
        <v>851</v>
      </c>
      <c r="D44" s="17">
        <v>104.5</v>
      </c>
      <c r="E44" s="17">
        <v>104</v>
      </c>
      <c r="F44" s="17">
        <v>104</v>
      </c>
      <c r="G44" s="17">
        <v>0.5</v>
      </c>
      <c r="H44" s="17">
        <v>647.4</v>
      </c>
      <c r="I44" s="17">
        <v>647.59248000000002</v>
      </c>
      <c r="J44" s="17">
        <v>646.79789000000005</v>
      </c>
      <c r="K44" s="17">
        <v>0.60211000000000003</v>
      </c>
      <c r="L44" s="17">
        <v>216.7</v>
      </c>
      <c r="M44" s="17">
        <v>211.70102</v>
      </c>
      <c r="N44" s="17">
        <v>211.44126</v>
      </c>
      <c r="O44" s="17">
        <v>5.2587400000000004</v>
      </c>
      <c r="P44" s="17"/>
      <c r="Q44" s="17"/>
      <c r="R44" s="17"/>
      <c r="S44" s="17">
        <v>0</v>
      </c>
      <c r="T44" s="17">
        <v>3.8</v>
      </c>
      <c r="U44" s="17">
        <v>0</v>
      </c>
      <c r="V44" s="17"/>
      <c r="W44" s="17">
        <v>3.8</v>
      </c>
      <c r="X44" s="17">
        <v>89.6</v>
      </c>
      <c r="Y44" s="17">
        <v>92.226339999999993</v>
      </c>
      <c r="Z44" s="17">
        <v>92.026820000000001</v>
      </c>
      <c r="AA44" s="17">
        <v>-2.4268200000000002</v>
      </c>
      <c r="AB44" s="17">
        <v>182.2</v>
      </c>
      <c r="AC44" s="17">
        <v>196.10355999999999</v>
      </c>
      <c r="AD44" s="17">
        <v>219.99994000000001</v>
      </c>
      <c r="AE44" s="17">
        <v>-37.799939999999999</v>
      </c>
      <c r="AF44" s="17"/>
      <c r="AG44" s="17"/>
      <c r="AH44" s="17"/>
      <c r="AI44" s="17">
        <v>0</v>
      </c>
      <c r="AJ44" s="17"/>
      <c r="AK44" s="17"/>
      <c r="AL44" s="17"/>
      <c r="AM44" s="17">
        <v>0</v>
      </c>
      <c r="AN44" s="17">
        <v>145.30000000000001</v>
      </c>
      <c r="AO44" s="17">
        <v>110</v>
      </c>
      <c r="AP44" s="17">
        <v>123.0213</v>
      </c>
      <c r="AQ44" s="17">
        <v>22.278700000000001</v>
      </c>
      <c r="AR44" s="17"/>
      <c r="AS44" s="17"/>
      <c r="AT44" s="17"/>
      <c r="AU44" s="17">
        <v>0</v>
      </c>
      <c r="AV44" s="17">
        <v>145.80000000000001</v>
      </c>
      <c r="AW44" s="17">
        <v>110</v>
      </c>
      <c r="AX44" s="17">
        <v>123.0213</v>
      </c>
      <c r="AY44" s="17">
        <v>22.778700000000001</v>
      </c>
      <c r="AZ44" s="17">
        <v>159</v>
      </c>
      <c r="BA44" s="17">
        <v>110</v>
      </c>
      <c r="BB44" s="17">
        <v>123.0213</v>
      </c>
      <c r="BC44" s="17">
        <v>35.978700000000003</v>
      </c>
      <c r="BD44" s="17">
        <v>211.7</v>
      </c>
      <c r="BE44" s="17">
        <v>195.12200999999999</v>
      </c>
      <c r="BF44" s="17">
        <v>195.12199000000001</v>
      </c>
      <c r="BG44" s="17">
        <v>16.578009999999999</v>
      </c>
      <c r="BH44" s="17">
        <v>110.6</v>
      </c>
      <c r="BI44" s="17">
        <v>97.561000000000007</v>
      </c>
      <c r="BJ44" s="17">
        <v>97.560990000000004</v>
      </c>
      <c r="BK44" s="17">
        <v>13.039009999999999</v>
      </c>
      <c r="BL44" s="17">
        <v>563</v>
      </c>
      <c r="BM44" s="17">
        <v>568.29854</v>
      </c>
      <c r="BN44" s="17">
        <v>568.29853000000003</v>
      </c>
      <c r="BO44" s="17">
        <v>-5.2985300000000004</v>
      </c>
      <c r="BP44" s="17">
        <v>5.5</v>
      </c>
      <c r="BQ44" s="17">
        <v>5.4891500000000004</v>
      </c>
      <c r="BR44" s="17">
        <v>5.4891399999999999</v>
      </c>
      <c r="BS44" s="17">
        <v>1.086E-2</v>
      </c>
      <c r="BT44" s="17"/>
      <c r="BU44" s="17"/>
      <c r="BV44" s="17"/>
      <c r="BW44" s="17">
        <v>0</v>
      </c>
      <c r="BX44" s="17"/>
      <c r="BY44" s="17"/>
      <c r="BZ44" s="17"/>
      <c r="CA44" s="17">
        <v>0</v>
      </c>
      <c r="CB44" s="17"/>
      <c r="CC44" s="17"/>
      <c r="CD44" s="17"/>
      <c r="CE44" s="17">
        <v>0</v>
      </c>
      <c r="CF44" s="17"/>
      <c r="CG44" s="17"/>
      <c r="CH44" s="17"/>
      <c r="CI44" s="17">
        <v>0</v>
      </c>
      <c r="CJ44" s="17">
        <v>163.5</v>
      </c>
      <c r="CK44" s="17">
        <v>164.70732000000001</v>
      </c>
      <c r="CL44" s="17">
        <v>164.70732000000001</v>
      </c>
      <c r="CM44" s="17">
        <v>-1.2073199999999999</v>
      </c>
      <c r="CN44" s="17">
        <v>7.5</v>
      </c>
      <c r="CO44" s="17">
        <v>5.1346499999999997</v>
      </c>
      <c r="CP44" s="17">
        <v>5.1346499999999997</v>
      </c>
      <c r="CQ44" s="17">
        <v>2.3653499999999998</v>
      </c>
      <c r="CR44" s="17">
        <v>5.4</v>
      </c>
      <c r="CS44" s="17">
        <v>2.8184800000000001</v>
      </c>
      <c r="CT44" s="17">
        <v>2.8184800000000001</v>
      </c>
      <c r="CU44" s="17">
        <v>2.5815199999999998</v>
      </c>
      <c r="CV44" s="17">
        <v>0</v>
      </c>
      <c r="CW44" s="17"/>
      <c r="CX44" s="17"/>
      <c r="CY44" s="17">
        <v>0</v>
      </c>
      <c r="CZ44" s="17">
        <v>6.9</v>
      </c>
      <c r="DA44" s="17">
        <v>6.8787000000000003</v>
      </c>
      <c r="DB44" s="17">
        <v>6.8787000000000003</v>
      </c>
      <c r="DC44" s="17">
        <v>2.1299999999999999E-2</v>
      </c>
      <c r="DD44" s="17">
        <v>11.2</v>
      </c>
      <c r="DE44" s="17">
        <v>14.992190000000001</v>
      </c>
      <c r="DF44" s="17">
        <v>14.992190000000001</v>
      </c>
      <c r="DG44" s="17">
        <v>-3.7921900000000002</v>
      </c>
      <c r="DH44" s="17">
        <v>70.3</v>
      </c>
      <c r="DI44" s="17">
        <v>70</v>
      </c>
      <c r="DJ44" s="17">
        <v>85.951629999999994</v>
      </c>
      <c r="DK44" s="17">
        <v>-15.651630000000001</v>
      </c>
      <c r="DL44" s="17"/>
      <c r="DM44" s="17"/>
      <c r="DN44" s="17"/>
      <c r="DO44" s="17">
        <v>0</v>
      </c>
      <c r="DP44" s="17"/>
      <c r="DQ44" s="17"/>
      <c r="DR44" s="17"/>
      <c r="DS44" s="17">
        <v>0</v>
      </c>
      <c r="DT44" s="17"/>
      <c r="DU44" s="17"/>
      <c r="DV44" s="17"/>
      <c r="DW44" s="17">
        <v>0</v>
      </c>
      <c r="DX44" s="17"/>
      <c r="DY44" s="17"/>
      <c r="DZ44" s="17"/>
      <c r="EA44" s="17">
        <v>0</v>
      </c>
      <c r="EB44" s="17">
        <v>110.8</v>
      </c>
      <c r="EC44" s="17">
        <v>112.90537</v>
      </c>
      <c r="ED44" s="17">
        <v>112.90536</v>
      </c>
      <c r="EE44" s="17">
        <v>-2.1053600000000001</v>
      </c>
      <c r="EF44" s="17">
        <v>223</v>
      </c>
      <c r="EG44" s="17">
        <v>221.30108000000001</v>
      </c>
      <c r="EH44" s="17">
        <v>221.30099999999999</v>
      </c>
      <c r="EI44" s="17">
        <v>1.6990000000000001</v>
      </c>
      <c r="EJ44" s="17"/>
      <c r="EK44" s="17"/>
      <c r="EL44" s="17"/>
      <c r="EM44" s="17">
        <v>0</v>
      </c>
      <c r="EN44" s="17"/>
      <c r="EO44" s="17"/>
      <c r="EP44" s="17"/>
      <c r="EQ44" s="17">
        <v>0</v>
      </c>
      <c r="ER44" s="17"/>
      <c r="ES44" s="17"/>
      <c r="ET44" s="17"/>
      <c r="EU44" s="17">
        <v>0</v>
      </c>
      <c r="EV44" s="17">
        <v>6.5</v>
      </c>
      <c r="EW44" s="17">
        <v>6.39</v>
      </c>
      <c r="EX44" s="17">
        <v>6.39</v>
      </c>
      <c r="EY44" s="17">
        <v>0.11</v>
      </c>
      <c r="EZ44" s="17">
        <v>229.6</v>
      </c>
      <c r="FA44" s="17">
        <v>229.30732</v>
      </c>
      <c r="FB44" s="17">
        <v>229.30725000000001</v>
      </c>
      <c r="FC44" s="17">
        <v>0.29275000000000001</v>
      </c>
      <c r="FD44" s="17">
        <v>59.6</v>
      </c>
      <c r="FE44" s="17">
        <v>66.034310000000005</v>
      </c>
      <c r="FF44" s="17">
        <v>61.065249999999999</v>
      </c>
      <c r="FG44" s="17">
        <v>-1.4652499999999999</v>
      </c>
      <c r="FH44" s="17">
        <v>67.8</v>
      </c>
      <c r="FI44" s="17">
        <v>130.96845999999999</v>
      </c>
      <c r="FJ44" s="17">
        <v>74.999989999999997</v>
      </c>
      <c r="FK44" s="17">
        <v>-7.1999899999999997</v>
      </c>
      <c r="FL44" s="17">
        <v>31.8</v>
      </c>
      <c r="FM44" s="17">
        <v>36.027630000000002</v>
      </c>
      <c r="FN44" s="17">
        <v>32.040649999999999</v>
      </c>
      <c r="FO44" s="17">
        <v>-0.24065</v>
      </c>
      <c r="FP44" s="17">
        <v>18.7</v>
      </c>
      <c r="FQ44" s="17">
        <v>19.28585</v>
      </c>
      <c r="FR44" s="17">
        <v>19.28585</v>
      </c>
      <c r="FS44" s="17">
        <v>-0.58584999999999998</v>
      </c>
      <c r="FT44" s="17">
        <v>19.7</v>
      </c>
      <c r="FU44" s="17">
        <v>19.317070000000001</v>
      </c>
      <c r="FV44" s="17">
        <v>19.317070000000001</v>
      </c>
      <c r="FW44" s="17">
        <v>0.38292999999999999</v>
      </c>
      <c r="FX44" s="17">
        <v>89.6</v>
      </c>
      <c r="FY44" s="17">
        <v>87.657560000000004</v>
      </c>
      <c r="FZ44" s="17">
        <v>87.657560000000004</v>
      </c>
      <c r="GA44" s="17">
        <v>1.9424399999999999</v>
      </c>
      <c r="GB44" s="17">
        <v>169.41844</v>
      </c>
      <c r="GC44" s="17">
        <v>181.66672</v>
      </c>
      <c r="GD44" s="17">
        <v>181.66669999999999</v>
      </c>
      <c r="GE44" s="17">
        <v>-12.24826</v>
      </c>
      <c r="GF44" s="17">
        <v>180.21711999999999</v>
      </c>
      <c r="GG44" s="17">
        <v>181.66672</v>
      </c>
      <c r="GH44" s="17">
        <v>181.66669999999999</v>
      </c>
      <c r="GI44" s="17">
        <v>-1.4495800000000001</v>
      </c>
      <c r="GJ44" s="17">
        <v>177.66202000000001</v>
      </c>
      <c r="GK44" s="17">
        <v>181.66672</v>
      </c>
      <c r="GL44" s="17">
        <v>181.66669999999999</v>
      </c>
      <c r="GM44" s="17">
        <v>-4.0046799999999996</v>
      </c>
      <c r="GN44" s="17">
        <v>108.1</v>
      </c>
      <c r="GO44" s="17">
        <v>110.91316999999999</v>
      </c>
      <c r="GP44" s="17">
        <v>110.9131</v>
      </c>
      <c r="GQ44" s="17">
        <v>-2.8130999999999999</v>
      </c>
      <c r="GR44" s="17">
        <v>7.6</v>
      </c>
      <c r="GS44" s="17">
        <v>6.1636899999999999</v>
      </c>
      <c r="GT44" s="17">
        <v>9.09</v>
      </c>
      <c r="GU44" s="17">
        <v>-1.49</v>
      </c>
      <c r="GV44" s="17">
        <v>3.4</v>
      </c>
      <c r="GW44" s="17">
        <v>3.0369799999999998</v>
      </c>
      <c r="GX44" s="17">
        <v>6.6261000000000001</v>
      </c>
      <c r="GY44" s="17">
        <v>-3.2261000000000002</v>
      </c>
      <c r="GZ44" s="17">
        <v>39.5</v>
      </c>
      <c r="HA44" s="17">
        <v>47.26634</v>
      </c>
      <c r="HB44" s="17">
        <v>47.26623</v>
      </c>
      <c r="HC44" s="17">
        <v>-7.7662300000000002</v>
      </c>
      <c r="HD44" s="17">
        <v>12.9</v>
      </c>
      <c r="HE44" s="17">
        <v>0</v>
      </c>
      <c r="HF44" s="17"/>
      <c r="HG44" s="17">
        <v>12.9</v>
      </c>
      <c r="HH44" s="17">
        <v>0</v>
      </c>
      <c r="HI44" s="17">
        <v>3.8872599999999999</v>
      </c>
      <c r="HJ44" s="17">
        <v>3.8872599999999999</v>
      </c>
      <c r="HK44" s="17">
        <v>-3.8872599999999999</v>
      </c>
      <c r="HL44" s="17">
        <v>18.8</v>
      </c>
      <c r="HM44" s="17">
        <v>17.347429999999999</v>
      </c>
      <c r="HN44" s="17">
        <v>17.347429999999999</v>
      </c>
      <c r="HO44" s="17">
        <v>1.4525699999999999</v>
      </c>
      <c r="HP44" s="17">
        <v>103.6</v>
      </c>
      <c r="HQ44" s="17">
        <v>159.38631000000001</v>
      </c>
      <c r="HR44" s="17">
        <v>171.54159000000001</v>
      </c>
      <c r="HS44" s="17">
        <v>-67.941590000000005</v>
      </c>
      <c r="HT44" s="17"/>
      <c r="HU44" s="17"/>
      <c r="HV44" s="17"/>
      <c r="HW44" s="17">
        <v>0</v>
      </c>
      <c r="HX44" s="17"/>
      <c r="HY44" s="17"/>
      <c r="HZ44" s="17"/>
      <c r="IA44" s="17">
        <v>0</v>
      </c>
      <c r="IB44" s="17"/>
      <c r="IC44" s="17"/>
      <c r="ID44" s="17"/>
      <c r="IE44" s="17">
        <v>0</v>
      </c>
      <c r="IF44" s="17"/>
      <c r="IG44" s="17"/>
      <c r="IH44" s="17"/>
      <c r="II44" s="17">
        <v>0</v>
      </c>
      <c r="IJ44" s="17"/>
      <c r="IK44" s="17"/>
      <c r="IL44" s="17"/>
      <c r="IM44" s="17">
        <v>0</v>
      </c>
      <c r="IN44" s="17">
        <v>47.2</v>
      </c>
      <c r="IO44" s="17">
        <v>48.41648</v>
      </c>
      <c r="IP44" s="17">
        <v>48.416469999999997</v>
      </c>
      <c r="IQ44" s="17">
        <v>-1.2164699999999999</v>
      </c>
      <c r="IR44" s="17"/>
      <c r="IS44" s="17"/>
      <c r="IT44" s="17"/>
      <c r="IU44" s="17">
        <v>0</v>
      </c>
      <c r="IV44" s="17"/>
      <c r="IW44" s="17"/>
      <c r="IX44" s="17"/>
      <c r="IY44" s="17">
        <v>0</v>
      </c>
      <c r="IZ44" s="17"/>
      <c r="JA44" s="17"/>
      <c r="JB44" s="17"/>
      <c r="JC44" s="17">
        <v>0</v>
      </c>
      <c r="JD44" s="17">
        <v>86.7</v>
      </c>
      <c r="JE44" s="17">
        <v>88.815600000000003</v>
      </c>
      <c r="JF44" s="17">
        <v>88.815600000000003</v>
      </c>
      <c r="JG44" s="17">
        <v>-2.1156000000000001</v>
      </c>
      <c r="JH44" s="17">
        <v>158.19999999999999</v>
      </c>
      <c r="JI44" s="17">
        <v>152.68682000000001</v>
      </c>
      <c r="JJ44" s="17">
        <v>148.92024000000001</v>
      </c>
      <c r="JK44" s="17">
        <v>9.2797599999999996</v>
      </c>
      <c r="JL44" s="17">
        <v>158.1</v>
      </c>
      <c r="JM44" s="17">
        <v>152.68682000000001</v>
      </c>
      <c r="JN44" s="17">
        <v>148.92024000000001</v>
      </c>
      <c r="JO44" s="17">
        <v>9.1797599999999999</v>
      </c>
      <c r="JP44" s="17">
        <v>158.4</v>
      </c>
      <c r="JQ44" s="17">
        <v>152.68682000000001</v>
      </c>
      <c r="JR44" s="17">
        <v>148.92024000000001</v>
      </c>
      <c r="JS44" s="17">
        <v>9.4797600000000006</v>
      </c>
      <c r="JT44" s="17">
        <v>243.7</v>
      </c>
      <c r="JU44" s="17">
        <v>229.03022999999999</v>
      </c>
      <c r="JV44" s="17">
        <v>223.38036</v>
      </c>
      <c r="JW44" s="17">
        <v>20.31964</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4.4000000000000004</v>
      </c>
      <c r="LE44" s="17">
        <v>3.9931199999999998</v>
      </c>
      <c r="LF44" s="17">
        <v>3.9931199999999998</v>
      </c>
      <c r="LG44" s="17">
        <v>0.40688000000000002</v>
      </c>
      <c r="LH44" s="17">
        <v>203</v>
      </c>
      <c r="LI44" s="17">
        <v>172.37771000000001</v>
      </c>
      <c r="LJ44" s="17">
        <v>122.70518</v>
      </c>
      <c r="LK44" s="17">
        <v>80.294820000000001</v>
      </c>
      <c r="LL44" s="17">
        <v>132.19999999999999</v>
      </c>
      <c r="LM44" s="17">
        <v>133.67993999999999</v>
      </c>
      <c r="LN44" s="17">
        <v>133.6798</v>
      </c>
      <c r="LO44" s="17">
        <v>-1.4798</v>
      </c>
      <c r="LP44" s="17">
        <v>63.3</v>
      </c>
      <c r="LQ44" s="17">
        <v>67.461460000000002</v>
      </c>
      <c r="LR44" s="17">
        <v>67.461460000000002</v>
      </c>
      <c r="LS44" s="17">
        <v>-4.1614599999999999</v>
      </c>
      <c r="LT44" s="17">
        <v>79.099999999999994</v>
      </c>
      <c r="LU44" s="17">
        <v>78.567999999999998</v>
      </c>
      <c r="LV44" s="17">
        <v>78.567989999999995</v>
      </c>
      <c r="LW44" s="17">
        <v>0.53200999999999998</v>
      </c>
      <c r="LX44" s="17">
        <v>30.2</v>
      </c>
      <c r="LY44" s="17">
        <v>30.097560000000001</v>
      </c>
      <c r="LZ44" s="17">
        <v>30.097560000000001</v>
      </c>
      <c r="MA44" s="17">
        <v>0.10244</v>
      </c>
      <c r="MB44" s="17"/>
      <c r="MC44" s="17"/>
      <c r="MD44" s="17"/>
      <c r="ME44" s="17">
        <v>0</v>
      </c>
      <c r="MF44" s="17"/>
      <c r="MG44" s="17"/>
      <c r="MH44" s="17"/>
      <c r="MI44" s="17">
        <v>0</v>
      </c>
      <c r="MJ44" s="17"/>
      <c r="MK44" s="17"/>
      <c r="ML44" s="17"/>
      <c r="MM44" s="17">
        <v>0</v>
      </c>
      <c r="MN44" s="17">
        <v>146.80000000000001</v>
      </c>
      <c r="MO44" s="17">
        <v>146.66612000000001</v>
      </c>
      <c r="MP44" s="17">
        <v>146.6661</v>
      </c>
      <c r="MQ44" s="17">
        <v>0.13389999999999999</v>
      </c>
      <c r="MR44" s="17">
        <v>147.30000000000001</v>
      </c>
      <c r="MS44" s="17">
        <v>146.66612000000001</v>
      </c>
      <c r="MT44" s="17">
        <v>146.6661</v>
      </c>
      <c r="MU44" s="17">
        <v>0.63390000000000002</v>
      </c>
      <c r="MV44" s="17">
        <v>149.6</v>
      </c>
      <c r="MW44" s="17">
        <v>146.66612000000001</v>
      </c>
      <c r="MX44" s="17">
        <v>146.6661</v>
      </c>
      <c r="MY44" s="17">
        <v>2.9339</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c r="OD44" s="17">
        <v>5.1999999999999998E-2</v>
      </c>
      <c r="OE44" s="17">
        <v>-5.1999999999999998E-2</v>
      </c>
      <c r="OF44" s="17">
        <v>24.2</v>
      </c>
      <c r="OG44" s="17">
        <v>40</v>
      </c>
      <c r="OH44" s="17">
        <v>50.557000000000002</v>
      </c>
      <c r="OI44" s="17">
        <v>-26.356999999999999</v>
      </c>
      <c r="OJ44" s="17">
        <v>0</v>
      </c>
      <c r="OK44" s="17"/>
      <c r="OL44" s="17">
        <v>0</v>
      </c>
      <c r="OM44" s="17">
        <v>0</v>
      </c>
      <c r="ON44" s="17">
        <v>15.2</v>
      </c>
      <c r="OO44" s="17">
        <v>13.994999999999999</v>
      </c>
      <c r="OP44" s="17">
        <v>13.994999999999999</v>
      </c>
      <c r="OQ44" s="17">
        <v>1.2050000000000001</v>
      </c>
      <c r="OR44" s="17">
        <v>0</v>
      </c>
      <c r="OS44" s="17"/>
      <c r="OT44" s="17">
        <v>0</v>
      </c>
      <c r="OU44" s="17">
        <v>0</v>
      </c>
      <c r="OV44" s="17">
        <v>19.3</v>
      </c>
      <c r="OW44" s="17">
        <v>20</v>
      </c>
      <c r="OX44" s="17">
        <v>17.560970000000001</v>
      </c>
      <c r="OY44" s="17">
        <v>1.7390300000000001</v>
      </c>
      <c r="OZ44" s="17">
        <v>9.9</v>
      </c>
      <c r="PA44" s="17">
        <v>9.9830000000000005</v>
      </c>
      <c r="PB44" s="17">
        <v>9.9830000000000005</v>
      </c>
      <c r="PC44" s="17">
        <v>-8.3000000000000004E-2</v>
      </c>
      <c r="PD44" s="17">
        <v>5.5</v>
      </c>
      <c r="PE44" s="17">
        <v>5.67</v>
      </c>
      <c r="PF44" s="17">
        <v>5.67</v>
      </c>
      <c r="PG44" s="17">
        <v>-0.17</v>
      </c>
      <c r="PH44" s="17">
        <v>1.1000000000000001</v>
      </c>
      <c r="PI44" s="17">
        <v>1</v>
      </c>
      <c r="PJ44" s="17">
        <v>1</v>
      </c>
      <c r="PK44" s="17">
        <v>0.1</v>
      </c>
      <c r="PL44" s="17">
        <v>3.3</v>
      </c>
      <c r="PM44" s="17">
        <v>2.4</v>
      </c>
      <c r="PN44" s="17">
        <v>2.4</v>
      </c>
      <c r="PO44" s="17">
        <v>0.9</v>
      </c>
      <c r="PP44" s="17">
        <v>4.5</v>
      </c>
      <c r="PQ44" s="17">
        <v>4.5999999999999996</v>
      </c>
      <c r="PR44" s="17">
        <v>4.5999999999999996</v>
      </c>
      <c r="PS44" s="17">
        <v>-0.1</v>
      </c>
      <c r="PT44" s="17">
        <v>0</v>
      </c>
      <c r="PU44" s="17"/>
      <c r="PV44" s="17">
        <v>0</v>
      </c>
      <c r="PW44" s="17">
        <v>0</v>
      </c>
      <c r="PX44" s="17">
        <v>20</v>
      </c>
      <c r="PY44" s="17">
        <v>19.5122</v>
      </c>
      <c r="PZ44" s="17">
        <v>19.51219</v>
      </c>
      <c r="QA44" s="17">
        <v>0.48781000000000002</v>
      </c>
      <c r="QB44" s="17">
        <v>19</v>
      </c>
      <c r="QC44" s="17">
        <v>18.2439</v>
      </c>
      <c r="QD44" s="17">
        <v>18.2439</v>
      </c>
      <c r="QE44" s="17">
        <v>0.75609999999999999</v>
      </c>
      <c r="QF44" s="17">
        <v>3.3</v>
      </c>
      <c r="QG44" s="17">
        <v>3.5</v>
      </c>
      <c r="QH44" s="17">
        <v>3.5</v>
      </c>
      <c r="QI44" s="17">
        <v>-0.2</v>
      </c>
      <c r="QJ44" s="17">
        <v>18.5</v>
      </c>
      <c r="QK44" s="17">
        <v>18.048780000000001</v>
      </c>
      <c r="QL44" s="17">
        <v>18.048780000000001</v>
      </c>
      <c r="QM44" s="17">
        <v>0.45122000000000001</v>
      </c>
      <c r="QN44" s="17">
        <v>0</v>
      </c>
      <c r="QO44" s="17"/>
      <c r="QP44" s="17">
        <v>0</v>
      </c>
      <c r="QQ44" s="17">
        <v>0</v>
      </c>
      <c r="QR44" s="17">
        <v>0</v>
      </c>
      <c r="QS44" s="17"/>
      <c r="QT44" s="17">
        <v>0</v>
      </c>
      <c r="QU44" s="17">
        <v>0</v>
      </c>
      <c r="QV44" s="17">
        <v>5.2</v>
      </c>
      <c r="QW44" s="17">
        <v>4.8890000000000002</v>
      </c>
      <c r="QX44" s="17">
        <v>4.8890000000000002</v>
      </c>
      <c r="QY44" s="17">
        <v>0.311</v>
      </c>
      <c r="QZ44" s="17">
        <v>21</v>
      </c>
      <c r="RA44" s="17">
        <v>21.1</v>
      </c>
      <c r="RB44" s="17">
        <v>21.1</v>
      </c>
      <c r="RC44" s="17">
        <v>-0.1</v>
      </c>
      <c r="RD44" s="17">
        <v>4.5</v>
      </c>
      <c r="RE44" s="17">
        <v>4.2</v>
      </c>
      <c r="RF44" s="17">
        <v>4.2</v>
      </c>
      <c r="RG44" s="17">
        <v>0.3</v>
      </c>
      <c r="RH44" s="17">
        <v>1.1000000000000001</v>
      </c>
      <c r="RI44" s="17">
        <v>1.2</v>
      </c>
      <c r="RJ44" s="17">
        <v>1.2</v>
      </c>
      <c r="RK44" s="17">
        <v>-0.1</v>
      </c>
      <c r="RL44" s="17">
        <v>2.2000000000000002</v>
      </c>
      <c r="RM44" s="17">
        <v>1.2</v>
      </c>
      <c r="RN44" s="17">
        <v>1.2</v>
      </c>
      <c r="RO44" s="17">
        <v>1</v>
      </c>
      <c r="RP44" s="17">
        <v>3.1</v>
      </c>
      <c r="RQ44" s="17">
        <v>2.8</v>
      </c>
      <c r="RR44" s="17">
        <v>2.8</v>
      </c>
      <c r="RS44" s="17">
        <v>0.3</v>
      </c>
      <c r="RT44" s="17">
        <v>0</v>
      </c>
      <c r="RU44" s="17"/>
      <c r="RV44" s="17">
        <v>0</v>
      </c>
      <c r="RW44" s="17">
        <v>0</v>
      </c>
      <c r="RX44" s="17"/>
      <c r="RY44" s="17"/>
      <c r="RZ44" s="17">
        <v>0</v>
      </c>
      <c r="SA44" s="17">
        <v>0</v>
      </c>
      <c r="SB44" s="17">
        <v>13.1</v>
      </c>
      <c r="SC44" s="17">
        <v>11.4816</v>
      </c>
      <c r="SD44" s="17">
        <v>13.108000000000001</v>
      </c>
      <c r="SE44" s="17">
        <v>-8.0000000000000002E-3</v>
      </c>
      <c r="SF44" s="17"/>
      <c r="SG44" s="17">
        <v>2</v>
      </c>
      <c r="SH44" s="17">
        <v>2</v>
      </c>
      <c r="SI44" s="17">
        <v>-2</v>
      </c>
      <c r="SJ44" s="17">
        <v>0.3</v>
      </c>
      <c r="SK44" s="17">
        <v>0.4</v>
      </c>
      <c r="SL44" s="17">
        <v>0.7</v>
      </c>
      <c r="SM44" s="17">
        <v>-0.4</v>
      </c>
      <c r="SN44" s="17">
        <v>12.7</v>
      </c>
      <c r="SO44" s="17">
        <v>12.09756</v>
      </c>
      <c r="SP44" s="17">
        <v>12.09756</v>
      </c>
      <c r="SQ44" s="17">
        <v>0.60243999999999998</v>
      </c>
      <c r="SR44" s="17">
        <v>6.3</v>
      </c>
      <c r="SS44" s="17">
        <v>6.3</v>
      </c>
      <c r="ST44" s="17">
        <v>6.3</v>
      </c>
      <c r="SU44" s="17">
        <v>0</v>
      </c>
      <c r="SV44" s="17">
        <v>8.3000000000000007</v>
      </c>
      <c r="SW44" s="17">
        <v>8</v>
      </c>
      <c r="SX44" s="17">
        <v>8</v>
      </c>
      <c r="SY44" s="17">
        <v>0.3</v>
      </c>
      <c r="SZ44" s="17">
        <v>12</v>
      </c>
      <c r="TA44" s="17">
        <v>12.682930000000001</v>
      </c>
      <c r="TB44" s="17">
        <v>12.682919999999999</v>
      </c>
      <c r="TC44" s="17">
        <v>-0.68291999999999997</v>
      </c>
      <c r="TD44" s="17">
        <v>20</v>
      </c>
      <c r="TE44" s="17">
        <v>19.317070000000001</v>
      </c>
      <c r="TF44" s="17">
        <v>19.317070000000001</v>
      </c>
      <c r="TG44" s="17">
        <v>0.68293000000000004</v>
      </c>
      <c r="TH44" s="17">
        <v>10.6</v>
      </c>
      <c r="TI44" s="17">
        <v>13.6</v>
      </c>
      <c r="TJ44" s="17">
        <v>19.751999999999999</v>
      </c>
      <c r="TK44" s="17">
        <v>-9.1519999999999992</v>
      </c>
      <c r="TL44" s="17">
        <v>12</v>
      </c>
      <c r="TM44" s="17">
        <v>31.9</v>
      </c>
      <c r="TN44" s="17">
        <v>48.863999999999997</v>
      </c>
      <c r="TO44" s="17">
        <v>-36.863999999999997</v>
      </c>
      <c r="TP44" s="17">
        <v>0</v>
      </c>
      <c r="TQ44" s="17"/>
      <c r="TR44" s="17">
        <v>0</v>
      </c>
      <c r="TS44" s="17">
        <v>0</v>
      </c>
      <c r="TT44" s="17">
        <v>18.3</v>
      </c>
      <c r="TU44" s="17">
        <v>5.6</v>
      </c>
      <c r="TV44" s="17">
        <v>29.76</v>
      </c>
      <c r="TW44" s="17">
        <v>-11.46</v>
      </c>
      <c r="TX44" s="17">
        <v>39</v>
      </c>
      <c r="TY44" s="17">
        <v>36.5</v>
      </c>
      <c r="TZ44" s="17">
        <v>27.44</v>
      </c>
      <c r="UA44" s="17">
        <v>11.56</v>
      </c>
      <c r="UB44" s="17">
        <v>0</v>
      </c>
      <c r="UC44" s="17">
        <v>2.5</v>
      </c>
      <c r="UD44" s="17">
        <v>2.08</v>
      </c>
      <c r="UE44" s="17">
        <v>-2.08</v>
      </c>
      <c r="UF44" s="17">
        <v>3.8</v>
      </c>
      <c r="UG44" s="17">
        <v>2.7</v>
      </c>
      <c r="UH44" s="17">
        <v>1.64</v>
      </c>
      <c r="UI44" s="17">
        <v>2.16</v>
      </c>
      <c r="UJ44" s="17">
        <v>10.913</v>
      </c>
      <c r="UK44" s="17"/>
      <c r="UL44" s="17">
        <v>10</v>
      </c>
      <c r="UM44" s="17">
        <v>0.91300000000000003</v>
      </c>
      <c r="UN44" s="17">
        <v>4.218</v>
      </c>
      <c r="UO44" s="17">
        <v>5</v>
      </c>
      <c r="UP44" s="17">
        <v>5</v>
      </c>
      <c r="UQ44" s="17">
        <v>-0.78200000000000003</v>
      </c>
      <c r="UR44" s="17">
        <v>8.1</v>
      </c>
      <c r="US44" s="17">
        <v>7.1</v>
      </c>
      <c r="UT44" s="17">
        <v>7.1</v>
      </c>
      <c r="UU44" s="17">
        <v>1</v>
      </c>
      <c r="UV44" s="17">
        <v>15.2</v>
      </c>
      <c r="UW44" s="17">
        <v>20</v>
      </c>
      <c r="UX44" s="17">
        <v>12.682919999999999</v>
      </c>
      <c r="UY44" s="17">
        <v>2.51708</v>
      </c>
      <c r="UZ44" s="17">
        <v>17</v>
      </c>
      <c r="VA44" s="17">
        <v>20</v>
      </c>
      <c r="VB44" s="17">
        <v>12.682919999999999</v>
      </c>
      <c r="VC44" s="17">
        <v>4.3170799999999998</v>
      </c>
      <c r="VD44" s="17">
        <v>17</v>
      </c>
      <c r="VE44" s="17">
        <v>20</v>
      </c>
      <c r="VF44" s="17">
        <v>11.707319999999999</v>
      </c>
      <c r="VG44" s="17">
        <v>5.2926799999999998</v>
      </c>
      <c r="VH44" s="17">
        <v>11.9</v>
      </c>
      <c r="VI44" s="17">
        <v>8.4</v>
      </c>
      <c r="VJ44" s="17">
        <v>11.351000000000001</v>
      </c>
      <c r="VK44" s="17">
        <v>0.54900000000000004</v>
      </c>
      <c r="VL44" s="17">
        <v>0</v>
      </c>
      <c r="VM44" s="17"/>
      <c r="VN44" s="17">
        <v>0</v>
      </c>
      <c r="VO44" s="17">
        <v>0</v>
      </c>
      <c r="VP44" s="17">
        <v>0</v>
      </c>
      <c r="VQ44" s="17"/>
      <c r="VR44" s="17">
        <v>0</v>
      </c>
      <c r="VS44" s="17">
        <v>0</v>
      </c>
      <c r="VT44" s="17">
        <v>0</v>
      </c>
      <c r="VU44" s="17"/>
      <c r="VV44" s="17">
        <v>0</v>
      </c>
      <c r="VW44" s="17">
        <v>0</v>
      </c>
      <c r="VX44" s="17">
        <v>0.6</v>
      </c>
      <c r="VY44" s="17">
        <v>0.6</v>
      </c>
      <c r="VZ44" s="17">
        <v>0.6</v>
      </c>
      <c r="WA44" s="17">
        <v>0</v>
      </c>
      <c r="WB44" s="17">
        <v>88.4</v>
      </c>
      <c r="WC44" s="17">
        <v>97</v>
      </c>
      <c r="WD44" s="17">
        <v>96</v>
      </c>
      <c r="WE44" s="17">
        <v>-7.6</v>
      </c>
      <c r="WF44" s="17">
        <v>94.2</v>
      </c>
      <c r="WG44" s="17">
        <v>79</v>
      </c>
      <c r="WH44" s="17">
        <v>82</v>
      </c>
      <c r="WI44" s="17">
        <v>12.2</v>
      </c>
      <c r="WJ44" s="17">
        <v>0</v>
      </c>
      <c r="WK44" s="17"/>
      <c r="WL44" s="17">
        <v>0</v>
      </c>
      <c r="WM44" s="17">
        <v>0</v>
      </c>
      <c r="WN44" s="17">
        <v>0</v>
      </c>
      <c r="WO44" s="17"/>
      <c r="WP44" s="17">
        <v>0</v>
      </c>
      <c r="WQ44" s="17">
        <v>0</v>
      </c>
      <c r="WR44" s="17">
        <v>9.6999999999999993</v>
      </c>
      <c r="WS44" s="17">
        <v>9.6</v>
      </c>
      <c r="WT44" s="17">
        <v>9.6</v>
      </c>
      <c r="WU44" s="17">
        <v>0.1</v>
      </c>
      <c r="WV44" s="17">
        <v>20</v>
      </c>
      <c r="WW44" s="17">
        <v>19.317070000000001</v>
      </c>
      <c r="WX44" s="17">
        <v>19.317070000000001</v>
      </c>
      <c r="WY44" s="17">
        <v>0.68293000000000004</v>
      </c>
      <c r="WZ44" s="17">
        <v>10.199999999999999</v>
      </c>
      <c r="XA44" s="17">
        <v>10.7</v>
      </c>
      <c r="XB44" s="17">
        <v>10.7</v>
      </c>
      <c r="XC44" s="17">
        <v>-0.5</v>
      </c>
      <c r="XD44" s="17">
        <v>42.7</v>
      </c>
      <c r="XE44" s="17">
        <v>37.799999999999997</v>
      </c>
      <c r="XF44" s="17">
        <v>35</v>
      </c>
      <c r="XG44" s="17">
        <v>7.7</v>
      </c>
      <c r="XH44" s="17">
        <v>11.5</v>
      </c>
      <c r="XI44" s="17">
        <v>16.2</v>
      </c>
      <c r="XJ44" s="17">
        <v>15</v>
      </c>
      <c r="XK44" s="17">
        <v>-3.5</v>
      </c>
      <c r="XL44" s="17"/>
      <c r="XM44" s="17"/>
      <c r="XN44" s="17"/>
      <c r="XO44" s="17">
        <v>0</v>
      </c>
      <c r="XP44" s="17"/>
      <c r="XQ44" s="17"/>
      <c r="XR44" s="17"/>
      <c r="XS44" s="17">
        <v>0</v>
      </c>
      <c r="XT44" s="17">
        <v>18</v>
      </c>
      <c r="XU44" s="17">
        <v>13.5</v>
      </c>
      <c r="XV44" s="17">
        <v>13.5</v>
      </c>
      <c r="XW44" s="17">
        <v>4.5</v>
      </c>
      <c r="XX44" s="17"/>
      <c r="XY44" s="17"/>
      <c r="XZ44" s="17"/>
      <c r="YA44" s="17">
        <v>0</v>
      </c>
      <c r="YB44" s="17"/>
      <c r="YC44" s="17"/>
      <c r="YD44" s="17"/>
      <c r="YE44" s="17">
        <v>0</v>
      </c>
    </row>
    <row r="45" spans="1:655" ht="24" customHeight="1" x14ac:dyDescent="0.3">
      <c r="A45" s="1"/>
      <c r="B45" s="16" t="s">
        <v>75</v>
      </c>
      <c r="C45" s="16" t="s">
        <v>852</v>
      </c>
      <c r="D45" s="17">
        <v>103.8</v>
      </c>
      <c r="E45" s="17">
        <v>104</v>
      </c>
      <c r="F45" s="17">
        <v>104</v>
      </c>
      <c r="G45" s="17">
        <v>-0.2</v>
      </c>
      <c r="H45" s="17">
        <v>644</v>
      </c>
      <c r="I45" s="17">
        <v>647.59248000000002</v>
      </c>
      <c r="J45" s="17">
        <v>646.79789000000005</v>
      </c>
      <c r="K45" s="17">
        <v>-2.7978900000000002</v>
      </c>
      <c r="L45" s="17">
        <v>215.3</v>
      </c>
      <c r="M45" s="17">
        <v>211.70102</v>
      </c>
      <c r="N45" s="17">
        <v>211.44126</v>
      </c>
      <c r="O45" s="17">
        <v>3.8587400000000001</v>
      </c>
      <c r="P45" s="17"/>
      <c r="Q45" s="17"/>
      <c r="R45" s="17"/>
      <c r="S45" s="17">
        <v>0</v>
      </c>
      <c r="T45" s="17">
        <v>3.6</v>
      </c>
      <c r="U45" s="17">
        <v>0</v>
      </c>
      <c r="V45" s="17"/>
      <c r="W45" s="17">
        <v>3.6</v>
      </c>
      <c r="X45" s="17">
        <v>88.6</v>
      </c>
      <c r="Y45" s="17">
        <v>92.226339999999993</v>
      </c>
      <c r="Z45" s="17">
        <v>92.226339999999993</v>
      </c>
      <c r="AA45" s="17">
        <v>-3.6263399999999999</v>
      </c>
      <c r="AB45" s="17">
        <v>181.7</v>
      </c>
      <c r="AC45" s="17">
        <v>196.10355999999999</v>
      </c>
      <c r="AD45" s="17">
        <v>219.99995999999999</v>
      </c>
      <c r="AE45" s="17">
        <v>-38.299959999999999</v>
      </c>
      <c r="AF45" s="17"/>
      <c r="AG45" s="17"/>
      <c r="AH45" s="17"/>
      <c r="AI45" s="17">
        <v>0</v>
      </c>
      <c r="AJ45" s="17"/>
      <c r="AK45" s="17"/>
      <c r="AL45" s="17"/>
      <c r="AM45" s="17">
        <v>0</v>
      </c>
      <c r="AN45" s="17">
        <v>186.9</v>
      </c>
      <c r="AO45" s="17">
        <v>187.98967999999999</v>
      </c>
      <c r="AP45" s="17">
        <v>174.81347</v>
      </c>
      <c r="AQ45" s="17">
        <v>12.08653</v>
      </c>
      <c r="AR45" s="17"/>
      <c r="AS45" s="17"/>
      <c r="AT45" s="17"/>
      <c r="AU45" s="17">
        <v>0</v>
      </c>
      <c r="AV45" s="17">
        <v>207.8</v>
      </c>
      <c r="AW45" s="17">
        <v>187.98967999999999</v>
      </c>
      <c r="AX45" s="17">
        <v>174.81347</v>
      </c>
      <c r="AY45" s="17">
        <v>32.986530000000002</v>
      </c>
      <c r="AZ45" s="17">
        <v>188.8</v>
      </c>
      <c r="BA45" s="17">
        <v>187.98967999999999</v>
      </c>
      <c r="BB45" s="17">
        <v>174.81347</v>
      </c>
      <c r="BC45" s="17">
        <v>13.98653</v>
      </c>
      <c r="BD45" s="17">
        <v>210.4</v>
      </c>
      <c r="BE45" s="17">
        <v>195.12200999999999</v>
      </c>
      <c r="BF45" s="17">
        <v>195.12199000000001</v>
      </c>
      <c r="BG45" s="17">
        <v>15.27801</v>
      </c>
      <c r="BH45" s="17">
        <v>110.3</v>
      </c>
      <c r="BI45" s="17">
        <v>97.561000000000007</v>
      </c>
      <c r="BJ45" s="17">
        <v>97.560990000000004</v>
      </c>
      <c r="BK45" s="17">
        <v>12.73901</v>
      </c>
      <c r="BL45" s="17">
        <v>557</v>
      </c>
      <c r="BM45" s="17">
        <v>568.29854</v>
      </c>
      <c r="BN45" s="17">
        <v>568.29853000000003</v>
      </c>
      <c r="BO45" s="17">
        <v>-11.29853</v>
      </c>
      <c r="BP45" s="17">
        <v>5.3</v>
      </c>
      <c r="BQ45" s="17">
        <v>5.4891500000000004</v>
      </c>
      <c r="BR45" s="17">
        <v>5.4891399999999999</v>
      </c>
      <c r="BS45" s="17">
        <v>-0.18914</v>
      </c>
      <c r="BT45" s="17"/>
      <c r="BU45" s="17"/>
      <c r="BV45" s="17"/>
      <c r="BW45" s="17">
        <v>0</v>
      </c>
      <c r="BX45" s="17"/>
      <c r="BY45" s="17"/>
      <c r="BZ45" s="17"/>
      <c r="CA45" s="17">
        <v>0</v>
      </c>
      <c r="CB45" s="17"/>
      <c r="CC45" s="17"/>
      <c r="CD45" s="17"/>
      <c r="CE45" s="17">
        <v>0</v>
      </c>
      <c r="CF45" s="17"/>
      <c r="CG45" s="17"/>
      <c r="CH45" s="17"/>
      <c r="CI45" s="17">
        <v>0</v>
      </c>
      <c r="CJ45" s="17">
        <v>162.69999999999999</v>
      </c>
      <c r="CK45" s="17">
        <v>164.70732000000001</v>
      </c>
      <c r="CL45" s="17">
        <v>164.70732000000001</v>
      </c>
      <c r="CM45" s="17">
        <v>-2.00732</v>
      </c>
      <c r="CN45" s="17">
        <v>6.8</v>
      </c>
      <c r="CO45" s="17">
        <v>5.1346499999999997</v>
      </c>
      <c r="CP45" s="17">
        <v>5.1346499999999997</v>
      </c>
      <c r="CQ45" s="17">
        <v>1.6653500000000001</v>
      </c>
      <c r="CR45" s="17">
        <v>5.3</v>
      </c>
      <c r="CS45" s="17">
        <v>2.8184800000000001</v>
      </c>
      <c r="CT45" s="17">
        <v>2.8184800000000001</v>
      </c>
      <c r="CU45" s="17">
        <v>2.4815200000000002</v>
      </c>
      <c r="CV45" s="17">
        <v>9.1</v>
      </c>
      <c r="CW45" s="17"/>
      <c r="CX45" s="17"/>
      <c r="CY45" s="17">
        <v>9.1</v>
      </c>
      <c r="CZ45" s="17">
        <v>6.9</v>
      </c>
      <c r="DA45" s="17">
        <v>6.8787000000000003</v>
      </c>
      <c r="DB45" s="17">
        <v>6.8787000000000003</v>
      </c>
      <c r="DC45" s="17">
        <v>2.1299999999999999E-2</v>
      </c>
      <c r="DD45" s="17">
        <v>11.3</v>
      </c>
      <c r="DE45" s="17">
        <v>14.992190000000001</v>
      </c>
      <c r="DF45" s="17">
        <v>14.992190000000001</v>
      </c>
      <c r="DG45" s="17">
        <v>-3.6921900000000001</v>
      </c>
      <c r="DH45" s="17">
        <v>109.1</v>
      </c>
      <c r="DI45" s="17">
        <v>92.981210000000004</v>
      </c>
      <c r="DJ45" s="17">
        <v>101.71356</v>
      </c>
      <c r="DK45" s="17">
        <v>7.3864400000000003</v>
      </c>
      <c r="DL45" s="17"/>
      <c r="DM45" s="17"/>
      <c r="DN45" s="17"/>
      <c r="DO45" s="17">
        <v>0</v>
      </c>
      <c r="DP45" s="17"/>
      <c r="DQ45" s="17"/>
      <c r="DR45" s="17"/>
      <c r="DS45" s="17">
        <v>0</v>
      </c>
      <c r="DT45" s="17"/>
      <c r="DU45" s="17"/>
      <c r="DV45" s="17"/>
      <c r="DW45" s="17">
        <v>0</v>
      </c>
      <c r="DX45" s="17"/>
      <c r="DY45" s="17"/>
      <c r="DZ45" s="17"/>
      <c r="EA45" s="17">
        <v>0</v>
      </c>
      <c r="EB45" s="17">
        <v>109.9</v>
      </c>
      <c r="EC45" s="17">
        <v>112.90537</v>
      </c>
      <c r="ED45" s="17">
        <v>112.90536</v>
      </c>
      <c r="EE45" s="17">
        <v>-3.00536</v>
      </c>
      <c r="EF45" s="17">
        <v>220</v>
      </c>
      <c r="EG45" s="17">
        <v>221.30108000000001</v>
      </c>
      <c r="EH45" s="17">
        <v>221.30099999999999</v>
      </c>
      <c r="EI45" s="17">
        <v>-1.3009999999999999</v>
      </c>
      <c r="EJ45" s="17"/>
      <c r="EK45" s="17"/>
      <c r="EL45" s="17"/>
      <c r="EM45" s="17">
        <v>0</v>
      </c>
      <c r="EN45" s="17"/>
      <c r="EO45" s="17"/>
      <c r="EP45" s="17"/>
      <c r="EQ45" s="17">
        <v>0</v>
      </c>
      <c r="ER45" s="17"/>
      <c r="ES45" s="17"/>
      <c r="ET45" s="17"/>
      <c r="EU45" s="17">
        <v>0</v>
      </c>
      <c r="EV45" s="17">
        <v>6.5</v>
      </c>
      <c r="EW45" s="17">
        <v>6.39</v>
      </c>
      <c r="EX45" s="17">
        <v>6.39</v>
      </c>
      <c r="EY45" s="17">
        <v>0.11</v>
      </c>
      <c r="EZ45" s="17">
        <v>227.5</v>
      </c>
      <c r="FA45" s="17">
        <v>229.30732</v>
      </c>
      <c r="FB45" s="17">
        <v>229.30726000000001</v>
      </c>
      <c r="FC45" s="17">
        <v>-1.8072600000000001</v>
      </c>
      <c r="FD45" s="17">
        <v>59.9</v>
      </c>
      <c r="FE45" s="17">
        <v>66.034310000000005</v>
      </c>
      <c r="FF45" s="17">
        <v>61.065249999999999</v>
      </c>
      <c r="FG45" s="17">
        <v>-1.1652499999999999</v>
      </c>
      <c r="FH45" s="17">
        <v>91.7</v>
      </c>
      <c r="FI45" s="17">
        <v>137.60035999999999</v>
      </c>
      <c r="FJ45" s="17">
        <v>150.27947</v>
      </c>
      <c r="FK45" s="17">
        <v>-58.579470000000001</v>
      </c>
      <c r="FL45" s="17">
        <v>31</v>
      </c>
      <c r="FM45" s="17">
        <v>36.027630000000002</v>
      </c>
      <c r="FN45" s="17">
        <v>32.040649999999999</v>
      </c>
      <c r="FO45" s="17">
        <v>-1.0406500000000001</v>
      </c>
      <c r="FP45" s="17">
        <v>18.7</v>
      </c>
      <c r="FQ45" s="17">
        <v>19.28585</v>
      </c>
      <c r="FR45" s="17">
        <v>19.28585</v>
      </c>
      <c r="FS45" s="17">
        <v>-0.58584999999999998</v>
      </c>
      <c r="FT45" s="17">
        <v>19.7</v>
      </c>
      <c r="FU45" s="17">
        <v>19.317070000000001</v>
      </c>
      <c r="FV45" s="17">
        <v>19.317070000000001</v>
      </c>
      <c r="FW45" s="17">
        <v>0.38292999999999999</v>
      </c>
      <c r="FX45" s="17">
        <v>88.7</v>
      </c>
      <c r="FY45" s="17">
        <v>87.657560000000004</v>
      </c>
      <c r="FZ45" s="17">
        <v>87.657560000000004</v>
      </c>
      <c r="GA45" s="17">
        <v>1.04244</v>
      </c>
      <c r="GB45" s="17">
        <v>181.08494999999999</v>
      </c>
      <c r="GC45" s="17">
        <v>181.66672</v>
      </c>
      <c r="GD45" s="17">
        <v>181.66669999999999</v>
      </c>
      <c r="GE45" s="17">
        <v>-0.58174999999999999</v>
      </c>
      <c r="GF45" s="17">
        <v>181.55146999999999</v>
      </c>
      <c r="GG45" s="17">
        <v>181.66672</v>
      </c>
      <c r="GH45" s="17">
        <v>181.66669999999999</v>
      </c>
      <c r="GI45" s="17">
        <v>-0.11523</v>
      </c>
      <c r="GJ45" s="17">
        <v>184.80052000000001</v>
      </c>
      <c r="GK45" s="17">
        <v>181.66672</v>
      </c>
      <c r="GL45" s="17">
        <v>181.66669999999999</v>
      </c>
      <c r="GM45" s="17">
        <v>3.1338200000000001</v>
      </c>
      <c r="GN45" s="17">
        <v>107.4</v>
      </c>
      <c r="GO45" s="17">
        <v>110.91316999999999</v>
      </c>
      <c r="GP45" s="17">
        <v>110.91311</v>
      </c>
      <c r="GQ45" s="17">
        <v>-3.5131100000000002</v>
      </c>
      <c r="GR45" s="17">
        <v>7.2</v>
      </c>
      <c r="GS45" s="17">
        <v>6.1636899999999999</v>
      </c>
      <c r="GT45" s="17">
        <v>9.09</v>
      </c>
      <c r="GU45" s="17">
        <v>-1.89</v>
      </c>
      <c r="GV45" s="17">
        <v>3.3</v>
      </c>
      <c r="GW45" s="17">
        <v>3.0369799999999998</v>
      </c>
      <c r="GX45" s="17">
        <v>6.6261000000000001</v>
      </c>
      <c r="GY45" s="17">
        <v>-3.3260999999999998</v>
      </c>
      <c r="GZ45" s="17">
        <v>38.799999999999997</v>
      </c>
      <c r="HA45" s="17">
        <v>47.26634</v>
      </c>
      <c r="HB45" s="17">
        <v>47.266249999999999</v>
      </c>
      <c r="HC45" s="17">
        <v>-8.4662500000000005</v>
      </c>
      <c r="HD45" s="17">
        <v>13.8</v>
      </c>
      <c r="HE45" s="17">
        <v>13.66098</v>
      </c>
      <c r="HF45" s="17"/>
      <c r="HG45" s="17">
        <v>13.8</v>
      </c>
      <c r="HH45" s="17">
        <v>0</v>
      </c>
      <c r="HI45" s="17">
        <v>3.8872599999999999</v>
      </c>
      <c r="HJ45" s="17">
        <v>3.8872599999999999</v>
      </c>
      <c r="HK45" s="17">
        <v>-3.8872599999999999</v>
      </c>
      <c r="HL45" s="17">
        <v>18.7</v>
      </c>
      <c r="HM45" s="17">
        <v>33.323279999999997</v>
      </c>
      <c r="HN45" s="17">
        <v>33.323279999999997</v>
      </c>
      <c r="HO45" s="17">
        <v>-14.623279999999999</v>
      </c>
      <c r="HP45" s="17">
        <v>165.5</v>
      </c>
      <c r="HQ45" s="17">
        <v>171.54185000000001</v>
      </c>
      <c r="HR45" s="17">
        <v>171.54168000000001</v>
      </c>
      <c r="HS45" s="17">
        <v>-6.0416800000000004</v>
      </c>
      <c r="HT45" s="17"/>
      <c r="HU45" s="17"/>
      <c r="HV45" s="17"/>
      <c r="HW45" s="17">
        <v>0</v>
      </c>
      <c r="HX45" s="17"/>
      <c r="HY45" s="17"/>
      <c r="HZ45" s="17"/>
      <c r="IA45" s="17">
        <v>0</v>
      </c>
      <c r="IB45" s="17"/>
      <c r="IC45" s="17"/>
      <c r="ID45" s="17"/>
      <c r="IE45" s="17">
        <v>0</v>
      </c>
      <c r="IF45" s="17"/>
      <c r="IG45" s="17"/>
      <c r="IH45" s="17"/>
      <c r="II45" s="17">
        <v>0</v>
      </c>
      <c r="IJ45" s="17"/>
      <c r="IK45" s="17"/>
      <c r="IL45" s="17"/>
      <c r="IM45" s="17">
        <v>0</v>
      </c>
      <c r="IN45" s="17">
        <v>47.3</v>
      </c>
      <c r="IO45" s="17">
        <v>41.412590000000002</v>
      </c>
      <c r="IP45" s="17">
        <v>41.413409999999999</v>
      </c>
      <c r="IQ45" s="17">
        <v>5.88659</v>
      </c>
      <c r="IR45" s="17"/>
      <c r="IS45" s="17"/>
      <c r="IT45" s="17"/>
      <c r="IU45" s="17">
        <v>0</v>
      </c>
      <c r="IV45" s="17"/>
      <c r="IW45" s="17"/>
      <c r="IX45" s="17"/>
      <c r="IY45" s="17">
        <v>0</v>
      </c>
      <c r="IZ45" s="17"/>
      <c r="JA45" s="17"/>
      <c r="JB45" s="17"/>
      <c r="JC45" s="17">
        <v>0</v>
      </c>
      <c r="JD45" s="17">
        <v>86</v>
      </c>
      <c r="JE45" s="17">
        <v>88.815600000000003</v>
      </c>
      <c r="JF45" s="17">
        <v>88.815600000000003</v>
      </c>
      <c r="JG45" s="17">
        <v>-2.8155999999999999</v>
      </c>
      <c r="JH45" s="17">
        <v>150.69999999999999</v>
      </c>
      <c r="JI45" s="17">
        <v>153.13810000000001</v>
      </c>
      <c r="JJ45" s="17">
        <v>150.66665</v>
      </c>
      <c r="JK45" s="17">
        <v>3.3349999999999998E-2</v>
      </c>
      <c r="JL45" s="17">
        <v>150.6</v>
      </c>
      <c r="JM45" s="17">
        <v>153.13810000000001</v>
      </c>
      <c r="JN45" s="17">
        <v>150.66665</v>
      </c>
      <c r="JO45" s="17">
        <v>-6.6650000000000001E-2</v>
      </c>
      <c r="JP45" s="17">
        <v>150.80000000000001</v>
      </c>
      <c r="JQ45" s="17">
        <v>153.13810000000001</v>
      </c>
      <c r="JR45" s="17">
        <v>150.66665</v>
      </c>
      <c r="JS45" s="17">
        <v>0.13335</v>
      </c>
      <c r="JT45" s="17">
        <v>234.9</v>
      </c>
      <c r="JU45" s="17">
        <v>229.70715000000001</v>
      </c>
      <c r="JV45" s="17">
        <v>225.99997999999999</v>
      </c>
      <c r="JW45" s="17">
        <v>8.9000199999999996</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4.4000000000000004</v>
      </c>
      <c r="LE45" s="17">
        <v>3.9931199999999998</v>
      </c>
      <c r="LF45" s="17">
        <v>3.9931199999999998</v>
      </c>
      <c r="LG45" s="17">
        <v>0.40688000000000002</v>
      </c>
      <c r="LH45" s="17">
        <v>139.6</v>
      </c>
      <c r="LI45" s="17">
        <v>174.35897</v>
      </c>
      <c r="LJ45" s="17">
        <v>155.52572000000001</v>
      </c>
      <c r="LK45" s="17">
        <v>-15.92572</v>
      </c>
      <c r="LL45" s="17">
        <v>126.8</v>
      </c>
      <c r="LM45" s="17">
        <v>133.67995999999999</v>
      </c>
      <c r="LN45" s="17">
        <v>133.67982000000001</v>
      </c>
      <c r="LO45" s="17">
        <v>-6.8798199999999996</v>
      </c>
      <c r="LP45" s="17">
        <v>62.4</v>
      </c>
      <c r="LQ45" s="17">
        <v>67.461460000000002</v>
      </c>
      <c r="LR45" s="17">
        <v>67.461460000000002</v>
      </c>
      <c r="LS45" s="17">
        <v>-5.0614600000000003</v>
      </c>
      <c r="LT45" s="17">
        <v>79</v>
      </c>
      <c r="LU45" s="17">
        <v>78.567999999999998</v>
      </c>
      <c r="LV45" s="17">
        <v>78.567989999999995</v>
      </c>
      <c r="LW45" s="17">
        <v>0.43201000000000001</v>
      </c>
      <c r="LX45" s="17">
        <v>29.7</v>
      </c>
      <c r="LY45" s="17">
        <v>30.097560000000001</v>
      </c>
      <c r="LZ45" s="17">
        <v>30.097560000000001</v>
      </c>
      <c r="MA45" s="17">
        <v>-0.39756000000000002</v>
      </c>
      <c r="MB45" s="17"/>
      <c r="MC45" s="17"/>
      <c r="MD45" s="17"/>
      <c r="ME45" s="17">
        <v>0</v>
      </c>
      <c r="MF45" s="17"/>
      <c r="MG45" s="17"/>
      <c r="MH45" s="17"/>
      <c r="MI45" s="17">
        <v>0</v>
      </c>
      <c r="MJ45" s="17"/>
      <c r="MK45" s="17"/>
      <c r="ML45" s="17"/>
      <c r="MM45" s="17">
        <v>0</v>
      </c>
      <c r="MN45" s="17">
        <v>146.69999999999999</v>
      </c>
      <c r="MO45" s="17">
        <v>146.66612000000001</v>
      </c>
      <c r="MP45" s="17">
        <v>146.6661</v>
      </c>
      <c r="MQ45" s="17">
        <v>3.39E-2</v>
      </c>
      <c r="MR45" s="17">
        <v>147.4</v>
      </c>
      <c r="MS45" s="17">
        <v>146.66612000000001</v>
      </c>
      <c r="MT45" s="17">
        <v>146.6661</v>
      </c>
      <c r="MU45" s="17">
        <v>0.7339</v>
      </c>
      <c r="MV45" s="17">
        <v>149.6</v>
      </c>
      <c r="MW45" s="17">
        <v>146.66612000000001</v>
      </c>
      <c r="MX45" s="17">
        <v>146.6661</v>
      </c>
      <c r="MY45" s="17">
        <v>2.9339</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v>0</v>
      </c>
      <c r="OE45" s="17">
        <v>0</v>
      </c>
      <c r="OF45" s="17">
        <v>23.7</v>
      </c>
      <c r="OG45" s="17">
        <v>40.4</v>
      </c>
      <c r="OH45" s="17">
        <v>51.899000000000001</v>
      </c>
      <c r="OI45" s="17">
        <v>-28.199000000000002</v>
      </c>
      <c r="OJ45" s="17">
        <v>0</v>
      </c>
      <c r="OK45" s="17"/>
      <c r="OL45" s="17">
        <v>0</v>
      </c>
      <c r="OM45" s="17">
        <v>0</v>
      </c>
      <c r="ON45" s="17">
        <v>13.3</v>
      </c>
      <c r="OO45" s="17">
        <v>14.03</v>
      </c>
      <c r="OP45" s="17">
        <v>14.03</v>
      </c>
      <c r="OQ45" s="17">
        <v>-0.73</v>
      </c>
      <c r="OR45" s="17">
        <v>0</v>
      </c>
      <c r="OS45" s="17"/>
      <c r="OT45" s="17">
        <v>0</v>
      </c>
      <c r="OU45" s="17">
        <v>0</v>
      </c>
      <c r="OV45" s="17">
        <v>20</v>
      </c>
      <c r="OW45" s="17">
        <v>20</v>
      </c>
      <c r="OX45" s="17">
        <v>17.560970000000001</v>
      </c>
      <c r="OY45" s="17">
        <v>2.4390299999999998</v>
      </c>
      <c r="OZ45" s="17">
        <v>9.9</v>
      </c>
      <c r="PA45" s="17">
        <v>9.9830000000000005</v>
      </c>
      <c r="PB45" s="17">
        <v>9.9830000000000005</v>
      </c>
      <c r="PC45" s="17">
        <v>-8.3000000000000004E-2</v>
      </c>
      <c r="PD45" s="17">
        <v>5.4</v>
      </c>
      <c r="PE45" s="17">
        <v>5.67</v>
      </c>
      <c r="PF45" s="17">
        <v>5.67</v>
      </c>
      <c r="PG45" s="17">
        <v>-0.27</v>
      </c>
      <c r="PH45" s="17">
        <v>1.1000000000000001</v>
      </c>
      <c r="PI45" s="17">
        <v>1</v>
      </c>
      <c r="PJ45" s="17">
        <v>1</v>
      </c>
      <c r="PK45" s="17">
        <v>0.1</v>
      </c>
      <c r="PL45" s="17">
        <v>3.3</v>
      </c>
      <c r="PM45" s="17">
        <v>2.4</v>
      </c>
      <c r="PN45" s="17">
        <v>2.4</v>
      </c>
      <c r="PO45" s="17">
        <v>0.9</v>
      </c>
      <c r="PP45" s="17">
        <v>4.4000000000000004</v>
      </c>
      <c r="PQ45" s="17">
        <v>4.5999999999999996</v>
      </c>
      <c r="PR45" s="17">
        <v>4.5999999999999996</v>
      </c>
      <c r="PS45" s="17">
        <v>-0.2</v>
      </c>
      <c r="PT45" s="17">
        <v>0</v>
      </c>
      <c r="PU45" s="17"/>
      <c r="PV45" s="17">
        <v>0</v>
      </c>
      <c r="PW45" s="17">
        <v>0</v>
      </c>
      <c r="PX45" s="17">
        <v>20</v>
      </c>
      <c r="PY45" s="17">
        <v>19.5122</v>
      </c>
      <c r="PZ45" s="17">
        <v>19.51219</v>
      </c>
      <c r="QA45" s="17">
        <v>0.48781000000000002</v>
      </c>
      <c r="QB45" s="17">
        <v>19</v>
      </c>
      <c r="QC45" s="17">
        <v>18.2439</v>
      </c>
      <c r="QD45" s="17">
        <v>18.2439</v>
      </c>
      <c r="QE45" s="17">
        <v>0.75609999999999999</v>
      </c>
      <c r="QF45" s="17">
        <v>3.3</v>
      </c>
      <c r="QG45" s="17">
        <v>3.5</v>
      </c>
      <c r="QH45" s="17">
        <v>3.5</v>
      </c>
      <c r="QI45" s="17">
        <v>-0.2</v>
      </c>
      <c r="QJ45" s="17">
        <v>18.5</v>
      </c>
      <c r="QK45" s="17">
        <v>18.048780000000001</v>
      </c>
      <c r="QL45" s="17">
        <v>18.048780000000001</v>
      </c>
      <c r="QM45" s="17">
        <v>0.45122000000000001</v>
      </c>
      <c r="QN45" s="17">
        <v>0</v>
      </c>
      <c r="QO45" s="17"/>
      <c r="QP45" s="17">
        <v>0</v>
      </c>
      <c r="QQ45" s="17">
        <v>0</v>
      </c>
      <c r="QR45" s="17">
        <v>0</v>
      </c>
      <c r="QS45" s="17"/>
      <c r="QT45" s="17">
        <v>0</v>
      </c>
      <c r="QU45" s="17">
        <v>0</v>
      </c>
      <c r="QV45" s="17">
        <v>6.6</v>
      </c>
      <c r="QW45" s="17">
        <v>5.3239999999999998</v>
      </c>
      <c r="QX45" s="17">
        <v>5.3239999999999998</v>
      </c>
      <c r="QY45" s="17">
        <v>1.276</v>
      </c>
      <c r="QZ45" s="17">
        <v>25.5</v>
      </c>
      <c r="RA45" s="17">
        <v>21.855</v>
      </c>
      <c r="RB45" s="17">
        <v>21.855</v>
      </c>
      <c r="RC45" s="17">
        <v>3.645</v>
      </c>
      <c r="RD45" s="17">
        <v>4.5</v>
      </c>
      <c r="RE45" s="17">
        <v>4.2</v>
      </c>
      <c r="RF45" s="17">
        <v>4.2</v>
      </c>
      <c r="RG45" s="17">
        <v>0.3</v>
      </c>
      <c r="RH45" s="17">
        <v>1.1000000000000001</v>
      </c>
      <c r="RI45" s="17">
        <v>1.2</v>
      </c>
      <c r="RJ45" s="17">
        <v>1.2</v>
      </c>
      <c r="RK45" s="17">
        <v>-0.1</v>
      </c>
      <c r="RL45" s="17">
        <v>2.2000000000000002</v>
      </c>
      <c r="RM45" s="17">
        <v>1.2</v>
      </c>
      <c r="RN45" s="17">
        <v>1.2</v>
      </c>
      <c r="RO45" s="17">
        <v>1</v>
      </c>
      <c r="RP45" s="17">
        <v>3.1</v>
      </c>
      <c r="RQ45" s="17">
        <v>2.8</v>
      </c>
      <c r="RR45" s="17">
        <v>2.8</v>
      </c>
      <c r="RS45" s="17">
        <v>0.3</v>
      </c>
      <c r="RT45" s="17">
        <v>0</v>
      </c>
      <c r="RU45" s="17"/>
      <c r="RV45" s="17">
        <v>0</v>
      </c>
      <c r="RW45" s="17">
        <v>0</v>
      </c>
      <c r="RX45" s="17"/>
      <c r="RY45" s="17"/>
      <c r="RZ45" s="17">
        <v>3</v>
      </c>
      <c r="SA45" s="17">
        <v>-3</v>
      </c>
      <c r="SB45" s="17">
        <v>13.1</v>
      </c>
      <c r="SC45" s="17">
        <v>11.4816</v>
      </c>
      <c r="SD45" s="17">
        <v>19.866779999999999</v>
      </c>
      <c r="SE45" s="17">
        <v>-6.7667799999999998</v>
      </c>
      <c r="SF45" s="17"/>
      <c r="SG45" s="17">
        <v>2</v>
      </c>
      <c r="SH45" s="17">
        <v>2</v>
      </c>
      <c r="SI45" s="17">
        <v>-2</v>
      </c>
      <c r="SJ45" s="17">
        <v>0.3</v>
      </c>
      <c r="SK45" s="17">
        <v>0.4</v>
      </c>
      <c r="SL45" s="17">
        <v>0.7</v>
      </c>
      <c r="SM45" s="17">
        <v>-0.4</v>
      </c>
      <c r="SN45" s="17">
        <v>12.4</v>
      </c>
      <c r="SO45" s="17">
        <v>12.09756</v>
      </c>
      <c r="SP45" s="17">
        <v>12.09756</v>
      </c>
      <c r="SQ45" s="17">
        <v>0.30243999999999999</v>
      </c>
      <c r="SR45" s="17">
        <v>6.3</v>
      </c>
      <c r="SS45" s="17">
        <v>6.3</v>
      </c>
      <c r="ST45" s="17">
        <v>6.3</v>
      </c>
      <c r="SU45" s="17">
        <v>0</v>
      </c>
      <c r="SV45" s="17">
        <v>8.3000000000000007</v>
      </c>
      <c r="SW45" s="17">
        <v>8</v>
      </c>
      <c r="SX45" s="17">
        <v>8</v>
      </c>
      <c r="SY45" s="17">
        <v>0.3</v>
      </c>
      <c r="SZ45" s="17">
        <v>11.9</v>
      </c>
      <c r="TA45" s="17">
        <v>12.682930000000001</v>
      </c>
      <c r="TB45" s="17">
        <v>12.682919999999999</v>
      </c>
      <c r="TC45" s="17">
        <v>-0.78291999999999995</v>
      </c>
      <c r="TD45" s="17">
        <v>20</v>
      </c>
      <c r="TE45" s="17">
        <v>19.317070000000001</v>
      </c>
      <c r="TF45" s="17">
        <v>19.317070000000001</v>
      </c>
      <c r="TG45" s="17">
        <v>0.68293000000000004</v>
      </c>
      <c r="TH45" s="17">
        <v>8.6999999999999993</v>
      </c>
      <c r="TI45" s="17">
        <v>13.8</v>
      </c>
      <c r="TJ45" s="17">
        <v>19.023</v>
      </c>
      <c r="TK45" s="17">
        <v>-10.323</v>
      </c>
      <c r="TL45" s="17">
        <v>18.399999999999999</v>
      </c>
      <c r="TM45" s="17">
        <v>28.7</v>
      </c>
      <c r="TN45" s="17">
        <v>48.518999999999998</v>
      </c>
      <c r="TO45" s="17">
        <v>-30.119</v>
      </c>
      <c r="TP45" s="17">
        <v>0</v>
      </c>
      <c r="TQ45" s="17"/>
      <c r="TR45" s="17">
        <v>0</v>
      </c>
      <c r="TS45" s="17">
        <v>0</v>
      </c>
      <c r="TT45" s="17">
        <v>24.3</v>
      </c>
      <c r="TU45" s="17">
        <v>8.8000000000000007</v>
      </c>
      <c r="TV45" s="17">
        <v>29.76</v>
      </c>
      <c r="TW45" s="17">
        <v>-5.46</v>
      </c>
      <c r="TX45" s="17">
        <v>37.5</v>
      </c>
      <c r="TY45" s="17">
        <v>37.299999999999997</v>
      </c>
      <c r="TZ45" s="17">
        <v>27.44</v>
      </c>
      <c r="UA45" s="17">
        <v>10.06</v>
      </c>
      <c r="UB45" s="17">
        <v>2.2000000000000002</v>
      </c>
      <c r="UC45" s="17">
        <v>3.3</v>
      </c>
      <c r="UD45" s="17">
        <v>2.08</v>
      </c>
      <c r="UE45" s="17">
        <v>0.12</v>
      </c>
      <c r="UF45" s="17">
        <v>2.1</v>
      </c>
      <c r="UG45" s="17">
        <v>2.6</v>
      </c>
      <c r="UH45" s="17">
        <v>1.64</v>
      </c>
      <c r="UI45" s="17">
        <v>0.46</v>
      </c>
      <c r="UJ45" s="17">
        <v>10.914</v>
      </c>
      <c r="UK45" s="17"/>
      <c r="UL45" s="17">
        <v>10</v>
      </c>
      <c r="UM45" s="17">
        <v>0.91400000000000003</v>
      </c>
      <c r="UN45" s="17">
        <v>4.2110000000000003</v>
      </c>
      <c r="UO45" s="17">
        <v>5</v>
      </c>
      <c r="UP45" s="17">
        <v>5</v>
      </c>
      <c r="UQ45" s="17">
        <v>-0.78900000000000003</v>
      </c>
      <c r="UR45" s="17">
        <v>8.1</v>
      </c>
      <c r="US45" s="17">
        <v>7.1</v>
      </c>
      <c r="UT45" s="17">
        <v>7.1</v>
      </c>
      <c r="UU45" s="17">
        <v>1</v>
      </c>
      <c r="UV45" s="17">
        <v>15.2</v>
      </c>
      <c r="UW45" s="17">
        <v>20</v>
      </c>
      <c r="UX45" s="17">
        <v>12.682919999999999</v>
      </c>
      <c r="UY45" s="17">
        <v>2.51708</v>
      </c>
      <c r="UZ45" s="17">
        <v>17</v>
      </c>
      <c r="VA45" s="17">
        <v>20</v>
      </c>
      <c r="VB45" s="17">
        <v>12.682919999999999</v>
      </c>
      <c r="VC45" s="17">
        <v>4.3170799999999998</v>
      </c>
      <c r="VD45" s="17">
        <v>17</v>
      </c>
      <c r="VE45" s="17">
        <v>20</v>
      </c>
      <c r="VF45" s="17">
        <v>11.707319999999999</v>
      </c>
      <c r="VG45" s="17">
        <v>5.2926799999999998</v>
      </c>
      <c r="VH45" s="17">
        <v>9.1</v>
      </c>
      <c r="VI45" s="17">
        <v>8.4</v>
      </c>
      <c r="VJ45" s="17">
        <v>11.244</v>
      </c>
      <c r="VK45" s="17">
        <v>-2.1440000000000001</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98.3</v>
      </c>
      <c r="WC45" s="17">
        <v>96</v>
      </c>
      <c r="WD45" s="17">
        <v>97</v>
      </c>
      <c r="WE45" s="17">
        <v>1.3</v>
      </c>
      <c r="WF45" s="17">
        <v>87.8</v>
      </c>
      <c r="WG45" s="17">
        <v>74</v>
      </c>
      <c r="WH45" s="17">
        <v>80</v>
      </c>
      <c r="WI45" s="17">
        <v>7.8</v>
      </c>
      <c r="WJ45" s="17">
        <v>0</v>
      </c>
      <c r="WK45" s="17"/>
      <c r="WL45" s="17">
        <v>0</v>
      </c>
      <c r="WM45" s="17">
        <v>0</v>
      </c>
      <c r="WN45" s="17">
        <v>0</v>
      </c>
      <c r="WO45" s="17"/>
      <c r="WP45" s="17">
        <v>0</v>
      </c>
      <c r="WQ45" s="17">
        <v>0</v>
      </c>
      <c r="WR45" s="17">
        <v>9.6999999999999993</v>
      </c>
      <c r="WS45" s="17">
        <v>9.6</v>
      </c>
      <c r="WT45" s="17">
        <v>9.6</v>
      </c>
      <c r="WU45" s="17">
        <v>0.1</v>
      </c>
      <c r="WV45" s="17">
        <v>20</v>
      </c>
      <c r="WW45" s="17">
        <v>19.317070000000001</v>
      </c>
      <c r="WX45" s="17">
        <v>19.317070000000001</v>
      </c>
      <c r="WY45" s="17">
        <v>0.68293000000000004</v>
      </c>
      <c r="WZ45" s="17">
        <v>10.1</v>
      </c>
      <c r="XA45" s="17">
        <v>10.7</v>
      </c>
      <c r="XB45" s="17">
        <v>10.7</v>
      </c>
      <c r="XC45" s="17">
        <v>-0.6</v>
      </c>
      <c r="XD45" s="17">
        <v>43.2</v>
      </c>
      <c r="XE45" s="17">
        <v>37.799999999999997</v>
      </c>
      <c r="XF45" s="17">
        <v>35</v>
      </c>
      <c r="XG45" s="17">
        <v>8.1999999999999993</v>
      </c>
      <c r="XH45" s="17">
        <v>11.6</v>
      </c>
      <c r="XI45" s="17">
        <v>16.2</v>
      </c>
      <c r="XJ45" s="17">
        <v>15</v>
      </c>
      <c r="XK45" s="17">
        <v>-3.4</v>
      </c>
      <c r="XL45" s="17"/>
      <c r="XM45" s="17"/>
      <c r="XN45" s="17"/>
      <c r="XO45" s="17">
        <v>0</v>
      </c>
      <c r="XP45" s="17"/>
      <c r="XQ45" s="17"/>
      <c r="XR45" s="17"/>
      <c r="XS45" s="17">
        <v>0</v>
      </c>
      <c r="XT45" s="17">
        <v>17.100000000000001</v>
      </c>
      <c r="XU45" s="17">
        <v>17</v>
      </c>
      <c r="XV45" s="17">
        <v>14</v>
      </c>
      <c r="XW45" s="17">
        <v>3.1</v>
      </c>
      <c r="XX45" s="17"/>
      <c r="XY45" s="17"/>
      <c r="XZ45" s="17"/>
      <c r="YA45" s="17">
        <v>0</v>
      </c>
      <c r="YB45" s="17"/>
      <c r="YC45" s="17"/>
      <c r="YD45" s="17"/>
      <c r="YE45" s="17">
        <v>0</v>
      </c>
    </row>
    <row r="46" spans="1:655" ht="24" customHeight="1" x14ac:dyDescent="0.3">
      <c r="A46" s="1"/>
      <c r="B46" s="16" t="s">
        <v>75</v>
      </c>
      <c r="C46" s="16" t="s">
        <v>853</v>
      </c>
      <c r="D46" s="17">
        <v>104.7</v>
      </c>
      <c r="E46" s="17">
        <v>104</v>
      </c>
      <c r="F46" s="17">
        <v>104</v>
      </c>
      <c r="G46" s="17">
        <v>0.7</v>
      </c>
      <c r="H46" s="17">
        <v>646.79999999999995</v>
      </c>
      <c r="I46" s="17">
        <v>647.59248000000002</v>
      </c>
      <c r="J46" s="17">
        <v>646.79789000000005</v>
      </c>
      <c r="K46" s="17">
        <v>2.1099999999999999E-3</v>
      </c>
      <c r="L46" s="17">
        <v>216.8</v>
      </c>
      <c r="M46" s="17">
        <v>211.70102</v>
      </c>
      <c r="N46" s="17">
        <v>211.44126</v>
      </c>
      <c r="O46" s="17">
        <v>5.3587400000000001</v>
      </c>
      <c r="P46" s="17"/>
      <c r="Q46" s="17"/>
      <c r="R46" s="17"/>
      <c r="S46" s="17">
        <v>0</v>
      </c>
      <c r="T46" s="17">
        <v>6.5</v>
      </c>
      <c r="U46" s="17">
        <v>0</v>
      </c>
      <c r="V46" s="17"/>
      <c r="W46" s="17">
        <v>6.5</v>
      </c>
      <c r="X46" s="17">
        <v>90.3</v>
      </c>
      <c r="Y46" s="17">
        <v>92.226339999999993</v>
      </c>
      <c r="Z46" s="17">
        <v>92.226339999999993</v>
      </c>
      <c r="AA46" s="17">
        <v>-1.9263399999999999</v>
      </c>
      <c r="AB46" s="17">
        <v>183.5</v>
      </c>
      <c r="AC46" s="17">
        <v>196.10355999999999</v>
      </c>
      <c r="AD46" s="17">
        <v>219.99995999999999</v>
      </c>
      <c r="AE46" s="17">
        <v>-36.499960000000002</v>
      </c>
      <c r="AF46" s="17"/>
      <c r="AG46" s="17"/>
      <c r="AH46" s="17"/>
      <c r="AI46" s="17">
        <v>0</v>
      </c>
      <c r="AJ46" s="17"/>
      <c r="AK46" s="17"/>
      <c r="AL46" s="17"/>
      <c r="AM46" s="17">
        <v>0</v>
      </c>
      <c r="AN46" s="17">
        <v>186.5</v>
      </c>
      <c r="AO46" s="17">
        <v>193.07686000000001</v>
      </c>
      <c r="AP46" s="17">
        <v>179.16809000000001</v>
      </c>
      <c r="AQ46" s="17">
        <v>7.3319099999999997</v>
      </c>
      <c r="AR46" s="17"/>
      <c r="AS46" s="17"/>
      <c r="AT46" s="17"/>
      <c r="AU46" s="17">
        <v>0</v>
      </c>
      <c r="AV46" s="17">
        <v>208.7</v>
      </c>
      <c r="AW46" s="17">
        <v>193.07686000000001</v>
      </c>
      <c r="AX46" s="17">
        <v>179.16809000000001</v>
      </c>
      <c r="AY46" s="17">
        <v>29.53191</v>
      </c>
      <c r="AZ46" s="17">
        <v>193.6</v>
      </c>
      <c r="BA46" s="17">
        <v>193.07686000000001</v>
      </c>
      <c r="BB46" s="17">
        <v>179.16809000000001</v>
      </c>
      <c r="BC46" s="17">
        <v>14.43191</v>
      </c>
      <c r="BD46" s="17">
        <v>210.6</v>
      </c>
      <c r="BE46" s="17">
        <v>195.12200999999999</v>
      </c>
      <c r="BF46" s="17">
        <v>195.12199000000001</v>
      </c>
      <c r="BG46" s="17">
        <v>15.478009999999999</v>
      </c>
      <c r="BH46" s="17">
        <v>110.1</v>
      </c>
      <c r="BI46" s="17">
        <v>97.561000000000007</v>
      </c>
      <c r="BJ46" s="17">
        <v>97.560990000000004</v>
      </c>
      <c r="BK46" s="17">
        <v>12.539009999999999</v>
      </c>
      <c r="BL46" s="17">
        <v>559.5</v>
      </c>
      <c r="BM46" s="17">
        <v>568.29854</v>
      </c>
      <c r="BN46" s="17">
        <v>568.29853000000003</v>
      </c>
      <c r="BO46" s="17">
        <v>-8.7985299999999995</v>
      </c>
      <c r="BP46" s="17">
        <v>5.5</v>
      </c>
      <c r="BQ46" s="17">
        <v>5.4891500000000004</v>
      </c>
      <c r="BR46" s="17">
        <v>5.4891399999999999</v>
      </c>
      <c r="BS46" s="17">
        <v>1.086E-2</v>
      </c>
      <c r="BT46" s="17"/>
      <c r="BU46" s="17"/>
      <c r="BV46" s="17"/>
      <c r="BW46" s="17">
        <v>0</v>
      </c>
      <c r="BX46" s="17"/>
      <c r="BY46" s="17"/>
      <c r="BZ46" s="17"/>
      <c r="CA46" s="17">
        <v>0</v>
      </c>
      <c r="CB46" s="17"/>
      <c r="CC46" s="17"/>
      <c r="CD46" s="17"/>
      <c r="CE46" s="17">
        <v>0</v>
      </c>
      <c r="CF46" s="17"/>
      <c r="CG46" s="17"/>
      <c r="CH46" s="17"/>
      <c r="CI46" s="17">
        <v>0</v>
      </c>
      <c r="CJ46" s="17">
        <v>167.7</v>
      </c>
      <c r="CK46" s="17">
        <v>164.70732000000001</v>
      </c>
      <c r="CL46" s="17">
        <v>164.70732000000001</v>
      </c>
      <c r="CM46" s="17">
        <v>2.99268</v>
      </c>
      <c r="CN46" s="17">
        <v>7.5</v>
      </c>
      <c r="CO46" s="17">
        <v>5.1346499999999997</v>
      </c>
      <c r="CP46" s="17">
        <v>5.1346499999999997</v>
      </c>
      <c r="CQ46" s="17">
        <v>2.3653499999999998</v>
      </c>
      <c r="CR46" s="17">
        <v>5.5</v>
      </c>
      <c r="CS46" s="17">
        <v>2.8184800000000001</v>
      </c>
      <c r="CT46" s="17">
        <v>2.8184800000000001</v>
      </c>
      <c r="CU46" s="17">
        <v>2.6815199999999999</v>
      </c>
      <c r="CV46" s="17">
        <v>22</v>
      </c>
      <c r="CW46" s="17"/>
      <c r="CX46" s="17"/>
      <c r="CY46" s="17">
        <v>22</v>
      </c>
      <c r="CZ46" s="17">
        <v>6.9</v>
      </c>
      <c r="DA46" s="17">
        <v>6.8787000000000003</v>
      </c>
      <c r="DB46" s="17">
        <v>6.8787000000000003</v>
      </c>
      <c r="DC46" s="17">
        <v>2.1299999999999999E-2</v>
      </c>
      <c r="DD46" s="17">
        <v>13.2</v>
      </c>
      <c r="DE46" s="17">
        <v>14.992190000000001</v>
      </c>
      <c r="DF46" s="17">
        <v>14.992190000000001</v>
      </c>
      <c r="DG46" s="17">
        <v>-1.7921899999999999</v>
      </c>
      <c r="DH46" s="17">
        <v>110.4</v>
      </c>
      <c r="DI46" s="17">
        <v>96.936989999999994</v>
      </c>
      <c r="DJ46" s="17">
        <v>99.997339999999994</v>
      </c>
      <c r="DK46" s="17">
        <v>10.402659999999999</v>
      </c>
      <c r="DL46" s="17"/>
      <c r="DM46" s="17"/>
      <c r="DN46" s="17"/>
      <c r="DO46" s="17">
        <v>0</v>
      </c>
      <c r="DP46" s="17"/>
      <c r="DQ46" s="17"/>
      <c r="DR46" s="17"/>
      <c r="DS46" s="17">
        <v>0</v>
      </c>
      <c r="DT46" s="17"/>
      <c r="DU46" s="17"/>
      <c r="DV46" s="17"/>
      <c r="DW46" s="17">
        <v>0</v>
      </c>
      <c r="DX46" s="17"/>
      <c r="DY46" s="17"/>
      <c r="DZ46" s="17"/>
      <c r="EA46" s="17">
        <v>0</v>
      </c>
      <c r="EB46" s="17">
        <v>111.2</v>
      </c>
      <c r="EC46" s="17">
        <v>112.90537</v>
      </c>
      <c r="ED46" s="17">
        <v>112.90536</v>
      </c>
      <c r="EE46" s="17">
        <v>-1.70536</v>
      </c>
      <c r="EF46" s="17">
        <v>181.5</v>
      </c>
      <c r="EG46" s="17">
        <v>221.30108000000001</v>
      </c>
      <c r="EH46" s="17">
        <v>221.30099999999999</v>
      </c>
      <c r="EI46" s="17">
        <v>-39.801000000000002</v>
      </c>
      <c r="EJ46" s="17"/>
      <c r="EK46" s="17"/>
      <c r="EL46" s="17"/>
      <c r="EM46" s="17">
        <v>0</v>
      </c>
      <c r="EN46" s="17"/>
      <c r="EO46" s="17"/>
      <c r="EP46" s="17"/>
      <c r="EQ46" s="17">
        <v>0</v>
      </c>
      <c r="ER46" s="17"/>
      <c r="ES46" s="17"/>
      <c r="ET46" s="17"/>
      <c r="EU46" s="17">
        <v>0</v>
      </c>
      <c r="EV46" s="17">
        <v>6.5</v>
      </c>
      <c r="EW46" s="17">
        <v>6.39</v>
      </c>
      <c r="EX46" s="17">
        <v>6.39</v>
      </c>
      <c r="EY46" s="17">
        <v>0.11</v>
      </c>
      <c r="EZ46" s="17">
        <v>229.3</v>
      </c>
      <c r="FA46" s="17">
        <v>229.30732</v>
      </c>
      <c r="FB46" s="17">
        <v>229.30726000000001</v>
      </c>
      <c r="FC46" s="17">
        <v>-7.26E-3</v>
      </c>
      <c r="FD46" s="17">
        <v>59</v>
      </c>
      <c r="FE46" s="17">
        <v>66.034310000000005</v>
      </c>
      <c r="FF46" s="17">
        <v>61.065249999999999</v>
      </c>
      <c r="FG46" s="17">
        <v>-2.0652499999999998</v>
      </c>
      <c r="FH46" s="17">
        <v>128.69999999999999</v>
      </c>
      <c r="FI46" s="17">
        <v>137.60035999999999</v>
      </c>
      <c r="FJ46" s="17">
        <v>150.27950000000001</v>
      </c>
      <c r="FK46" s="17">
        <v>-21.579499999999999</v>
      </c>
      <c r="FL46" s="17">
        <v>32</v>
      </c>
      <c r="FM46" s="17">
        <v>36.027630000000002</v>
      </c>
      <c r="FN46" s="17">
        <v>32.040649999999999</v>
      </c>
      <c r="FO46" s="17">
        <v>-4.0649999999999999E-2</v>
      </c>
      <c r="FP46" s="17">
        <v>18.7</v>
      </c>
      <c r="FQ46" s="17">
        <v>19.28585</v>
      </c>
      <c r="FR46" s="17">
        <v>19.28585</v>
      </c>
      <c r="FS46" s="17">
        <v>-0.58584999999999998</v>
      </c>
      <c r="FT46" s="17">
        <v>19.7</v>
      </c>
      <c r="FU46" s="17">
        <v>19.317070000000001</v>
      </c>
      <c r="FV46" s="17">
        <v>19.317070000000001</v>
      </c>
      <c r="FW46" s="17">
        <v>0.38292999999999999</v>
      </c>
      <c r="FX46" s="17">
        <v>90.4</v>
      </c>
      <c r="FY46" s="17">
        <v>87.657560000000004</v>
      </c>
      <c r="FZ46" s="17">
        <v>87.657560000000004</v>
      </c>
      <c r="GA46" s="17">
        <v>2.7424400000000002</v>
      </c>
      <c r="GB46" s="17">
        <v>181.88488000000001</v>
      </c>
      <c r="GC46" s="17">
        <v>181.66672</v>
      </c>
      <c r="GD46" s="17">
        <v>181.66669999999999</v>
      </c>
      <c r="GE46" s="17">
        <v>0.21818000000000001</v>
      </c>
      <c r="GF46" s="17">
        <v>182.67577</v>
      </c>
      <c r="GG46" s="17">
        <v>181.66672</v>
      </c>
      <c r="GH46" s="17">
        <v>181.66669999999999</v>
      </c>
      <c r="GI46" s="17">
        <v>1.0090699999999999</v>
      </c>
      <c r="GJ46" s="17">
        <v>184.01105000000001</v>
      </c>
      <c r="GK46" s="17">
        <v>181.66672</v>
      </c>
      <c r="GL46" s="17">
        <v>181.66669999999999</v>
      </c>
      <c r="GM46" s="17">
        <v>2.3443499999999999</v>
      </c>
      <c r="GN46" s="17">
        <v>108.6</v>
      </c>
      <c r="GO46" s="17">
        <v>110.91316999999999</v>
      </c>
      <c r="GP46" s="17">
        <v>110.91311</v>
      </c>
      <c r="GQ46" s="17">
        <v>-2.31311</v>
      </c>
      <c r="GR46" s="17">
        <v>7.2</v>
      </c>
      <c r="GS46" s="17">
        <v>6.1636899999999999</v>
      </c>
      <c r="GT46" s="17">
        <v>9.09</v>
      </c>
      <c r="GU46" s="17">
        <v>-1.89</v>
      </c>
      <c r="GV46" s="17">
        <v>3.1</v>
      </c>
      <c r="GW46" s="17">
        <v>3.0369799999999998</v>
      </c>
      <c r="GX46" s="17">
        <v>6.6261000000000001</v>
      </c>
      <c r="GY46" s="17">
        <v>-3.5261</v>
      </c>
      <c r="GZ46" s="17">
        <v>40</v>
      </c>
      <c r="HA46" s="17">
        <v>47.26634</v>
      </c>
      <c r="HB46" s="17">
        <v>47.266249999999999</v>
      </c>
      <c r="HC46" s="17">
        <v>-7.2662500000000003</v>
      </c>
      <c r="HD46" s="17">
        <v>13.9</v>
      </c>
      <c r="HE46" s="17">
        <v>13.66098</v>
      </c>
      <c r="HF46" s="17"/>
      <c r="HG46" s="17">
        <v>13.9</v>
      </c>
      <c r="HH46" s="17">
        <v>0</v>
      </c>
      <c r="HI46" s="17">
        <v>3.8872599999999999</v>
      </c>
      <c r="HJ46" s="17">
        <v>3.8872599999999999</v>
      </c>
      <c r="HK46" s="17">
        <v>-3.8872599999999999</v>
      </c>
      <c r="HL46" s="17">
        <v>19</v>
      </c>
      <c r="HM46" s="17">
        <v>33.323279999999997</v>
      </c>
      <c r="HN46" s="17">
        <v>33.323279999999997</v>
      </c>
      <c r="HO46" s="17">
        <v>-14.32328</v>
      </c>
      <c r="HP46" s="17">
        <v>168.8</v>
      </c>
      <c r="HQ46" s="17">
        <v>171.54185000000001</v>
      </c>
      <c r="HR46" s="17">
        <v>171.54168999999999</v>
      </c>
      <c r="HS46" s="17">
        <v>-2.7416900000000002</v>
      </c>
      <c r="HT46" s="17"/>
      <c r="HU46" s="17"/>
      <c r="HV46" s="17"/>
      <c r="HW46" s="17">
        <v>0</v>
      </c>
      <c r="HX46" s="17"/>
      <c r="HY46" s="17"/>
      <c r="HZ46" s="17"/>
      <c r="IA46" s="17">
        <v>0</v>
      </c>
      <c r="IB46" s="17"/>
      <c r="IC46" s="17"/>
      <c r="ID46" s="17"/>
      <c r="IE46" s="17">
        <v>0</v>
      </c>
      <c r="IF46" s="17"/>
      <c r="IG46" s="17"/>
      <c r="IH46" s="17"/>
      <c r="II46" s="17">
        <v>0</v>
      </c>
      <c r="IJ46" s="17"/>
      <c r="IK46" s="17"/>
      <c r="IL46" s="17"/>
      <c r="IM46" s="17">
        <v>0</v>
      </c>
      <c r="IN46" s="17">
        <v>47.3</v>
      </c>
      <c r="IO46" s="17">
        <v>48.416469999999997</v>
      </c>
      <c r="IP46" s="17">
        <v>48.416249999999998</v>
      </c>
      <c r="IQ46" s="17">
        <v>-1.11625</v>
      </c>
      <c r="IR46" s="17"/>
      <c r="IS46" s="17"/>
      <c r="IT46" s="17"/>
      <c r="IU46" s="17">
        <v>0</v>
      </c>
      <c r="IV46" s="17"/>
      <c r="IW46" s="17"/>
      <c r="IX46" s="17"/>
      <c r="IY46" s="17">
        <v>0</v>
      </c>
      <c r="IZ46" s="17"/>
      <c r="JA46" s="17"/>
      <c r="JB46" s="17"/>
      <c r="JC46" s="17">
        <v>0</v>
      </c>
      <c r="JD46" s="17">
        <v>86.7</v>
      </c>
      <c r="JE46" s="17">
        <v>88.815600000000003</v>
      </c>
      <c r="JF46" s="17">
        <v>88.815600000000003</v>
      </c>
      <c r="JG46" s="17">
        <v>-2.1156000000000001</v>
      </c>
      <c r="JH46" s="17">
        <v>149</v>
      </c>
      <c r="JI46" s="17">
        <v>153.13810000000001</v>
      </c>
      <c r="JJ46" s="17">
        <v>150.66665</v>
      </c>
      <c r="JK46" s="17">
        <v>-1.66665</v>
      </c>
      <c r="JL46" s="17">
        <v>149</v>
      </c>
      <c r="JM46" s="17">
        <v>153.13810000000001</v>
      </c>
      <c r="JN46" s="17">
        <v>150.66665</v>
      </c>
      <c r="JO46" s="17">
        <v>-1.66665</v>
      </c>
      <c r="JP46" s="17">
        <v>148.69999999999999</v>
      </c>
      <c r="JQ46" s="17">
        <v>153.13810000000001</v>
      </c>
      <c r="JR46" s="17">
        <v>150.66665</v>
      </c>
      <c r="JS46" s="17">
        <v>-1.96665</v>
      </c>
      <c r="JT46" s="17">
        <v>234.8</v>
      </c>
      <c r="JU46" s="17">
        <v>229.70715000000001</v>
      </c>
      <c r="JV46" s="17">
        <v>225.99997999999999</v>
      </c>
      <c r="JW46" s="17">
        <v>8.80002</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4.3</v>
      </c>
      <c r="LE46" s="17">
        <v>3.9931199999999998</v>
      </c>
      <c r="LF46" s="17">
        <v>3.9931199999999998</v>
      </c>
      <c r="LG46" s="17">
        <v>0.30687999999999999</v>
      </c>
      <c r="LH46" s="17">
        <v>123.9</v>
      </c>
      <c r="LI46" s="17">
        <v>174.35897</v>
      </c>
      <c r="LJ46" s="17">
        <v>161.67957000000001</v>
      </c>
      <c r="LK46" s="17">
        <v>-37.77957</v>
      </c>
      <c r="LL46" s="17">
        <v>123.8</v>
      </c>
      <c r="LM46" s="17">
        <v>133.67995999999999</v>
      </c>
      <c r="LN46" s="17">
        <v>133.67982000000001</v>
      </c>
      <c r="LO46" s="17">
        <v>-9.8798200000000005</v>
      </c>
      <c r="LP46" s="17">
        <v>64.3</v>
      </c>
      <c r="LQ46" s="17">
        <v>67.461460000000002</v>
      </c>
      <c r="LR46" s="17">
        <v>67.461460000000002</v>
      </c>
      <c r="LS46" s="17">
        <v>-3.1614599999999999</v>
      </c>
      <c r="LT46" s="17">
        <v>78.900000000000006</v>
      </c>
      <c r="LU46" s="17">
        <v>78.567999999999998</v>
      </c>
      <c r="LV46" s="17">
        <v>78.567989999999995</v>
      </c>
      <c r="LW46" s="17">
        <v>0.33201000000000003</v>
      </c>
      <c r="LX46" s="17">
        <v>30.3</v>
      </c>
      <c r="LY46" s="17">
        <v>30.097560000000001</v>
      </c>
      <c r="LZ46" s="17">
        <v>30.097560000000001</v>
      </c>
      <c r="MA46" s="17">
        <v>0.20244000000000001</v>
      </c>
      <c r="MB46" s="17"/>
      <c r="MC46" s="17"/>
      <c r="MD46" s="17"/>
      <c r="ME46" s="17">
        <v>0</v>
      </c>
      <c r="MF46" s="17"/>
      <c r="MG46" s="17"/>
      <c r="MH46" s="17"/>
      <c r="MI46" s="17">
        <v>0</v>
      </c>
      <c r="MJ46" s="17"/>
      <c r="MK46" s="17"/>
      <c r="ML46" s="17"/>
      <c r="MM46" s="17">
        <v>0</v>
      </c>
      <c r="MN46" s="17">
        <v>145.5</v>
      </c>
      <c r="MO46" s="17">
        <v>146.66612000000001</v>
      </c>
      <c r="MP46" s="17">
        <v>146.6661</v>
      </c>
      <c r="MQ46" s="17">
        <v>-1.1660999999999999</v>
      </c>
      <c r="MR46" s="17">
        <v>146.5</v>
      </c>
      <c r="MS46" s="17">
        <v>146.66612000000001</v>
      </c>
      <c r="MT46" s="17">
        <v>146.6661</v>
      </c>
      <c r="MU46" s="17">
        <v>-0.1661</v>
      </c>
      <c r="MV46" s="17">
        <v>148.4</v>
      </c>
      <c r="MW46" s="17">
        <v>146.66612000000001</v>
      </c>
      <c r="MX46" s="17">
        <v>146.6661</v>
      </c>
      <c r="MY46" s="17">
        <v>1.7339</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v>0</v>
      </c>
      <c r="OE46" s="17">
        <v>0</v>
      </c>
      <c r="OF46" s="17">
        <v>23.3</v>
      </c>
      <c r="OG46" s="17">
        <v>41.7</v>
      </c>
      <c r="OH46" s="17">
        <v>53.720999999999997</v>
      </c>
      <c r="OI46" s="17">
        <v>-30.420999999999999</v>
      </c>
      <c r="OJ46" s="17">
        <v>0</v>
      </c>
      <c r="OK46" s="17"/>
      <c r="OL46" s="17">
        <v>0</v>
      </c>
      <c r="OM46" s="17">
        <v>0</v>
      </c>
      <c r="ON46" s="17">
        <v>14</v>
      </c>
      <c r="OO46" s="17">
        <v>14.318</v>
      </c>
      <c r="OP46" s="17">
        <v>14.318</v>
      </c>
      <c r="OQ46" s="17">
        <v>-0.318</v>
      </c>
      <c r="OR46" s="17">
        <v>0</v>
      </c>
      <c r="OS46" s="17"/>
      <c r="OT46" s="17">
        <v>0</v>
      </c>
      <c r="OU46" s="17">
        <v>0</v>
      </c>
      <c r="OV46" s="17">
        <v>20</v>
      </c>
      <c r="OW46" s="17">
        <v>20</v>
      </c>
      <c r="OX46" s="17">
        <v>17.560970000000001</v>
      </c>
      <c r="OY46" s="17">
        <v>2.4390299999999998</v>
      </c>
      <c r="OZ46" s="17">
        <v>9.9</v>
      </c>
      <c r="PA46" s="17">
        <v>9.9830000000000005</v>
      </c>
      <c r="PB46" s="17">
        <v>9.9830000000000005</v>
      </c>
      <c r="PC46" s="17">
        <v>-8.3000000000000004E-2</v>
      </c>
      <c r="PD46" s="17">
        <v>5.5</v>
      </c>
      <c r="PE46" s="17">
        <v>5.67</v>
      </c>
      <c r="PF46" s="17">
        <v>5.67</v>
      </c>
      <c r="PG46" s="17">
        <v>-0.17</v>
      </c>
      <c r="PH46" s="17">
        <v>1.1000000000000001</v>
      </c>
      <c r="PI46" s="17">
        <v>1</v>
      </c>
      <c r="PJ46" s="17">
        <v>1</v>
      </c>
      <c r="PK46" s="17">
        <v>0.1</v>
      </c>
      <c r="PL46" s="17">
        <v>3.3</v>
      </c>
      <c r="PM46" s="17">
        <v>2.4</v>
      </c>
      <c r="PN46" s="17">
        <v>2.4</v>
      </c>
      <c r="PO46" s="17">
        <v>0.9</v>
      </c>
      <c r="PP46" s="17">
        <v>4.3</v>
      </c>
      <c r="PQ46" s="17">
        <v>4.5999999999999996</v>
      </c>
      <c r="PR46" s="17">
        <v>4.5999999999999996</v>
      </c>
      <c r="PS46" s="17">
        <v>-0.3</v>
      </c>
      <c r="PT46" s="17">
        <v>0</v>
      </c>
      <c r="PU46" s="17"/>
      <c r="PV46" s="17">
        <v>0</v>
      </c>
      <c r="PW46" s="17">
        <v>0</v>
      </c>
      <c r="PX46" s="17">
        <v>20</v>
      </c>
      <c r="PY46" s="17">
        <v>19.5122</v>
      </c>
      <c r="PZ46" s="17">
        <v>19.51219</v>
      </c>
      <c r="QA46" s="17">
        <v>0.48781000000000002</v>
      </c>
      <c r="QB46" s="17">
        <v>19</v>
      </c>
      <c r="QC46" s="17">
        <v>18.2439</v>
      </c>
      <c r="QD46" s="17">
        <v>18.2439</v>
      </c>
      <c r="QE46" s="17">
        <v>0.75609999999999999</v>
      </c>
      <c r="QF46" s="17">
        <v>3.3</v>
      </c>
      <c r="QG46" s="17">
        <v>3.5</v>
      </c>
      <c r="QH46" s="17">
        <v>3.5</v>
      </c>
      <c r="QI46" s="17">
        <v>-0.2</v>
      </c>
      <c r="QJ46" s="17">
        <v>18.5</v>
      </c>
      <c r="QK46" s="17">
        <v>18.048780000000001</v>
      </c>
      <c r="QL46" s="17">
        <v>18.048780000000001</v>
      </c>
      <c r="QM46" s="17">
        <v>0.45122000000000001</v>
      </c>
      <c r="QN46" s="17">
        <v>0</v>
      </c>
      <c r="QO46" s="17"/>
      <c r="QP46" s="17">
        <v>0</v>
      </c>
      <c r="QQ46" s="17">
        <v>0</v>
      </c>
      <c r="QR46" s="17">
        <v>0</v>
      </c>
      <c r="QS46" s="17"/>
      <c r="QT46" s="17">
        <v>0</v>
      </c>
      <c r="QU46" s="17">
        <v>0</v>
      </c>
      <c r="QV46" s="17">
        <v>7.6</v>
      </c>
      <c r="QW46" s="17">
        <v>5.8170000000000002</v>
      </c>
      <c r="QX46" s="17">
        <v>5.8170000000000002</v>
      </c>
      <c r="QY46" s="17">
        <v>1.7829999999999999</v>
      </c>
      <c r="QZ46" s="17">
        <v>26.9</v>
      </c>
      <c r="RA46" s="17">
        <v>21.952000000000002</v>
      </c>
      <c r="RB46" s="17">
        <v>21.952000000000002</v>
      </c>
      <c r="RC46" s="17">
        <v>4.9480000000000004</v>
      </c>
      <c r="RD46" s="17">
        <v>4.5</v>
      </c>
      <c r="RE46" s="17">
        <v>4.2</v>
      </c>
      <c r="RF46" s="17">
        <v>4.2</v>
      </c>
      <c r="RG46" s="17">
        <v>0.3</v>
      </c>
      <c r="RH46" s="17">
        <v>1.1000000000000001</v>
      </c>
      <c r="RI46" s="17">
        <v>1.2</v>
      </c>
      <c r="RJ46" s="17">
        <v>1.2</v>
      </c>
      <c r="RK46" s="17">
        <v>-0.1</v>
      </c>
      <c r="RL46" s="17">
        <v>2.2000000000000002</v>
      </c>
      <c r="RM46" s="17">
        <v>1.2</v>
      </c>
      <c r="RN46" s="17">
        <v>1.2</v>
      </c>
      <c r="RO46" s="17">
        <v>1</v>
      </c>
      <c r="RP46" s="17">
        <v>3.1</v>
      </c>
      <c r="RQ46" s="17">
        <v>2.8</v>
      </c>
      <c r="RR46" s="17">
        <v>2.8</v>
      </c>
      <c r="RS46" s="17">
        <v>0.3</v>
      </c>
      <c r="RT46" s="17">
        <v>0</v>
      </c>
      <c r="RU46" s="17"/>
      <c r="RV46" s="17">
        <v>0</v>
      </c>
      <c r="RW46" s="17">
        <v>0</v>
      </c>
      <c r="RX46" s="17"/>
      <c r="RY46" s="17"/>
      <c r="RZ46" s="17">
        <v>3</v>
      </c>
      <c r="SA46" s="17">
        <v>-3</v>
      </c>
      <c r="SB46" s="17">
        <v>12.9</v>
      </c>
      <c r="SC46" s="17">
        <v>11.4816</v>
      </c>
      <c r="SD46" s="17">
        <v>19.8672</v>
      </c>
      <c r="SE46" s="17">
        <v>-6.9672000000000001</v>
      </c>
      <c r="SF46" s="17"/>
      <c r="SG46" s="17">
        <v>2</v>
      </c>
      <c r="SH46" s="17">
        <v>2</v>
      </c>
      <c r="SI46" s="17">
        <v>-2</v>
      </c>
      <c r="SJ46" s="17">
        <v>0.3</v>
      </c>
      <c r="SK46" s="17">
        <v>0.4</v>
      </c>
      <c r="SL46" s="17">
        <v>0.7</v>
      </c>
      <c r="SM46" s="17">
        <v>-0.4</v>
      </c>
      <c r="SN46" s="17">
        <v>12.1</v>
      </c>
      <c r="SO46" s="17">
        <v>12.09756</v>
      </c>
      <c r="SP46" s="17">
        <v>12.09756</v>
      </c>
      <c r="SQ46" s="17">
        <v>2.4399999999999999E-3</v>
      </c>
      <c r="SR46" s="17">
        <v>6.4</v>
      </c>
      <c r="SS46" s="17">
        <v>6.3</v>
      </c>
      <c r="ST46" s="17">
        <v>6.3</v>
      </c>
      <c r="SU46" s="17">
        <v>0.1</v>
      </c>
      <c r="SV46" s="17">
        <v>8.4</v>
      </c>
      <c r="SW46" s="17">
        <v>8</v>
      </c>
      <c r="SX46" s="17">
        <v>8</v>
      </c>
      <c r="SY46" s="17">
        <v>0.4</v>
      </c>
      <c r="SZ46" s="17">
        <v>12.2</v>
      </c>
      <c r="TA46" s="17">
        <v>12.682930000000001</v>
      </c>
      <c r="TB46" s="17">
        <v>12.682919999999999</v>
      </c>
      <c r="TC46" s="17">
        <v>-0.48292000000000002</v>
      </c>
      <c r="TD46" s="17">
        <v>20</v>
      </c>
      <c r="TE46" s="17">
        <v>19.317070000000001</v>
      </c>
      <c r="TF46" s="17">
        <v>19.317070000000001</v>
      </c>
      <c r="TG46" s="17">
        <v>0.68293000000000004</v>
      </c>
      <c r="TH46" s="17">
        <v>9.3000000000000007</v>
      </c>
      <c r="TI46" s="17">
        <v>13.2</v>
      </c>
      <c r="TJ46" s="17">
        <v>17.535</v>
      </c>
      <c r="TK46" s="17">
        <v>-8.2349999999999994</v>
      </c>
      <c r="TL46" s="17">
        <v>18</v>
      </c>
      <c r="TM46" s="17">
        <v>25.6</v>
      </c>
      <c r="TN46" s="17">
        <v>46.526000000000003</v>
      </c>
      <c r="TO46" s="17">
        <v>-28.526</v>
      </c>
      <c r="TP46" s="17">
        <v>0</v>
      </c>
      <c r="TQ46" s="17"/>
      <c r="TR46" s="17">
        <v>0</v>
      </c>
      <c r="TS46" s="17">
        <v>0</v>
      </c>
      <c r="TT46" s="17">
        <v>24.2</v>
      </c>
      <c r="TU46" s="17">
        <v>15.5</v>
      </c>
      <c r="TV46" s="17">
        <v>30.75</v>
      </c>
      <c r="TW46" s="17">
        <v>-6.55</v>
      </c>
      <c r="TX46" s="17">
        <v>39.4</v>
      </c>
      <c r="TY46" s="17">
        <v>38.4</v>
      </c>
      <c r="TZ46" s="17">
        <v>27.64</v>
      </c>
      <c r="UA46" s="17">
        <v>11.76</v>
      </c>
      <c r="UB46" s="17">
        <v>2.2000000000000002</v>
      </c>
      <c r="UC46" s="17">
        <v>3.2</v>
      </c>
      <c r="UD46" s="17">
        <v>2.4700000000000002</v>
      </c>
      <c r="UE46" s="17">
        <v>-0.27</v>
      </c>
      <c r="UF46" s="17">
        <v>1.6</v>
      </c>
      <c r="UG46" s="17">
        <v>2.5</v>
      </c>
      <c r="UH46" s="17">
        <v>1.64</v>
      </c>
      <c r="UI46" s="17">
        <v>-0.04</v>
      </c>
      <c r="UJ46" s="17">
        <v>10.914</v>
      </c>
      <c r="UK46" s="17"/>
      <c r="UL46" s="17">
        <v>10</v>
      </c>
      <c r="UM46" s="17">
        <v>0.91400000000000003</v>
      </c>
      <c r="UN46" s="17">
        <v>4.1500000000000004</v>
      </c>
      <c r="UO46" s="17">
        <v>5</v>
      </c>
      <c r="UP46" s="17">
        <v>5</v>
      </c>
      <c r="UQ46" s="17">
        <v>-0.85</v>
      </c>
      <c r="UR46" s="17">
        <v>8.1</v>
      </c>
      <c r="US46" s="17">
        <v>7.1</v>
      </c>
      <c r="UT46" s="17">
        <v>7.1</v>
      </c>
      <c r="UU46" s="17">
        <v>1</v>
      </c>
      <c r="UV46" s="17">
        <v>15.2</v>
      </c>
      <c r="UW46" s="17">
        <v>20</v>
      </c>
      <c r="UX46" s="17">
        <v>12.682919999999999</v>
      </c>
      <c r="UY46" s="17">
        <v>2.51708</v>
      </c>
      <c r="UZ46" s="17">
        <v>16</v>
      </c>
      <c r="VA46" s="17">
        <v>20</v>
      </c>
      <c r="VB46" s="17">
        <v>12.682919999999999</v>
      </c>
      <c r="VC46" s="17">
        <v>3.3170799999999998</v>
      </c>
      <c r="VD46" s="17">
        <v>17</v>
      </c>
      <c r="VE46" s="17">
        <v>20</v>
      </c>
      <c r="VF46" s="17">
        <v>11.707319999999999</v>
      </c>
      <c r="VG46" s="17">
        <v>5.2926799999999998</v>
      </c>
      <c r="VH46" s="17">
        <v>9.8000000000000007</v>
      </c>
      <c r="VI46" s="17">
        <v>8.1</v>
      </c>
      <c r="VJ46" s="17">
        <v>11.124000000000001</v>
      </c>
      <c r="VK46" s="17">
        <v>-1.3240000000000001</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108.1</v>
      </c>
      <c r="WC46" s="17">
        <v>91</v>
      </c>
      <c r="WD46" s="17">
        <v>95</v>
      </c>
      <c r="WE46" s="17">
        <v>13.1</v>
      </c>
      <c r="WF46" s="17">
        <v>96.3</v>
      </c>
      <c r="WG46" s="17">
        <v>65</v>
      </c>
      <c r="WH46" s="17">
        <v>75</v>
      </c>
      <c r="WI46" s="17">
        <v>21.3</v>
      </c>
      <c r="WJ46" s="17">
        <v>0</v>
      </c>
      <c r="WK46" s="17"/>
      <c r="WL46" s="17">
        <v>0</v>
      </c>
      <c r="WM46" s="17">
        <v>0</v>
      </c>
      <c r="WN46" s="17">
        <v>0</v>
      </c>
      <c r="WO46" s="17"/>
      <c r="WP46" s="17">
        <v>0</v>
      </c>
      <c r="WQ46" s="17">
        <v>0</v>
      </c>
      <c r="WR46" s="17">
        <v>9.6999999999999993</v>
      </c>
      <c r="WS46" s="17">
        <v>9.6</v>
      </c>
      <c r="WT46" s="17">
        <v>9.6</v>
      </c>
      <c r="WU46" s="17">
        <v>0.1</v>
      </c>
      <c r="WV46" s="17">
        <v>20</v>
      </c>
      <c r="WW46" s="17">
        <v>19.317070000000001</v>
      </c>
      <c r="WX46" s="17">
        <v>19.317070000000001</v>
      </c>
      <c r="WY46" s="17">
        <v>0.68293000000000004</v>
      </c>
      <c r="WZ46" s="17">
        <v>10.1</v>
      </c>
      <c r="XA46" s="17">
        <v>10.7</v>
      </c>
      <c r="XB46" s="17">
        <v>10.7</v>
      </c>
      <c r="XC46" s="17">
        <v>-0.6</v>
      </c>
      <c r="XD46" s="17">
        <v>42.9</v>
      </c>
      <c r="XE46" s="17">
        <v>37.799999999999997</v>
      </c>
      <c r="XF46" s="17">
        <v>35</v>
      </c>
      <c r="XG46" s="17">
        <v>7.9</v>
      </c>
      <c r="XH46" s="17">
        <v>11.4</v>
      </c>
      <c r="XI46" s="17">
        <v>16.2</v>
      </c>
      <c r="XJ46" s="17">
        <v>15</v>
      </c>
      <c r="XK46" s="17">
        <v>-3.6</v>
      </c>
      <c r="XL46" s="17"/>
      <c r="XM46" s="17"/>
      <c r="XN46" s="17"/>
      <c r="XO46" s="17">
        <v>0</v>
      </c>
      <c r="XP46" s="17"/>
      <c r="XQ46" s="17"/>
      <c r="XR46" s="17"/>
      <c r="XS46" s="17">
        <v>0</v>
      </c>
      <c r="XT46" s="17">
        <v>17.5</v>
      </c>
      <c r="XU46" s="17">
        <v>17</v>
      </c>
      <c r="XV46" s="17">
        <v>14</v>
      </c>
      <c r="XW46" s="17">
        <v>3.5</v>
      </c>
      <c r="XX46" s="17"/>
      <c r="XY46" s="17"/>
      <c r="XZ46" s="17"/>
      <c r="YA46" s="17">
        <v>0</v>
      </c>
      <c r="YB46" s="17"/>
      <c r="YC46" s="17"/>
      <c r="YD46" s="17"/>
      <c r="YE46" s="17">
        <v>0</v>
      </c>
    </row>
    <row r="47" spans="1:655" ht="24" customHeight="1" x14ac:dyDescent="0.3">
      <c r="A47" s="1"/>
      <c r="B47" s="16" t="s">
        <v>75</v>
      </c>
      <c r="C47" s="16" t="s">
        <v>854</v>
      </c>
      <c r="D47" s="17">
        <v>104</v>
      </c>
      <c r="E47" s="17">
        <v>104</v>
      </c>
      <c r="F47" s="17">
        <v>104</v>
      </c>
      <c r="G47" s="17">
        <v>0</v>
      </c>
      <c r="H47" s="17">
        <v>645.70000000000005</v>
      </c>
      <c r="I47" s="17">
        <v>647.59248000000002</v>
      </c>
      <c r="J47" s="17">
        <v>646.79789000000005</v>
      </c>
      <c r="K47" s="17">
        <v>-1.09789</v>
      </c>
      <c r="L47" s="17">
        <v>216</v>
      </c>
      <c r="M47" s="17">
        <v>211.70102</v>
      </c>
      <c r="N47" s="17">
        <v>211.44126</v>
      </c>
      <c r="O47" s="17">
        <v>4.5587400000000002</v>
      </c>
      <c r="P47" s="17"/>
      <c r="Q47" s="17"/>
      <c r="R47" s="17"/>
      <c r="S47" s="17">
        <v>0</v>
      </c>
      <c r="T47" s="17">
        <v>7.8</v>
      </c>
      <c r="U47" s="17">
        <v>0</v>
      </c>
      <c r="V47" s="17"/>
      <c r="W47" s="17">
        <v>7.8</v>
      </c>
      <c r="X47" s="17">
        <v>90</v>
      </c>
      <c r="Y47" s="17">
        <v>92.226339999999993</v>
      </c>
      <c r="Z47" s="17">
        <v>92.026820000000001</v>
      </c>
      <c r="AA47" s="17">
        <v>-2.0268199999999998</v>
      </c>
      <c r="AB47" s="17">
        <v>183</v>
      </c>
      <c r="AC47" s="17">
        <v>196.10355999999999</v>
      </c>
      <c r="AD47" s="17">
        <v>219.99995999999999</v>
      </c>
      <c r="AE47" s="17">
        <v>-36.999960000000002</v>
      </c>
      <c r="AF47" s="17"/>
      <c r="AG47" s="17"/>
      <c r="AH47" s="17"/>
      <c r="AI47" s="17">
        <v>0</v>
      </c>
      <c r="AJ47" s="17"/>
      <c r="AK47" s="17"/>
      <c r="AL47" s="17"/>
      <c r="AM47" s="17">
        <v>0</v>
      </c>
      <c r="AN47" s="17">
        <v>185.4</v>
      </c>
      <c r="AO47" s="17">
        <v>187.05949000000001</v>
      </c>
      <c r="AP47" s="17">
        <v>154.82041000000001</v>
      </c>
      <c r="AQ47" s="17">
        <v>30.57959</v>
      </c>
      <c r="AR47" s="17"/>
      <c r="AS47" s="17"/>
      <c r="AT47" s="17"/>
      <c r="AU47" s="17">
        <v>0</v>
      </c>
      <c r="AV47" s="17">
        <v>208.5</v>
      </c>
      <c r="AW47" s="17">
        <v>187.05949000000001</v>
      </c>
      <c r="AX47" s="17">
        <v>154.82041000000001</v>
      </c>
      <c r="AY47" s="17">
        <v>53.679589999999997</v>
      </c>
      <c r="AZ47" s="17">
        <v>194.2</v>
      </c>
      <c r="BA47" s="17">
        <v>187.05949000000001</v>
      </c>
      <c r="BB47" s="17">
        <v>154.82041000000001</v>
      </c>
      <c r="BC47" s="17">
        <v>39.37959</v>
      </c>
      <c r="BD47" s="17">
        <v>209.6</v>
      </c>
      <c r="BE47" s="17">
        <v>195.12200999999999</v>
      </c>
      <c r="BF47" s="17">
        <v>195.12199000000001</v>
      </c>
      <c r="BG47" s="17">
        <v>14.478009999999999</v>
      </c>
      <c r="BH47" s="17">
        <v>110.4</v>
      </c>
      <c r="BI47" s="17">
        <v>97.561000000000007</v>
      </c>
      <c r="BJ47" s="17">
        <v>97.560990000000004</v>
      </c>
      <c r="BK47" s="17">
        <v>12.83901</v>
      </c>
      <c r="BL47" s="17">
        <v>558.9</v>
      </c>
      <c r="BM47" s="17">
        <v>568.29854</v>
      </c>
      <c r="BN47" s="17">
        <v>568.29853000000003</v>
      </c>
      <c r="BO47" s="17">
        <v>-9.3985299999999992</v>
      </c>
      <c r="BP47" s="17">
        <v>5.5</v>
      </c>
      <c r="BQ47" s="17">
        <v>5.4891500000000004</v>
      </c>
      <c r="BR47" s="17">
        <v>5.4891399999999999</v>
      </c>
      <c r="BS47" s="17">
        <v>1.086E-2</v>
      </c>
      <c r="BT47" s="17"/>
      <c r="BU47" s="17"/>
      <c r="BV47" s="17"/>
      <c r="BW47" s="17">
        <v>0</v>
      </c>
      <c r="BX47" s="17"/>
      <c r="BY47" s="17"/>
      <c r="BZ47" s="17"/>
      <c r="CA47" s="17">
        <v>0</v>
      </c>
      <c r="CB47" s="17"/>
      <c r="CC47" s="17"/>
      <c r="CD47" s="17"/>
      <c r="CE47" s="17">
        <v>0</v>
      </c>
      <c r="CF47" s="17"/>
      <c r="CG47" s="17"/>
      <c r="CH47" s="17"/>
      <c r="CI47" s="17">
        <v>0</v>
      </c>
      <c r="CJ47" s="17">
        <v>160.80000000000001</v>
      </c>
      <c r="CK47" s="17">
        <v>164.70732000000001</v>
      </c>
      <c r="CL47" s="17">
        <v>164.70732000000001</v>
      </c>
      <c r="CM47" s="17">
        <v>-3.9073199999999999</v>
      </c>
      <c r="CN47" s="17">
        <v>7.2</v>
      </c>
      <c r="CO47" s="17">
        <v>5.1346499999999997</v>
      </c>
      <c r="CP47" s="17">
        <v>5.1346499999999997</v>
      </c>
      <c r="CQ47" s="17">
        <v>2.06535</v>
      </c>
      <c r="CR47" s="17">
        <v>5.0999999999999996</v>
      </c>
      <c r="CS47" s="17">
        <v>2.8184800000000001</v>
      </c>
      <c r="CT47" s="17">
        <v>2.8184800000000001</v>
      </c>
      <c r="CU47" s="17">
        <v>2.28152</v>
      </c>
      <c r="CV47" s="17">
        <v>22.1</v>
      </c>
      <c r="CW47" s="17">
        <v>4.1025600000000004</v>
      </c>
      <c r="CX47" s="17"/>
      <c r="CY47" s="17">
        <v>22.1</v>
      </c>
      <c r="CZ47" s="17">
        <v>6.9</v>
      </c>
      <c r="DA47" s="17">
        <v>6.8787000000000003</v>
      </c>
      <c r="DB47" s="17">
        <v>6.8787000000000003</v>
      </c>
      <c r="DC47" s="17">
        <v>2.1299999999999999E-2</v>
      </c>
      <c r="DD47" s="17">
        <v>13.4</v>
      </c>
      <c r="DE47" s="17">
        <v>14.992190000000001</v>
      </c>
      <c r="DF47" s="17">
        <v>14.992190000000001</v>
      </c>
      <c r="DG47" s="17">
        <v>-1.59219</v>
      </c>
      <c r="DH47" s="17">
        <v>90.4</v>
      </c>
      <c r="DI47" s="17">
        <v>79.115669999999994</v>
      </c>
      <c r="DJ47" s="17">
        <v>82.849710000000002</v>
      </c>
      <c r="DK47" s="17">
        <v>7.5502900000000004</v>
      </c>
      <c r="DL47" s="17"/>
      <c r="DM47" s="17"/>
      <c r="DN47" s="17"/>
      <c r="DO47" s="17">
        <v>0</v>
      </c>
      <c r="DP47" s="17"/>
      <c r="DQ47" s="17"/>
      <c r="DR47" s="17"/>
      <c r="DS47" s="17">
        <v>0</v>
      </c>
      <c r="DT47" s="17"/>
      <c r="DU47" s="17"/>
      <c r="DV47" s="17"/>
      <c r="DW47" s="17">
        <v>0</v>
      </c>
      <c r="DX47" s="17"/>
      <c r="DY47" s="17"/>
      <c r="DZ47" s="17"/>
      <c r="EA47" s="17">
        <v>0</v>
      </c>
      <c r="EB47" s="17">
        <v>110.9</v>
      </c>
      <c r="EC47" s="17">
        <v>112.90537</v>
      </c>
      <c r="ED47" s="17">
        <v>112.90536</v>
      </c>
      <c r="EE47" s="17">
        <v>-2.00536</v>
      </c>
      <c r="EF47" s="17">
        <v>161</v>
      </c>
      <c r="EG47" s="17">
        <v>221.30108000000001</v>
      </c>
      <c r="EH47" s="17">
        <v>171.77658</v>
      </c>
      <c r="EI47" s="17">
        <v>-10.776579999999999</v>
      </c>
      <c r="EJ47" s="17"/>
      <c r="EK47" s="17"/>
      <c r="EL47" s="17"/>
      <c r="EM47" s="17">
        <v>0</v>
      </c>
      <c r="EN47" s="17"/>
      <c r="EO47" s="17"/>
      <c r="EP47" s="17"/>
      <c r="EQ47" s="17">
        <v>0</v>
      </c>
      <c r="ER47" s="17"/>
      <c r="ES47" s="17"/>
      <c r="ET47" s="17"/>
      <c r="EU47" s="17">
        <v>0</v>
      </c>
      <c r="EV47" s="17">
        <v>6.5</v>
      </c>
      <c r="EW47" s="17">
        <v>6.39</v>
      </c>
      <c r="EX47" s="17">
        <v>6.39</v>
      </c>
      <c r="EY47" s="17">
        <v>0.11</v>
      </c>
      <c r="EZ47" s="17">
        <v>230.7</v>
      </c>
      <c r="FA47" s="17">
        <v>229.30732</v>
      </c>
      <c r="FB47" s="17">
        <v>229.30726000000001</v>
      </c>
      <c r="FC47" s="17">
        <v>1.3927400000000001</v>
      </c>
      <c r="FD47" s="17">
        <v>59.6</v>
      </c>
      <c r="FE47" s="17">
        <v>66.034310000000005</v>
      </c>
      <c r="FF47" s="17">
        <v>61.065249999999999</v>
      </c>
      <c r="FG47" s="17">
        <v>-1.4652499999999999</v>
      </c>
      <c r="FH47" s="17">
        <v>123.3</v>
      </c>
      <c r="FI47" s="17">
        <v>133.81643</v>
      </c>
      <c r="FJ47" s="17">
        <v>150.27937</v>
      </c>
      <c r="FK47" s="17">
        <v>-26.979369999999999</v>
      </c>
      <c r="FL47" s="17">
        <v>31.7</v>
      </c>
      <c r="FM47" s="17">
        <v>36.027630000000002</v>
      </c>
      <c r="FN47" s="17">
        <v>32.040649999999999</v>
      </c>
      <c r="FO47" s="17">
        <v>-0.34065000000000001</v>
      </c>
      <c r="FP47" s="17">
        <v>18.7</v>
      </c>
      <c r="FQ47" s="17">
        <v>19.28585</v>
      </c>
      <c r="FR47" s="17">
        <v>19.28585</v>
      </c>
      <c r="FS47" s="17">
        <v>-0.58584999999999998</v>
      </c>
      <c r="FT47" s="17">
        <v>19.7</v>
      </c>
      <c r="FU47" s="17">
        <v>19.317070000000001</v>
      </c>
      <c r="FV47" s="17">
        <v>19.317070000000001</v>
      </c>
      <c r="FW47" s="17">
        <v>0.38292999999999999</v>
      </c>
      <c r="FX47" s="17">
        <v>88.9</v>
      </c>
      <c r="FY47" s="17">
        <v>87.657560000000004</v>
      </c>
      <c r="FZ47" s="17">
        <v>87.657560000000004</v>
      </c>
      <c r="GA47" s="17">
        <v>1.24244</v>
      </c>
      <c r="GB47" s="17">
        <v>182.08641</v>
      </c>
      <c r="GC47" s="17">
        <v>181.66672</v>
      </c>
      <c r="GD47" s="17">
        <v>181.66669999999999</v>
      </c>
      <c r="GE47" s="17">
        <v>0.41971000000000003</v>
      </c>
      <c r="GF47" s="17">
        <v>183.12239</v>
      </c>
      <c r="GG47" s="17">
        <v>181.66672</v>
      </c>
      <c r="GH47" s="17">
        <v>181.66669999999999</v>
      </c>
      <c r="GI47" s="17">
        <v>1.4556899999999999</v>
      </c>
      <c r="GJ47" s="17">
        <v>184.90004999999999</v>
      </c>
      <c r="GK47" s="17">
        <v>181.66672</v>
      </c>
      <c r="GL47" s="17">
        <v>181.66669999999999</v>
      </c>
      <c r="GM47" s="17">
        <v>3.2333500000000002</v>
      </c>
      <c r="GN47" s="17">
        <v>107.7</v>
      </c>
      <c r="GO47" s="17">
        <v>110.91316999999999</v>
      </c>
      <c r="GP47" s="17">
        <v>110.91311</v>
      </c>
      <c r="GQ47" s="17">
        <v>-3.2131099999999999</v>
      </c>
      <c r="GR47" s="17">
        <v>7.2</v>
      </c>
      <c r="GS47" s="17">
        <v>6.1636899999999999</v>
      </c>
      <c r="GT47" s="17">
        <v>9.09</v>
      </c>
      <c r="GU47" s="17">
        <v>-1.89</v>
      </c>
      <c r="GV47" s="17">
        <v>3.2</v>
      </c>
      <c r="GW47" s="17">
        <v>3.0369799999999998</v>
      </c>
      <c r="GX47" s="17">
        <v>6.6261000000000001</v>
      </c>
      <c r="GY47" s="17">
        <v>-3.4260999999999999</v>
      </c>
      <c r="GZ47" s="17">
        <v>40.1</v>
      </c>
      <c r="HA47" s="17">
        <v>47.26634</v>
      </c>
      <c r="HB47" s="17">
        <v>47.266240000000003</v>
      </c>
      <c r="HC47" s="17">
        <v>-7.1662400000000002</v>
      </c>
      <c r="HD47" s="17">
        <v>17</v>
      </c>
      <c r="HE47" s="17">
        <v>13.66098</v>
      </c>
      <c r="HF47" s="17"/>
      <c r="HG47" s="17">
        <v>17</v>
      </c>
      <c r="HH47" s="17">
        <v>0</v>
      </c>
      <c r="HI47" s="17">
        <v>3.8872599999999999</v>
      </c>
      <c r="HJ47" s="17">
        <v>3.8872599999999999</v>
      </c>
      <c r="HK47" s="17">
        <v>-3.8872599999999999</v>
      </c>
      <c r="HL47" s="17">
        <v>24</v>
      </c>
      <c r="HM47" s="17">
        <v>33.323279999999997</v>
      </c>
      <c r="HN47" s="17">
        <v>33.323279999999997</v>
      </c>
      <c r="HO47" s="17">
        <v>-9.3232800000000005</v>
      </c>
      <c r="HP47" s="17">
        <v>167.8</v>
      </c>
      <c r="HQ47" s="17">
        <v>171.54185000000001</v>
      </c>
      <c r="HR47" s="17">
        <v>171.54168000000001</v>
      </c>
      <c r="HS47" s="17">
        <v>-3.7416800000000001</v>
      </c>
      <c r="HT47" s="17"/>
      <c r="HU47" s="17"/>
      <c r="HV47" s="17"/>
      <c r="HW47" s="17">
        <v>0</v>
      </c>
      <c r="HX47" s="17"/>
      <c r="HY47" s="17"/>
      <c r="HZ47" s="17"/>
      <c r="IA47" s="17">
        <v>0</v>
      </c>
      <c r="IB47" s="17"/>
      <c r="IC47" s="17"/>
      <c r="ID47" s="17"/>
      <c r="IE47" s="17">
        <v>0</v>
      </c>
      <c r="IF47" s="17"/>
      <c r="IG47" s="17"/>
      <c r="IH47" s="17"/>
      <c r="II47" s="17">
        <v>0</v>
      </c>
      <c r="IJ47" s="17"/>
      <c r="IK47" s="17"/>
      <c r="IL47" s="17"/>
      <c r="IM47" s="17">
        <v>0</v>
      </c>
      <c r="IN47" s="17">
        <v>47.5</v>
      </c>
      <c r="IO47" s="17">
        <v>48.416469999999997</v>
      </c>
      <c r="IP47" s="17">
        <v>48.416229999999999</v>
      </c>
      <c r="IQ47" s="17">
        <v>-0.91622999999999999</v>
      </c>
      <c r="IR47" s="17"/>
      <c r="IS47" s="17"/>
      <c r="IT47" s="17"/>
      <c r="IU47" s="17">
        <v>0</v>
      </c>
      <c r="IV47" s="17"/>
      <c r="IW47" s="17"/>
      <c r="IX47" s="17"/>
      <c r="IY47" s="17">
        <v>0</v>
      </c>
      <c r="IZ47" s="17"/>
      <c r="JA47" s="17"/>
      <c r="JB47" s="17"/>
      <c r="JC47" s="17">
        <v>0</v>
      </c>
      <c r="JD47" s="17">
        <v>86.7</v>
      </c>
      <c r="JE47" s="17">
        <v>88.815600000000003</v>
      </c>
      <c r="JF47" s="17">
        <v>88.815600000000003</v>
      </c>
      <c r="JG47" s="17">
        <v>-2.1156000000000001</v>
      </c>
      <c r="JH47" s="17">
        <v>158.19999999999999</v>
      </c>
      <c r="JI47" s="17">
        <v>162</v>
      </c>
      <c r="JJ47" s="17">
        <v>178.52955</v>
      </c>
      <c r="JK47" s="17">
        <v>-20.329550000000001</v>
      </c>
      <c r="JL47" s="17">
        <v>158.1</v>
      </c>
      <c r="JM47" s="17">
        <v>162</v>
      </c>
      <c r="JN47" s="17">
        <v>178.52955</v>
      </c>
      <c r="JO47" s="17">
        <v>-20.429549999999999</v>
      </c>
      <c r="JP47" s="17">
        <v>158.5</v>
      </c>
      <c r="JQ47" s="17">
        <v>162</v>
      </c>
      <c r="JR47" s="17">
        <v>178.52955</v>
      </c>
      <c r="JS47" s="17">
        <v>-20.02955</v>
      </c>
      <c r="JT47" s="17">
        <v>243.8</v>
      </c>
      <c r="JU47" s="17">
        <v>243</v>
      </c>
      <c r="JV47" s="17">
        <v>267.79433</v>
      </c>
      <c r="JW47" s="17">
        <v>-23.994330000000001</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4.3</v>
      </c>
      <c r="LE47" s="17">
        <v>3.9931199999999998</v>
      </c>
      <c r="LF47" s="17">
        <v>3.9931199999999998</v>
      </c>
      <c r="LG47" s="17">
        <v>0.30687999999999999</v>
      </c>
      <c r="LH47" s="17">
        <v>90.4</v>
      </c>
      <c r="LI47" s="17">
        <v>149.42495</v>
      </c>
      <c r="LJ47" s="17">
        <v>174.2809</v>
      </c>
      <c r="LK47" s="17">
        <v>-83.880899999999997</v>
      </c>
      <c r="LL47" s="17">
        <v>119</v>
      </c>
      <c r="LM47" s="17">
        <v>133.67995999999999</v>
      </c>
      <c r="LN47" s="17">
        <v>125.87496</v>
      </c>
      <c r="LO47" s="17">
        <v>-6.8749599999999997</v>
      </c>
      <c r="LP47" s="17">
        <v>64.2</v>
      </c>
      <c r="LQ47" s="17">
        <v>67.461460000000002</v>
      </c>
      <c r="LR47" s="17">
        <v>67.461460000000002</v>
      </c>
      <c r="LS47" s="17">
        <v>-3.26146</v>
      </c>
      <c r="LT47" s="17">
        <v>79</v>
      </c>
      <c r="LU47" s="17">
        <v>78.567999999999998</v>
      </c>
      <c r="LV47" s="17">
        <v>78.567989999999995</v>
      </c>
      <c r="LW47" s="17">
        <v>0.43201000000000001</v>
      </c>
      <c r="LX47" s="17">
        <v>30.2</v>
      </c>
      <c r="LY47" s="17">
        <v>30.097560000000001</v>
      </c>
      <c r="LZ47" s="17">
        <v>30.097560000000001</v>
      </c>
      <c r="MA47" s="17">
        <v>0.10244</v>
      </c>
      <c r="MB47" s="17"/>
      <c r="MC47" s="17"/>
      <c r="MD47" s="17"/>
      <c r="ME47" s="17">
        <v>0</v>
      </c>
      <c r="MF47" s="17"/>
      <c r="MG47" s="17"/>
      <c r="MH47" s="17"/>
      <c r="MI47" s="17">
        <v>0</v>
      </c>
      <c r="MJ47" s="17"/>
      <c r="MK47" s="17"/>
      <c r="ML47" s="17"/>
      <c r="MM47" s="17">
        <v>0</v>
      </c>
      <c r="MN47" s="17">
        <v>146</v>
      </c>
      <c r="MO47" s="17">
        <v>146.66612000000001</v>
      </c>
      <c r="MP47" s="17">
        <v>146.6661</v>
      </c>
      <c r="MQ47" s="17">
        <v>-0.66610000000000003</v>
      </c>
      <c r="MR47" s="17">
        <v>146.80000000000001</v>
      </c>
      <c r="MS47" s="17">
        <v>146.66612000000001</v>
      </c>
      <c r="MT47" s="17">
        <v>146.6661</v>
      </c>
      <c r="MU47" s="17">
        <v>0.13389999999999999</v>
      </c>
      <c r="MV47" s="17">
        <v>148.9</v>
      </c>
      <c r="MW47" s="17">
        <v>146.66612000000001</v>
      </c>
      <c r="MX47" s="17">
        <v>146.6661</v>
      </c>
      <c r="MY47" s="17">
        <v>2.2339000000000002</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v>0</v>
      </c>
      <c r="OE47" s="17">
        <v>0</v>
      </c>
      <c r="OF47" s="17">
        <v>23.1</v>
      </c>
      <c r="OG47" s="17">
        <v>43.3</v>
      </c>
      <c r="OH47" s="17">
        <v>55.484999999999999</v>
      </c>
      <c r="OI47" s="17">
        <v>-32.384999999999998</v>
      </c>
      <c r="OJ47" s="17">
        <v>0</v>
      </c>
      <c r="OK47" s="17"/>
      <c r="OL47" s="17">
        <v>0</v>
      </c>
      <c r="OM47" s="17">
        <v>0</v>
      </c>
      <c r="ON47" s="17">
        <v>12.9</v>
      </c>
      <c r="OO47" s="17">
        <v>14.545999999999999</v>
      </c>
      <c r="OP47" s="17">
        <v>14.545999999999999</v>
      </c>
      <c r="OQ47" s="17">
        <v>-1.6459999999999999</v>
      </c>
      <c r="OR47" s="17">
        <v>0</v>
      </c>
      <c r="OS47" s="17"/>
      <c r="OT47" s="17">
        <v>0</v>
      </c>
      <c r="OU47" s="17">
        <v>0</v>
      </c>
      <c r="OV47" s="17">
        <v>20</v>
      </c>
      <c r="OW47" s="17">
        <v>20</v>
      </c>
      <c r="OX47" s="17">
        <v>17.560970000000001</v>
      </c>
      <c r="OY47" s="17">
        <v>2.4390299999999998</v>
      </c>
      <c r="OZ47" s="17">
        <v>9.9</v>
      </c>
      <c r="PA47" s="17">
        <v>9.9830000000000005</v>
      </c>
      <c r="PB47" s="17">
        <v>9.9830000000000005</v>
      </c>
      <c r="PC47" s="17">
        <v>-8.3000000000000004E-2</v>
      </c>
      <c r="PD47" s="17">
        <v>5.5</v>
      </c>
      <c r="PE47" s="17">
        <v>5.67</v>
      </c>
      <c r="PF47" s="17">
        <v>5.67</v>
      </c>
      <c r="PG47" s="17">
        <v>-0.17</v>
      </c>
      <c r="PH47" s="17">
        <v>1.1000000000000001</v>
      </c>
      <c r="PI47" s="17">
        <v>1</v>
      </c>
      <c r="PJ47" s="17">
        <v>1</v>
      </c>
      <c r="PK47" s="17">
        <v>0.1</v>
      </c>
      <c r="PL47" s="17">
        <v>3.3</v>
      </c>
      <c r="PM47" s="17">
        <v>2.4</v>
      </c>
      <c r="PN47" s="17">
        <v>2.4</v>
      </c>
      <c r="PO47" s="17">
        <v>0.9</v>
      </c>
      <c r="PP47" s="17">
        <v>4.3</v>
      </c>
      <c r="PQ47" s="17">
        <v>4.5999999999999996</v>
      </c>
      <c r="PR47" s="17">
        <v>4.5999999999999996</v>
      </c>
      <c r="PS47" s="17">
        <v>-0.3</v>
      </c>
      <c r="PT47" s="17">
        <v>0</v>
      </c>
      <c r="PU47" s="17"/>
      <c r="PV47" s="17">
        <v>0</v>
      </c>
      <c r="PW47" s="17">
        <v>0</v>
      </c>
      <c r="PX47" s="17">
        <v>20</v>
      </c>
      <c r="PY47" s="17">
        <v>19.5122</v>
      </c>
      <c r="PZ47" s="17">
        <v>19.51219</v>
      </c>
      <c r="QA47" s="17">
        <v>0.48781000000000002</v>
      </c>
      <c r="QB47" s="17">
        <v>19</v>
      </c>
      <c r="QC47" s="17">
        <v>18.2439</v>
      </c>
      <c r="QD47" s="17">
        <v>18.2439</v>
      </c>
      <c r="QE47" s="17">
        <v>0.75609999999999999</v>
      </c>
      <c r="QF47" s="17">
        <v>3.3</v>
      </c>
      <c r="QG47" s="17">
        <v>3.5</v>
      </c>
      <c r="QH47" s="17">
        <v>3.5</v>
      </c>
      <c r="QI47" s="17">
        <v>-0.2</v>
      </c>
      <c r="QJ47" s="17">
        <v>18.5</v>
      </c>
      <c r="QK47" s="17">
        <v>18.048780000000001</v>
      </c>
      <c r="QL47" s="17">
        <v>18.048780000000001</v>
      </c>
      <c r="QM47" s="17">
        <v>0.45122000000000001</v>
      </c>
      <c r="QN47" s="17">
        <v>0</v>
      </c>
      <c r="QO47" s="17"/>
      <c r="QP47" s="17">
        <v>0</v>
      </c>
      <c r="QQ47" s="17">
        <v>0</v>
      </c>
      <c r="QR47" s="17">
        <v>0</v>
      </c>
      <c r="QS47" s="17"/>
      <c r="QT47" s="17">
        <v>0</v>
      </c>
      <c r="QU47" s="17">
        <v>0</v>
      </c>
      <c r="QV47" s="17">
        <v>9.6</v>
      </c>
      <c r="QW47" s="17">
        <v>6.31</v>
      </c>
      <c r="QX47" s="17">
        <v>6.31</v>
      </c>
      <c r="QY47" s="17">
        <v>3.29</v>
      </c>
      <c r="QZ47" s="17">
        <v>31.5</v>
      </c>
      <c r="RA47" s="17">
        <v>22.391999999999999</v>
      </c>
      <c r="RB47" s="17">
        <v>22.391999999999999</v>
      </c>
      <c r="RC47" s="17">
        <v>9.1080000000000005</v>
      </c>
      <c r="RD47" s="17">
        <v>4.5</v>
      </c>
      <c r="RE47" s="17">
        <v>4.2</v>
      </c>
      <c r="RF47" s="17">
        <v>4.2</v>
      </c>
      <c r="RG47" s="17">
        <v>0.3</v>
      </c>
      <c r="RH47" s="17">
        <v>1.1000000000000001</v>
      </c>
      <c r="RI47" s="17">
        <v>1.2</v>
      </c>
      <c r="RJ47" s="17">
        <v>1.2</v>
      </c>
      <c r="RK47" s="17">
        <v>-0.1</v>
      </c>
      <c r="RL47" s="17">
        <v>2.2000000000000002</v>
      </c>
      <c r="RM47" s="17">
        <v>1.2</v>
      </c>
      <c r="RN47" s="17">
        <v>1.2</v>
      </c>
      <c r="RO47" s="17">
        <v>1</v>
      </c>
      <c r="RP47" s="17">
        <v>3.1</v>
      </c>
      <c r="RQ47" s="17">
        <v>2.8</v>
      </c>
      <c r="RR47" s="17">
        <v>2.8</v>
      </c>
      <c r="RS47" s="17">
        <v>0.3</v>
      </c>
      <c r="RT47" s="17">
        <v>0</v>
      </c>
      <c r="RU47" s="17"/>
      <c r="RV47" s="17">
        <v>0</v>
      </c>
      <c r="RW47" s="17">
        <v>0</v>
      </c>
      <c r="RX47" s="17"/>
      <c r="RY47" s="17"/>
      <c r="RZ47" s="17">
        <v>3</v>
      </c>
      <c r="SA47" s="17">
        <v>-3</v>
      </c>
      <c r="SB47" s="17">
        <v>13.3</v>
      </c>
      <c r="SC47" s="17">
        <v>11.4816</v>
      </c>
      <c r="SD47" s="17">
        <v>18.71555</v>
      </c>
      <c r="SE47" s="17">
        <v>-5.4155499999999996</v>
      </c>
      <c r="SF47" s="17"/>
      <c r="SG47" s="17">
        <v>2</v>
      </c>
      <c r="SH47" s="17">
        <v>2</v>
      </c>
      <c r="SI47" s="17">
        <v>-2</v>
      </c>
      <c r="SJ47" s="17">
        <v>0.3</v>
      </c>
      <c r="SK47" s="17">
        <v>0.4</v>
      </c>
      <c r="SL47" s="17">
        <v>0.7</v>
      </c>
      <c r="SM47" s="17">
        <v>-0.4</v>
      </c>
      <c r="SN47" s="17">
        <v>12.1</v>
      </c>
      <c r="SO47" s="17">
        <v>12.09756</v>
      </c>
      <c r="SP47" s="17">
        <v>12.09756</v>
      </c>
      <c r="SQ47" s="17">
        <v>2.4399999999999999E-3</v>
      </c>
      <c r="SR47" s="17">
        <v>6.4</v>
      </c>
      <c r="SS47" s="17">
        <v>6.3</v>
      </c>
      <c r="ST47" s="17">
        <v>6.3</v>
      </c>
      <c r="SU47" s="17">
        <v>0.1</v>
      </c>
      <c r="SV47" s="17">
        <v>8.3000000000000007</v>
      </c>
      <c r="SW47" s="17">
        <v>8</v>
      </c>
      <c r="SX47" s="17">
        <v>8</v>
      </c>
      <c r="SY47" s="17">
        <v>0.3</v>
      </c>
      <c r="SZ47" s="17">
        <v>11.9</v>
      </c>
      <c r="TA47" s="17">
        <v>12.682930000000001</v>
      </c>
      <c r="TB47" s="17">
        <v>12.682919999999999</v>
      </c>
      <c r="TC47" s="17">
        <v>-0.78291999999999995</v>
      </c>
      <c r="TD47" s="17">
        <v>20</v>
      </c>
      <c r="TE47" s="17">
        <v>19.317070000000001</v>
      </c>
      <c r="TF47" s="17">
        <v>19.317070000000001</v>
      </c>
      <c r="TG47" s="17">
        <v>0.68293000000000004</v>
      </c>
      <c r="TH47" s="17">
        <v>9.6</v>
      </c>
      <c r="TI47" s="17">
        <v>13.1</v>
      </c>
      <c r="TJ47" s="17">
        <v>16.216999999999999</v>
      </c>
      <c r="TK47" s="17">
        <v>-6.617</v>
      </c>
      <c r="TL47" s="17">
        <v>17.100000000000001</v>
      </c>
      <c r="TM47" s="17">
        <v>22.8</v>
      </c>
      <c r="TN47" s="17">
        <v>43.817</v>
      </c>
      <c r="TO47" s="17">
        <v>-26.716999999999999</v>
      </c>
      <c r="TP47" s="17">
        <v>0</v>
      </c>
      <c r="TQ47" s="17"/>
      <c r="TR47" s="17">
        <v>0</v>
      </c>
      <c r="TS47" s="17">
        <v>0</v>
      </c>
      <c r="TT47" s="17">
        <v>18.399999999999999</v>
      </c>
      <c r="TU47" s="17">
        <v>31.4</v>
      </c>
      <c r="TV47" s="17">
        <v>30.75</v>
      </c>
      <c r="TW47" s="17">
        <v>-12.35</v>
      </c>
      <c r="TX47" s="17">
        <v>28.1</v>
      </c>
      <c r="TY47" s="17">
        <v>40.6</v>
      </c>
      <c r="TZ47" s="17">
        <v>27.64</v>
      </c>
      <c r="UA47" s="17">
        <v>0.46</v>
      </c>
      <c r="UB47" s="17">
        <v>2.9</v>
      </c>
      <c r="UC47" s="17">
        <v>3.1</v>
      </c>
      <c r="UD47" s="17">
        <v>2.4700000000000002</v>
      </c>
      <c r="UE47" s="17">
        <v>0.43</v>
      </c>
      <c r="UF47" s="17">
        <v>1.4</v>
      </c>
      <c r="UG47" s="17">
        <v>2.4</v>
      </c>
      <c r="UH47" s="17">
        <v>2.2400000000000002</v>
      </c>
      <c r="UI47" s="17">
        <v>-0.84</v>
      </c>
      <c r="UJ47" s="17">
        <v>10.914</v>
      </c>
      <c r="UK47" s="17"/>
      <c r="UL47" s="17">
        <v>10</v>
      </c>
      <c r="UM47" s="17">
        <v>0.91400000000000003</v>
      </c>
      <c r="UN47" s="17">
        <v>4.1269999999999998</v>
      </c>
      <c r="UO47" s="17">
        <v>5</v>
      </c>
      <c r="UP47" s="17">
        <v>5</v>
      </c>
      <c r="UQ47" s="17">
        <v>-0.873</v>
      </c>
      <c r="UR47" s="17">
        <v>8.1</v>
      </c>
      <c r="US47" s="17">
        <v>7.1</v>
      </c>
      <c r="UT47" s="17">
        <v>7.1</v>
      </c>
      <c r="UU47" s="17">
        <v>1</v>
      </c>
      <c r="UV47" s="17">
        <v>14.9</v>
      </c>
      <c r="UW47" s="17">
        <v>20</v>
      </c>
      <c r="UX47" s="17">
        <v>12.682919999999999</v>
      </c>
      <c r="UY47" s="17">
        <v>2.2170800000000002</v>
      </c>
      <c r="UZ47" s="17">
        <v>16</v>
      </c>
      <c r="VA47" s="17">
        <v>20</v>
      </c>
      <c r="VB47" s="17">
        <v>12.682919999999999</v>
      </c>
      <c r="VC47" s="17">
        <v>3.3170799999999998</v>
      </c>
      <c r="VD47" s="17">
        <v>17</v>
      </c>
      <c r="VE47" s="17">
        <v>20</v>
      </c>
      <c r="VF47" s="17">
        <v>11.707319999999999</v>
      </c>
      <c r="VG47" s="17">
        <v>5.2926799999999998</v>
      </c>
      <c r="VH47" s="17">
        <v>9.1999999999999993</v>
      </c>
      <c r="VI47" s="17">
        <v>7.6</v>
      </c>
      <c r="VJ47" s="17">
        <v>11.019</v>
      </c>
      <c r="VK47" s="17">
        <v>-1.819</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116.5</v>
      </c>
      <c r="WC47" s="17">
        <v>86</v>
      </c>
      <c r="WD47" s="17">
        <v>91</v>
      </c>
      <c r="WE47" s="17">
        <v>25.5</v>
      </c>
      <c r="WF47" s="17">
        <v>105.8</v>
      </c>
      <c r="WG47" s="17">
        <v>57</v>
      </c>
      <c r="WH47" s="17">
        <v>69</v>
      </c>
      <c r="WI47" s="17">
        <v>36.799999999999997</v>
      </c>
      <c r="WJ47" s="17">
        <v>0</v>
      </c>
      <c r="WK47" s="17"/>
      <c r="WL47" s="17">
        <v>0</v>
      </c>
      <c r="WM47" s="17">
        <v>0</v>
      </c>
      <c r="WN47" s="17">
        <v>0</v>
      </c>
      <c r="WO47" s="17"/>
      <c r="WP47" s="17">
        <v>0</v>
      </c>
      <c r="WQ47" s="17">
        <v>0</v>
      </c>
      <c r="WR47" s="17">
        <v>9.6</v>
      </c>
      <c r="WS47" s="17">
        <v>9.6</v>
      </c>
      <c r="WT47" s="17">
        <v>9.6</v>
      </c>
      <c r="WU47" s="17">
        <v>0</v>
      </c>
      <c r="WV47" s="17">
        <v>20</v>
      </c>
      <c r="WW47" s="17">
        <v>19.317070000000001</v>
      </c>
      <c r="WX47" s="17">
        <v>19.317070000000001</v>
      </c>
      <c r="WY47" s="17">
        <v>0.68293000000000004</v>
      </c>
      <c r="WZ47" s="17">
        <v>10.199999999999999</v>
      </c>
      <c r="XA47" s="17">
        <v>10.7</v>
      </c>
      <c r="XB47" s="17">
        <v>10.7</v>
      </c>
      <c r="XC47" s="17">
        <v>-0.5</v>
      </c>
      <c r="XD47" s="17">
        <v>42.7</v>
      </c>
      <c r="XE47" s="17">
        <v>37.799999999999997</v>
      </c>
      <c r="XF47" s="17">
        <v>35</v>
      </c>
      <c r="XG47" s="17">
        <v>7.7</v>
      </c>
      <c r="XH47" s="17">
        <v>11.4</v>
      </c>
      <c r="XI47" s="17">
        <v>16.2</v>
      </c>
      <c r="XJ47" s="17">
        <v>15</v>
      </c>
      <c r="XK47" s="17">
        <v>-3.6</v>
      </c>
      <c r="XL47" s="17"/>
      <c r="XM47" s="17"/>
      <c r="XN47" s="17"/>
      <c r="XO47" s="17">
        <v>0</v>
      </c>
      <c r="XP47" s="17"/>
      <c r="XQ47" s="17"/>
      <c r="XR47" s="17"/>
      <c r="XS47" s="17">
        <v>0</v>
      </c>
      <c r="XT47" s="17">
        <v>17.3</v>
      </c>
      <c r="XU47" s="17">
        <v>17</v>
      </c>
      <c r="XV47" s="17">
        <v>14</v>
      </c>
      <c r="XW47" s="17">
        <v>3.3</v>
      </c>
      <c r="XX47" s="17"/>
      <c r="XY47" s="17"/>
      <c r="XZ47" s="17"/>
      <c r="YA47" s="17">
        <v>0</v>
      </c>
      <c r="YB47" s="17"/>
      <c r="YC47" s="17"/>
      <c r="YD47" s="17"/>
      <c r="YE47" s="17">
        <v>0</v>
      </c>
    </row>
    <row r="48" spans="1:655" ht="24" customHeight="1" x14ac:dyDescent="0.3">
      <c r="A48" s="1"/>
      <c r="B48" s="18" t="s">
        <v>75</v>
      </c>
      <c r="C48" s="18" t="s">
        <v>855</v>
      </c>
      <c r="D48" s="19">
        <v>104.3</v>
      </c>
      <c r="E48" s="19">
        <v>104</v>
      </c>
      <c r="F48" s="19">
        <v>104</v>
      </c>
      <c r="G48" s="19">
        <v>0.3</v>
      </c>
      <c r="H48" s="19">
        <v>652.4</v>
      </c>
      <c r="I48" s="19">
        <v>647.59248000000002</v>
      </c>
      <c r="J48" s="19">
        <v>646.79789000000005</v>
      </c>
      <c r="K48" s="19">
        <v>5.6021099999999997</v>
      </c>
      <c r="L48" s="19">
        <v>218</v>
      </c>
      <c r="M48" s="19">
        <v>211.70102</v>
      </c>
      <c r="N48" s="19">
        <v>211.44126</v>
      </c>
      <c r="O48" s="19">
        <v>6.5587400000000002</v>
      </c>
      <c r="P48" s="19"/>
      <c r="Q48" s="19"/>
      <c r="R48" s="19"/>
      <c r="S48" s="19">
        <v>0</v>
      </c>
      <c r="T48" s="19">
        <v>3.7</v>
      </c>
      <c r="U48" s="19">
        <v>0</v>
      </c>
      <c r="V48" s="19"/>
      <c r="W48" s="19">
        <v>3.7</v>
      </c>
      <c r="X48" s="19">
        <v>90.2</v>
      </c>
      <c r="Y48" s="19">
        <v>92.226339999999993</v>
      </c>
      <c r="Z48" s="19">
        <v>92.026820000000001</v>
      </c>
      <c r="AA48" s="19">
        <v>-1.8268200000000001</v>
      </c>
      <c r="AB48" s="19">
        <v>184.4</v>
      </c>
      <c r="AC48" s="19">
        <v>196.10355999999999</v>
      </c>
      <c r="AD48" s="19">
        <v>219.99995999999999</v>
      </c>
      <c r="AE48" s="19">
        <v>-35.599960000000003</v>
      </c>
      <c r="AF48" s="19"/>
      <c r="AG48" s="19"/>
      <c r="AH48" s="19"/>
      <c r="AI48" s="19">
        <v>0</v>
      </c>
      <c r="AJ48" s="19"/>
      <c r="AK48" s="19"/>
      <c r="AL48" s="19"/>
      <c r="AM48" s="19">
        <v>0</v>
      </c>
      <c r="AN48" s="19">
        <v>186.7</v>
      </c>
      <c r="AO48" s="19">
        <v>190.91944000000001</v>
      </c>
      <c r="AP48" s="19">
        <v>148.38238999999999</v>
      </c>
      <c r="AQ48" s="19">
        <v>38.317610000000002</v>
      </c>
      <c r="AR48" s="19"/>
      <c r="AS48" s="19"/>
      <c r="AT48" s="19"/>
      <c r="AU48" s="19">
        <v>0</v>
      </c>
      <c r="AV48" s="19">
        <v>209.1</v>
      </c>
      <c r="AW48" s="19">
        <v>190.91944000000001</v>
      </c>
      <c r="AX48" s="19">
        <v>148.38238999999999</v>
      </c>
      <c r="AY48" s="19">
        <v>60.717610000000001</v>
      </c>
      <c r="AZ48" s="19">
        <v>194.8</v>
      </c>
      <c r="BA48" s="19">
        <v>190.91944000000001</v>
      </c>
      <c r="BB48" s="19">
        <v>148.38238999999999</v>
      </c>
      <c r="BC48" s="19">
        <v>46.417610000000003</v>
      </c>
      <c r="BD48" s="19">
        <v>212</v>
      </c>
      <c r="BE48" s="19">
        <v>195.12200999999999</v>
      </c>
      <c r="BF48" s="19">
        <v>195.12199000000001</v>
      </c>
      <c r="BG48" s="19">
        <v>16.87801</v>
      </c>
      <c r="BH48" s="19">
        <v>110.5</v>
      </c>
      <c r="BI48" s="19">
        <v>97.561000000000007</v>
      </c>
      <c r="BJ48" s="19">
        <v>97.560990000000004</v>
      </c>
      <c r="BK48" s="19">
        <v>12.93901</v>
      </c>
      <c r="BL48" s="19">
        <v>571.5</v>
      </c>
      <c r="BM48" s="19">
        <v>568.29854</v>
      </c>
      <c r="BN48" s="19">
        <v>568.29853000000003</v>
      </c>
      <c r="BO48" s="19">
        <v>3.20147</v>
      </c>
      <c r="BP48" s="19">
        <v>5.5</v>
      </c>
      <c r="BQ48" s="19">
        <v>5.4891500000000004</v>
      </c>
      <c r="BR48" s="19">
        <v>5.4891399999999999</v>
      </c>
      <c r="BS48" s="19">
        <v>1.086E-2</v>
      </c>
      <c r="BT48" s="19"/>
      <c r="BU48" s="19"/>
      <c r="BV48" s="19"/>
      <c r="BW48" s="19">
        <v>0</v>
      </c>
      <c r="BX48" s="19"/>
      <c r="BY48" s="19"/>
      <c r="BZ48" s="19"/>
      <c r="CA48" s="19">
        <v>0</v>
      </c>
      <c r="CB48" s="19"/>
      <c r="CC48" s="19"/>
      <c r="CD48" s="19"/>
      <c r="CE48" s="19">
        <v>0</v>
      </c>
      <c r="CF48" s="19"/>
      <c r="CG48" s="19"/>
      <c r="CH48" s="19"/>
      <c r="CI48" s="19">
        <v>0</v>
      </c>
      <c r="CJ48" s="19">
        <v>163.5</v>
      </c>
      <c r="CK48" s="19">
        <v>164.70732000000001</v>
      </c>
      <c r="CL48" s="19">
        <v>164.70732000000001</v>
      </c>
      <c r="CM48" s="19">
        <v>-1.2073199999999999</v>
      </c>
      <c r="CN48" s="19">
        <v>7.4</v>
      </c>
      <c r="CO48" s="19">
        <v>5.1346499999999997</v>
      </c>
      <c r="CP48" s="19">
        <v>5.1346499999999997</v>
      </c>
      <c r="CQ48" s="19">
        <v>2.2653500000000002</v>
      </c>
      <c r="CR48" s="19">
        <v>4.5</v>
      </c>
      <c r="CS48" s="19">
        <v>2.8184800000000001</v>
      </c>
      <c r="CT48" s="19">
        <v>2.8184800000000001</v>
      </c>
      <c r="CU48" s="19">
        <v>1.6815199999999999</v>
      </c>
      <c r="CV48" s="19">
        <v>0</v>
      </c>
      <c r="CW48" s="19">
        <v>4.1025600000000004</v>
      </c>
      <c r="CX48" s="19"/>
      <c r="CY48" s="19">
        <v>0</v>
      </c>
      <c r="CZ48" s="19">
        <v>6.9</v>
      </c>
      <c r="DA48" s="19">
        <v>6.8787000000000003</v>
      </c>
      <c r="DB48" s="19">
        <v>6.8787000000000003</v>
      </c>
      <c r="DC48" s="19">
        <v>2.1299999999999999E-2</v>
      </c>
      <c r="DD48" s="19">
        <v>13.3</v>
      </c>
      <c r="DE48" s="19">
        <v>14.992190000000001</v>
      </c>
      <c r="DF48" s="19">
        <v>14.992190000000001</v>
      </c>
      <c r="DG48" s="19">
        <v>-1.6921900000000001</v>
      </c>
      <c r="DH48" s="19">
        <v>91.7</v>
      </c>
      <c r="DI48" s="19">
        <v>79.188419999999994</v>
      </c>
      <c r="DJ48" s="19">
        <v>80.465119999999999</v>
      </c>
      <c r="DK48" s="19">
        <v>11.23488</v>
      </c>
      <c r="DL48" s="19"/>
      <c r="DM48" s="19"/>
      <c r="DN48" s="19"/>
      <c r="DO48" s="19">
        <v>0</v>
      </c>
      <c r="DP48" s="19"/>
      <c r="DQ48" s="19"/>
      <c r="DR48" s="19"/>
      <c r="DS48" s="19">
        <v>0</v>
      </c>
      <c r="DT48" s="19"/>
      <c r="DU48" s="19"/>
      <c r="DV48" s="19"/>
      <c r="DW48" s="19">
        <v>0</v>
      </c>
      <c r="DX48" s="19"/>
      <c r="DY48" s="19"/>
      <c r="DZ48" s="19"/>
      <c r="EA48" s="19">
        <v>0</v>
      </c>
      <c r="EB48" s="19">
        <v>111.1</v>
      </c>
      <c r="EC48" s="19">
        <v>112.90537</v>
      </c>
      <c r="ED48" s="19">
        <v>112.90536</v>
      </c>
      <c r="EE48" s="19">
        <v>-1.8053600000000001</v>
      </c>
      <c r="EF48" s="19">
        <v>219.3</v>
      </c>
      <c r="EG48" s="19">
        <v>221.30108000000001</v>
      </c>
      <c r="EH48" s="19">
        <v>171.77658</v>
      </c>
      <c r="EI48" s="19">
        <v>47.523420000000002</v>
      </c>
      <c r="EJ48" s="19"/>
      <c r="EK48" s="19"/>
      <c r="EL48" s="19"/>
      <c r="EM48" s="19">
        <v>0</v>
      </c>
      <c r="EN48" s="19"/>
      <c r="EO48" s="19"/>
      <c r="EP48" s="19"/>
      <c r="EQ48" s="19">
        <v>0</v>
      </c>
      <c r="ER48" s="19"/>
      <c r="ES48" s="19"/>
      <c r="ET48" s="19"/>
      <c r="EU48" s="19">
        <v>0</v>
      </c>
      <c r="EV48" s="19">
        <v>6.5</v>
      </c>
      <c r="EW48" s="19">
        <v>6.39</v>
      </c>
      <c r="EX48" s="19">
        <v>6.39</v>
      </c>
      <c r="EY48" s="19">
        <v>0.11</v>
      </c>
      <c r="EZ48" s="19">
        <v>231.8</v>
      </c>
      <c r="FA48" s="19">
        <v>229.30732</v>
      </c>
      <c r="FB48" s="19">
        <v>229.30726000000001</v>
      </c>
      <c r="FC48" s="19">
        <v>2.49274</v>
      </c>
      <c r="FD48" s="19">
        <v>59.7</v>
      </c>
      <c r="FE48" s="19">
        <v>66.034310000000005</v>
      </c>
      <c r="FF48" s="19">
        <v>61.065249999999999</v>
      </c>
      <c r="FG48" s="19">
        <v>-1.3652500000000001</v>
      </c>
      <c r="FH48" s="19">
        <v>132.5</v>
      </c>
      <c r="FI48" s="19">
        <v>150.27984000000001</v>
      </c>
      <c r="FJ48" s="19">
        <v>150.27932999999999</v>
      </c>
      <c r="FK48" s="19">
        <v>-17.779330000000002</v>
      </c>
      <c r="FL48" s="19">
        <v>31.5</v>
      </c>
      <c r="FM48" s="19">
        <v>36.027630000000002</v>
      </c>
      <c r="FN48" s="19">
        <v>32.040649999999999</v>
      </c>
      <c r="FO48" s="19">
        <v>-0.54064999999999996</v>
      </c>
      <c r="FP48" s="19">
        <v>18.899999999999999</v>
      </c>
      <c r="FQ48" s="19">
        <v>19.28585</v>
      </c>
      <c r="FR48" s="19">
        <v>19.28585</v>
      </c>
      <c r="FS48" s="19">
        <v>-0.38585000000000003</v>
      </c>
      <c r="FT48" s="19">
        <v>19.7</v>
      </c>
      <c r="FU48" s="19">
        <v>19.317070000000001</v>
      </c>
      <c r="FV48" s="19">
        <v>19.317070000000001</v>
      </c>
      <c r="FW48" s="19">
        <v>0.38292999999999999</v>
      </c>
      <c r="FX48" s="19">
        <v>90.4</v>
      </c>
      <c r="FY48" s="19">
        <v>87.657560000000004</v>
      </c>
      <c r="FZ48" s="19">
        <v>87.657560000000004</v>
      </c>
      <c r="GA48" s="19">
        <v>2.7424400000000002</v>
      </c>
      <c r="GB48" s="19">
        <v>183.95759000000001</v>
      </c>
      <c r="GC48" s="19">
        <v>181.66672</v>
      </c>
      <c r="GD48" s="19">
        <v>181.66669999999999</v>
      </c>
      <c r="GE48" s="19">
        <v>2.2908900000000001</v>
      </c>
      <c r="GF48" s="19">
        <v>184.03747999999999</v>
      </c>
      <c r="GG48" s="19">
        <v>181.66672</v>
      </c>
      <c r="GH48" s="19">
        <v>181.66669999999999</v>
      </c>
      <c r="GI48" s="19">
        <v>2.3707799999999999</v>
      </c>
      <c r="GJ48" s="19">
        <v>184.60919999999999</v>
      </c>
      <c r="GK48" s="19">
        <v>181.66672</v>
      </c>
      <c r="GL48" s="19">
        <v>181.66669999999999</v>
      </c>
      <c r="GM48" s="19">
        <v>2.9424999999999999</v>
      </c>
      <c r="GN48" s="19">
        <v>108.4</v>
      </c>
      <c r="GO48" s="19">
        <v>110.91316999999999</v>
      </c>
      <c r="GP48" s="19">
        <v>110.91311</v>
      </c>
      <c r="GQ48" s="19">
        <v>-2.5131100000000002</v>
      </c>
      <c r="GR48" s="19">
        <v>7.4</v>
      </c>
      <c r="GS48" s="19">
        <v>6.1636899999999999</v>
      </c>
      <c r="GT48" s="19">
        <v>9.09</v>
      </c>
      <c r="GU48" s="19">
        <v>-1.69</v>
      </c>
      <c r="GV48" s="19">
        <v>3.2</v>
      </c>
      <c r="GW48" s="19">
        <v>3.0369799999999998</v>
      </c>
      <c r="GX48" s="19">
        <v>6.6261000000000001</v>
      </c>
      <c r="GY48" s="19">
        <v>-3.4260999999999999</v>
      </c>
      <c r="GZ48" s="19">
        <v>39.700000000000003</v>
      </c>
      <c r="HA48" s="19">
        <v>47.26634</v>
      </c>
      <c r="HB48" s="19">
        <v>47.266240000000003</v>
      </c>
      <c r="HC48" s="19">
        <v>-7.5662399999999996</v>
      </c>
      <c r="HD48" s="19">
        <v>22.1</v>
      </c>
      <c r="HE48" s="19">
        <v>13.66098</v>
      </c>
      <c r="HF48" s="19"/>
      <c r="HG48" s="19">
        <v>22.1</v>
      </c>
      <c r="HH48" s="19">
        <v>0</v>
      </c>
      <c r="HI48" s="19">
        <v>3.8872599999999999</v>
      </c>
      <c r="HJ48" s="19">
        <v>3.8872599999999999</v>
      </c>
      <c r="HK48" s="19">
        <v>-3.8872599999999999</v>
      </c>
      <c r="HL48" s="19">
        <v>23.8</v>
      </c>
      <c r="HM48" s="19">
        <v>33.323279999999997</v>
      </c>
      <c r="HN48" s="19">
        <v>33.323279999999997</v>
      </c>
      <c r="HO48" s="19">
        <v>-9.5232799999999997</v>
      </c>
      <c r="HP48" s="19">
        <v>168.6</v>
      </c>
      <c r="HQ48" s="19">
        <v>171.54185000000001</v>
      </c>
      <c r="HR48" s="19">
        <v>171.54168000000001</v>
      </c>
      <c r="HS48" s="19">
        <v>-2.9416799999999999</v>
      </c>
      <c r="HT48" s="19"/>
      <c r="HU48" s="19"/>
      <c r="HV48" s="19"/>
      <c r="HW48" s="19">
        <v>0</v>
      </c>
      <c r="HX48" s="19"/>
      <c r="HY48" s="19"/>
      <c r="HZ48" s="19"/>
      <c r="IA48" s="19">
        <v>0</v>
      </c>
      <c r="IB48" s="19"/>
      <c r="IC48" s="19"/>
      <c r="ID48" s="19"/>
      <c r="IE48" s="19">
        <v>0</v>
      </c>
      <c r="IF48" s="19"/>
      <c r="IG48" s="19"/>
      <c r="IH48" s="19"/>
      <c r="II48" s="19">
        <v>0</v>
      </c>
      <c r="IJ48" s="19"/>
      <c r="IK48" s="19"/>
      <c r="IL48" s="19"/>
      <c r="IM48" s="19">
        <v>0</v>
      </c>
      <c r="IN48" s="19">
        <v>47.9</v>
      </c>
      <c r="IO48" s="19">
        <v>48.416469999999997</v>
      </c>
      <c r="IP48" s="19">
        <v>48.416110000000003</v>
      </c>
      <c r="IQ48" s="19">
        <v>-0.51610999999999996</v>
      </c>
      <c r="IR48" s="19"/>
      <c r="IS48" s="19"/>
      <c r="IT48" s="19"/>
      <c r="IU48" s="19">
        <v>0</v>
      </c>
      <c r="IV48" s="19"/>
      <c r="IW48" s="19"/>
      <c r="IX48" s="19"/>
      <c r="IY48" s="19">
        <v>0</v>
      </c>
      <c r="IZ48" s="19"/>
      <c r="JA48" s="19"/>
      <c r="JB48" s="19"/>
      <c r="JC48" s="19">
        <v>0</v>
      </c>
      <c r="JD48" s="19">
        <v>86.8</v>
      </c>
      <c r="JE48" s="19">
        <v>88.815600000000003</v>
      </c>
      <c r="JF48" s="19">
        <v>88.815600000000003</v>
      </c>
      <c r="JG48" s="19">
        <v>-2.0156000000000001</v>
      </c>
      <c r="JH48" s="19">
        <v>163</v>
      </c>
      <c r="JI48" s="19">
        <v>158.66667000000001</v>
      </c>
      <c r="JJ48" s="19">
        <v>178.52955</v>
      </c>
      <c r="JK48" s="19">
        <v>-15.52955</v>
      </c>
      <c r="JL48" s="19">
        <v>162.80000000000001</v>
      </c>
      <c r="JM48" s="19">
        <v>158.66667000000001</v>
      </c>
      <c r="JN48" s="19">
        <v>178.52955</v>
      </c>
      <c r="JO48" s="19">
        <v>-15.72955</v>
      </c>
      <c r="JP48" s="19">
        <v>144.69999999999999</v>
      </c>
      <c r="JQ48" s="19">
        <v>158.66667000000001</v>
      </c>
      <c r="JR48" s="19">
        <v>178.52955</v>
      </c>
      <c r="JS48" s="19">
        <v>-33.829549999999998</v>
      </c>
      <c r="JT48" s="19">
        <v>218.6</v>
      </c>
      <c r="JU48" s="19">
        <v>238</v>
      </c>
      <c r="JV48" s="19">
        <v>267.79433</v>
      </c>
      <c r="JW48" s="19">
        <v>-49.194330000000001</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4.3</v>
      </c>
      <c r="LE48" s="19">
        <v>3.9931199999999998</v>
      </c>
      <c r="LF48" s="19">
        <v>3.9931199999999998</v>
      </c>
      <c r="LG48" s="19">
        <v>0.30687999999999999</v>
      </c>
      <c r="LH48" s="19">
        <v>143.9</v>
      </c>
      <c r="LI48" s="19">
        <v>112.44871999999999</v>
      </c>
      <c r="LJ48" s="19">
        <v>174.2809</v>
      </c>
      <c r="LK48" s="19">
        <v>-30.3809</v>
      </c>
      <c r="LL48" s="19">
        <v>123.1</v>
      </c>
      <c r="LM48" s="19">
        <v>133.67995999999999</v>
      </c>
      <c r="LN48" s="19">
        <v>125.87496</v>
      </c>
      <c r="LO48" s="19">
        <v>-2.7749600000000001</v>
      </c>
      <c r="LP48" s="19">
        <v>64.599999999999994</v>
      </c>
      <c r="LQ48" s="19">
        <v>67.461460000000002</v>
      </c>
      <c r="LR48" s="19">
        <v>67.461460000000002</v>
      </c>
      <c r="LS48" s="19">
        <v>-2.8614600000000001</v>
      </c>
      <c r="LT48" s="19">
        <v>79.3</v>
      </c>
      <c r="LU48" s="19">
        <v>78.567999999999998</v>
      </c>
      <c r="LV48" s="19">
        <v>78.567989999999995</v>
      </c>
      <c r="LW48" s="19">
        <v>0.73201000000000005</v>
      </c>
      <c r="LX48" s="19">
        <v>30.2</v>
      </c>
      <c r="LY48" s="19">
        <v>30.097560000000001</v>
      </c>
      <c r="LZ48" s="19">
        <v>30.097560000000001</v>
      </c>
      <c r="MA48" s="19">
        <v>0.10244</v>
      </c>
      <c r="MB48" s="19"/>
      <c r="MC48" s="19"/>
      <c r="MD48" s="19"/>
      <c r="ME48" s="19">
        <v>0</v>
      </c>
      <c r="MF48" s="19"/>
      <c r="MG48" s="19"/>
      <c r="MH48" s="19"/>
      <c r="MI48" s="19">
        <v>0</v>
      </c>
      <c r="MJ48" s="19"/>
      <c r="MK48" s="19"/>
      <c r="ML48" s="19"/>
      <c r="MM48" s="19">
        <v>0</v>
      </c>
      <c r="MN48" s="19">
        <v>146.5</v>
      </c>
      <c r="MO48" s="19">
        <v>146.66612000000001</v>
      </c>
      <c r="MP48" s="19">
        <v>146.6661</v>
      </c>
      <c r="MQ48" s="19">
        <v>-0.1661</v>
      </c>
      <c r="MR48" s="19">
        <v>147.6</v>
      </c>
      <c r="MS48" s="19">
        <v>146.66612000000001</v>
      </c>
      <c r="MT48" s="19">
        <v>146.6661</v>
      </c>
      <c r="MU48" s="19">
        <v>0.93389999999999995</v>
      </c>
      <c r="MV48" s="19">
        <v>149.5</v>
      </c>
      <c r="MW48" s="19">
        <v>146.66612000000001</v>
      </c>
      <c r="MX48" s="19">
        <v>146.6661</v>
      </c>
      <c r="MY48" s="19">
        <v>2.8338999999999999</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v>0</v>
      </c>
      <c r="OE48" s="19">
        <v>0</v>
      </c>
      <c r="OF48" s="19">
        <v>23.4</v>
      </c>
      <c r="OG48" s="19">
        <v>43.9</v>
      </c>
      <c r="OH48" s="19">
        <v>57.070999999999998</v>
      </c>
      <c r="OI48" s="19">
        <v>-33.670999999999999</v>
      </c>
      <c r="OJ48" s="19">
        <v>0</v>
      </c>
      <c r="OK48" s="19"/>
      <c r="OL48" s="19">
        <v>0</v>
      </c>
      <c r="OM48" s="19">
        <v>0</v>
      </c>
      <c r="ON48" s="19">
        <v>8.3000000000000007</v>
      </c>
      <c r="OO48" s="19">
        <v>14.596</v>
      </c>
      <c r="OP48" s="19">
        <v>14.596</v>
      </c>
      <c r="OQ48" s="19">
        <v>-6.2960000000000003</v>
      </c>
      <c r="OR48" s="19">
        <v>0</v>
      </c>
      <c r="OS48" s="19"/>
      <c r="OT48" s="19">
        <v>0</v>
      </c>
      <c r="OU48" s="19">
        <v>0</v>
      </c>
      <c r="OV48" s="19">
        <v>20</v>
      </c>
      <c r="OW48" s="19">
        <v>20</v>
      </c>
      <c r="OX48" s="19">
        <v>17.560970000000001</v>
      </c>
      <c r="OY48" s="19">
        <v>2.4390299999999998</v>
      </c>
      <c r="OZ48" s="19">
        <v>9.9</v>
      </c>
      <c r="PA48" s="19">
        <v>9.9830000000000005</v>
      </c>
      <c r="PB48" s="19">
        <v>9.9830000000000005</v>
      </c>
      <c r="PC48" s="19">
        <v>-8.3000000000000004E-2</v>
      </c>
      <c r="PD48" s="19">
        <v>5.5</v>
      </c>
      <c r="PE48" s="19">
        <v>5.67</v>
      </c>
      <c r="PF48" s="19">
        <v>5.67</v>
      </c>
      <c r="PG48" s="19">
        <v>-0.17</v>
      </c>
      <c r="PH48" s="19">
        <v>1.1000000000000001</v>
      </c>
      <c r="PI48" s="19">
        <v>1</v>
      </c>
      <c r="PJ48" s="19">
        <v>1</v>
      </c>
      <c r="PK48" s="19">
        <v>0.1</v>
      </c>
      <c r="PL48" s="19">
        <v>3.3</v>
      </c>
      <c r="PM48" s="19">
        <v>2.4</v>
      </c>
      <c r="PN48" s="19">
        <v>2.4</v>
      </c>
      <c r="PO48" s="19">
        <v>0.9</v>
      </c>
      <c r="PP48" s="19">
        <v>4.2</v>
      </c>
      <c r="PQ48" s="19">
        <v>4.5999999999999996</v>
      </c>
      <c r="PR48" s="19">
        <v>4.5999999999999996</v>
      </c>
      <c r="PS48" s="19">
        <v>-0.4</v>
      </c>
      <c r="PT48" s="19">
        <v>0</v>
      </c>
      <c r="PU48" s="19"/>
      <c r="PV48" s="19">
        <v>0</v>
      </c>
      <c r="PW48" s="19">
        <v>0</v>
      </c>
      <c r="PX48" s="19">
        <v>20</v>
      </c>
      <c r="PY48" s="19">
        <v>19.5122</v>
      </c>
      <c r="PZ48" s="19">
        <v>19.51219</v>
      </c>
      <c r="QA48" s="19">
        <v>0.48781000000000002</v>
      </c>
      <c r="QB48" s="19">
        <v>19</v>
      </c>
      <c r="QC48" s="19">
        <v>18.2439</v>
      </c>
      <c r="QD48" s="19">
        <v>18.2439</v>
      </c>
      <c r="QE48" s="19">
        <v>0.75609999999999999</v>
      </c>
      <c r="QF48" s="19">
        <v>3.3</v>
      </c>
      <c r="QG48" s="19">
        <v>3.5</v>
      </c>
      <c r="QH48" s="19">
        <v>3.5</v>
      </c>
      <c r="QI48" s="19">
        <v>-0.2</v>
      </c>
      <c r="QJ48" s="19">
        <v>18.5</v>
      </c>
      <c r="QK48" s="19">
        <v>18.048780000000001</v>
      </c>
      <c r="QL48" s="19">
        <v>18.048780000000001</v>
      </c>
      <c r="QM48" s="19">
        <v>0.45122000000000001</v>
      </c>
      <c r="QN48" s="19">
        <v>0</v>
      </c>
      <c r="QO48" s="19"/>
      <c r="QP48" s="19">
        <v>0</v>
      </c>
      <c r="QQ48" s="19">
        <v>0</v>
      </c>
      <c r="QR48" s="19">
        <v>0</v>
      </c>
      <c r="QS48" s="19"/>
      <c r="QT48" s="19">
        <v>0</v>
      </c>
      <c r="QU48" s="19">
        <v>0</v>
      </c>
      <c r="QV48" s="19">
        <v>5.8</v>
      </c>
      <c r="QW48" s="19">
        <v>6.8029999999999999</v>
      </c>
      <c r="QX48" s="19">
        <v>6.8029999999999999</v>
      </c>
      <c r="QY48" s="19">
        <v>-1.0029999999999999</v>
      </c>
      <c r="QZ48" s="19">
        <v>27.7</v>
      </c>
      <c r="RA48" s="19">
        <v>23.175999999999998</v>
      </c>
      <c r="RB48" s="19">
        <v>23.175999999999998</v>
      </c>
      <c r="RC48" s="19">
        <v>4.524</v>
      </c>
      <c r="RD48" s="19">
        <v>4.5</v>
      </c>
      <c r="RE48" s="19">
        <v>4.2</v>
      </c>
      <c r="RF48" s="19">
        <v>4.2</v>
      </c>
      <c r="RG48" s="19">
        <v>0.3</v>
      </c>
      <c r="RH48" s="19">
        <v>1.1000000000000001</v>
      </c>
      <c r="RI48" s="19">
        <v>1.2</v>
      </c>
      <c r="RJ48" s="19">
        <v>1.2</v>
      </c>
      <c r="RK48" s="19">
        <v>-0.1</v>
      </c>
      <c r="RL48" s="19">
        <v>2.2000000000000002</v>
      </c>
      <c r="RM48" s="19">
        <v>1.2</v>
      </c>
      <c r="RN48" s="19">
        <v>1.2</v>
      </c>
      <c r="RO48" s="19">
        <v>1</v>
      </c>
      <c r="RP48" s="19">
        <v>3.1</v>
      </c>
      <c r="RQ48" s="19">
        <v>2.8</v>
      </c>
      <c r="RR48" s="19">
        <v>2.8</v>
      </c>
      <c r="RS48" s="19">
        <v>0.3</v>
      </c>
      <c r="RT48" s="19">
        <v>0</v>
      </c>
      <c r="RU48" s="19"/>
      <c r="RV48" s="19">
        <v>0</v>
      </c>
      <c r="RW48" s="19">
        <v>0</v>
      </c>
      <c r="RX48" s="19"/>
      <c r="RY48" s="19"/>
      <c r="RZ48" s="19">
        <v>3</v>
      </c>
      <c r="SA48" s="19">
        <v>-3</v>
      </c>
      <c r="SB48" s="19">
        <v>13.6</v>
      </c>
      <c r="SC48" s="19">
        <v>11.4816</v>
      </c>
      <c r="SD48" s="19">
        <v>18.02467</v>
      </c>
      <c r="SE48" s="19">
        <v>-4.4246699999999999</v>
      </c>
      <c r="SF48" s="19"/>
      <c r="SG48" s="19">
        <v>2</v>
      </c>
      <c r="SH48" s="19">
        <v>2</v>
      </c>
      <c r="SI48" s="19">
        <v>-2</v>
      </c>
      <c r="SJ48" s="19">
        <v>0.3</v>
      </c>
      <c r="SK48" s="19">
        <v>0.4</v>
      </c>
      <c r="SL48" s="19">
        <v>0.7</v>
      </c>
      <c r="SM48" s="19">
        <v>-0.4</v>
      </c>
      <c r="SN48" s="19">
        <v>12</v>
      </c>
      <c r="SO48" s="19">
        <v>12.09756</v>
      </c>
      <c r="SP48" s="19">
        <v>12.09756</v>
      </c>
      <c r="SQ48" s="19">
        <v>-9.7559999999999994E-2</v>
      </c>
      <c r="SR48" s="19">
        <v>6.3</v>
      </c>
      <c r="SS48" s="19">
        <v>6.3</v>
      </c>
      <c r="ST48" s="19">
        <v>6.3</v>
      </c>
      <c r="SU48" s="19">
        <v>0</v>
      </c>
      <c r="SV48" s="19">
        <v>8.4</v>
      </c>
      <c r="SW48" s="19">
        <v>8</v>
      </c>
      <c r="SX48" s="19">
        <v>8</v>
      </c>
      <c r="SY48" s="19">
        <v>0.4</v>
      </c>
      <c r="SZ48" s="19">
        <v>12.2</v>
      </c>
      <c r="TA48" s="19">
        <v>12.682930000000001</v>
      </c>
      <c r="TB48" s="19">
        <v>12.682919999999999</v>
      </c>
      <c r="TC48" s="19">
        <v>-0.48292000000000002</v>
      </c>
      <c r="TD48" s="19">
        <v>20</v>
      </c>
      <c r="TE48" s="19">
        <v>19.317070000000001</v>
      </c>
      <c r="TF48" s="19">
        <v>19.317070000000001</v>
      </c>
      <c r="TG48" s="19">
        <v>0.68293000000000004</v>
      </c>
      <c r="TH48" s="19">
        <v>7.2</v>
      </c>
      <c r="TI48" s="19">
        <v>12.9</v>
      </c>
      <c r="TJ48" s="19">
        <v>15.409000000000001</v>
      </c>
      <c r="TK48" s="19">
        <v>-8.2089999999999996</v>
      </c>
      <c r="TL48" s="19">
        <v>15.7</v>
      </c>
      <c r="TM48" s="19">
        <v>29.7</v>
      </c>
      <c r="TN48" s="19">
        <v>38.963999999999999</v>
      </c>
      <c r="TO48" s="19">
        <v>-23.263999999999999</v>
      </c>
      <c r="TP48" s="19">
        <v>0</v>
      </c>
      <c r="TQ48" s="19"/>
      <c r="TR48" s="19">
        <v>0</v>
      </c>
      <c r="TS48" s="19">
        <v>0</v>
      </c>
      <c r="TT48" s="19">
        <v>10.3</v>
      </c>
      <c r="TU48" s="19">
        <v>32.5</v>
      </c>
      <c r="TV48" s="19">
        <v>37.590000000000003</v>
      </c>
      <c r="TW48" s="19">
        <v>-27.29</v>
      </c>
      <c r="TX48" s="19">
        <v>22.4</v>
      </c>
      <c r="TY48" s="19">
        <v>42.4</v>
      </c>
      <c r="TZ48" s="19">
        <v>34.19</v>
      </c>
      <c r="UA48" s="19">
        <v>-11.79</v>
      </c>
      <c r="UB48" s="19">
        <v>1.6</v>
      </c>
      <c r="UC48" s="19">
        <v>3</v>
      </c>
      <c r="UD48" s="19">
        <v>2.76</v>
      </c>
      <c r="UE48" s="19">
        <v>-1.1599999999999999</v>
      </c>
      <c r="UF48" s="19">
        <v>0.9</v>
      </c>
      <c r="UG48" s="19">
        <v>2.2000000000000002</v>
      </c>
      <c r="UH48" s="19">
        <v>2.2400000000000002</v>
      </c>
      <c r="UI48" s="19">
        <v>-1.34</v>
      </c>
      <c r="UJ48" s="19">
        <v>10.913</v>
      </c>
      <c r="UK48" s="19"/>
      <c r="UL48" s="19">
        <v>10</v>
      </c>
      <c r="UM48" s="19">
        <v>0.91300000000000003</v>
      </c>
      <c r="UN48" s="19">
        <v>4.1319999999999997</v>
      </c>
      <c r="UO48" s="19">
        <v>5</v>
      </c>
      <c r="UP48" s="19">
        <v>5</v>
      </c>
      <c r="UQ48" s="19">
        <v>-0.86799999999999999</v>
      </c>
      <c r="UR48" s="19">
        <v>8.1</v>
      </c>
      <c r="US48" s="19">
        <v>7.1</v>
      </c>
      <c r="UT48" s="19">
        <v>7.1</v>
      </c>
      <c r="UU48" s="19">
        <v>1</v>
      </c>
      <c r="UV48" s="19">
        <v>14.6</v>
      </c>
      <c r="UW48" s="19">
        <v>20</v>
      </c>
      <c r="UX48" s="19">
        <v>12.682919999999999</v>
      </c>
      <c r="UY48" s="19">
        <v>1.9170799999999999</v>
      </c>
      <c r="UZ48" s="19">
        <v>16</v>
      </c>
      <c r="VA48" s="19">
        <v>20</v>
      </c>
      <c r="VB48" s="19">
        <v>12.682919999999999</v>
      </c>
      <c r="VC48" s="19">
        <v>3.3170799999999998</v>
      </c>
      <c r="VD48" s="19">
        <v>16.399999999999999</v>
      </c>
      <c r="VE48" s="19">
        <v>20</v>
      </c>
      <c r="VF48" s="19">
        <v>11.707319999999999</v>
      </c>
      <c r="VG48" s="19">
        <v>4.6926800000000002</v>
      </c>
      <c r="VH48" s="19">
        <v>6.7</v>
      </c>
      <c r="VI48" s="19">
        <v>7.9</v>
      </c>
      <c r="VJ48" s="19">
        <v>10.957000000000001</v>
      </c>
      <c r="VK48" s="19">
        <v>-4.2569999999999997</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99.3</v>
      </c>
      <c r="WC48" s="19">
        <v>80</v>
      </c>
      <c r="WD48" s="19">
        <v>87</v>
      </c>
      <c r="WE48" s="19">
        <v>12.3</v>
      </c>
      <c r="WF48" s="19">
        <v>88.8</v>
      </c>
      <c r="WG48" s="19">
        <v>52</v>
      </c>
      <c r="WH48" s="19">
        <v>62</v>
      </c>
      <c r="WI48" s="19">
        <v>26.8</v>
      </c>
      <c r="WJ48" s="19">
        <v>0</v>
      </c>
      <c r="WK48" s="19"/>
      <c r="WL48" s="19">
        <v>0</v>
      </c>
      <c r="WM48" s="19">
        <v>0</v>
      </c>
      <c r="WN48" s="19">
        <v>0</v>
      </c>
      <c r="WO48" s="19"/>
      <c r="WP48" s="19">
        <v>0</v>
      </c>
      <c r="WQ48" s="19">
        <v>0</v>
      </c>
      <c r="WR48" s="19">
        <v>9.6</v>
      </c>
      <c r="WS48" s="19">
        <v>9.6</v>
      </c>
      <c r="WT48" s="19">
        <v>9.6</v>
      </c>
      <c r="WU48" s="19">
        <v>0</v>
      </c>
      <c r="WV48" s="19">
        <v>20</v>
      </c>
      <c r="WW48" s="19">
        <v>19.317070000000001</v>
      </c>
      <c r="WX48" s="19">
        <v>19.317070000000001</v>
      </c>
      <c r="WY48" s="19">
        <v>0.68293000000000004</v>
      </c>
      <c r="WZ48" s="19">
        <v>10.3</v>
      </c>
      <c r="XA48" s="19">
        <v>10.7</v>
      </c>
      <c r="XB48" s="19">
        <v>10.7</v>
      </c>
      <c r="XC48" s="19">
        <v>-0.4</v>
      </c>
      <c r="XD48" s="19">
        <v>42.9</v>
      </c>
      <c r="XE48" s="19">
        <v>37.799999999999997</v>
      </c>
      <c r="XF48" s="19">
        <v>35</v>
      </c>
      <c r="XG48" s="19">
        <v>7.9</v>
      </c>
      <c r="XH48" s="19">
        <v>11.5</v>
      </c>
      <c r="XI48" s="19">
        <v>16.2</v>
      </c>
      <c r="XJ48" s="19">
        <v>15</v>
      </c>
      <c r="XK48" s="19">
        <v>-3.5</v>
      </c>
      <c r="XL48" s="19"/>
      <c r="XM48" s="19"/>
      <c r="XN48" s="19"/>
      <c r="XO48" s="19">
        <v>0</v>
      </c>
      <c r="XP48" s="19"/>
      <c r="XQ48" s="19"/>
      <c r="XR48" s="19"/>
      <c r="XS48" s="19">
        <v>0</v>
      </c>
      <c r="XT48" s="19">
        <v>17.5</v>
      </c>
      <c r="XU48" s="19">
        <v>17</v>
      </c>
      <c r="XV48" s="19">
        <v>14</v>
      </c>
      <c r="XW48" s="19">
        <v>3.5</v>
      </c>
      <c r="XX48" s="19"/>
      <c r="XY48" s="19"/>
      <c r="XZ48" s="19"/>
      <c r="YA48" s="19">
        <v>0</v>
      </c>
      <c r="YB48" s="19"/>
      <c r="YC48" s="19"/>
      <c r="YD48" s="19"/>
      <c r="YE48" s="19">
        <v>0</v>
      </c>
    </row>
    <row r="49" spans="1:655" ht="24" customHeight="1" x14ac:dyDescent="0.3">
      <c r="A49" s="1"/>
      <c r="B49" s="13" t="s">
        <v>75</v>
      </c>
      <c r="C49" s="13" t="s">
        <v>856</v>
      </c>
      <c r="D49" s="14">
        <v>104.1</v>
      </c>
      <c r="E49" s="14">
        <v>104</v>
      </c>
      <c r="F49" s="14">
        <v>104</v>
      </c>
      <c r="G49" s="14">
        <v>0.1</v>
      </c>
      <c r="H49" s="14">
        <v>648.29999999999995</v>
      </c>
      <c r="I49" s="14">
        <v>647.59248000000002</v>
      </c>
      <c r="J49" s="14">
        <v>646.79789000000005</v>
      </c>
      <c r="K49" s="14">
        <v>1.5021100000000001</v>
      </c>
      <c r="L49" s="14">
        <v>217.5</v>
      </c>
      <c r="M49" s="14">
        <v>211.70102</v>
      </c>
      <c r="N49" s="14">
        <v>211.44126</v>
      </c>
      <c r="O49" s="14">
        <v>6.0587400000000002</v>
      </c>
      <c r="P49" s="14"/>
      <c r="Q49" s="14"/>
      <c r="R49" s="14"/>
      <c r="S49" s="14">
        <v>0</v>
      </c>
      <c r="T49" s="14">
        <v>3.7</v>
      </c>
      <c r="U49" s="14">
        <v>0</v>
      </c>
      <c r="V49" s="14"/>
      <c r="W49" s="14">
        <v>3.7</v>
      </c>
      <c r="X49" s="14">
        <v>90.2</v>
      </c>
      <c r="Y49" s="14">
        <v>92.226339999999993</v>
      </c>
      <c r="Z49" s="14">
        <v>92.226339999999993</v>
      </c>
      <c r="AA49" s="14">
        <v>-2.0263399999999998</v>
      </c>
      <c r="AB49" s="14">
        <v>183.9</v>
      </c>
      <c r="AC49" s="14">
        <v>186</v>
      </c>
      <c r="AD49" s="14">
        <v>219.99995999999999</v>
      </c>
      <c r="AE49" s="14">
        <v>-36.099960000000003</v>
      </c>
      <c r="AF49" s="14"/>
      <c r="AG49" s="14"/>
      <c r="AH49" s="14"/>
      <c r="AI49" s="14">
        <v>0</v>
      </c>
      <c r="AJ49" s="14"/>
      <c r="AK49" s="14"/>
      <c r="AL49" s="14"/>
      <c r="AM49" s="14">
        <v>0</v>
      </c>
      <c r="AN49" s="14">
        <v>186.2</v>
      </c>
      <c r="AO49" s="14">
        <v>133.17295999999999</v>
      </c>
      <c r="AP49" s="14">
        <v>172.04465999999999</v>
      </c>
      <c r="AQ49" s="14">
        <v>14.155340000000001</v>
      </c>
      <c r="AR49" s="14"/>
      <c r="AS49" s="14"/>
      <c r="AT49" s="14"/>
      <c r="AU49" s="14">
        <v>0</v>
      </c>
      <c r="AV49" s="14">
        <v>209.2</v>
      </c>
      <c r="AW49" s="14">
        <v>133.17295999999999</v>
      </c>
      <c r="AX49" s="14">
        <v>172.04465999999999</v>
      </c>
      <c r="AY49" s="14">
        <v>37.155340000000002</v>
      </c>
      <c r="AZ49" s="14">
        <v>193.9</v>
      </c>
      <c r="BA49" s="14">
        <v>133.17295999999999</v>
      </c>
      <c r="BB49" s="14">
        <v>172.04465999999999</v>
      </c>
      <c r="BC49" s="14">
        <v>21.855340000000002</v>
      </c>
      <c r="BD49" s="14">
        <v>210.9</v>
      </c>
      <c r="BE49" s="14">
        <v>204.87801999999999</v>
      </c>
      <c r="BF49" s="14">
        <v>204.87800999999999</v>
      </c>
      <c r="BG49" s="14">
        <v>6.0219899999999997</v>
      </c>
      <c r="BH49" s="14">
        <v>110.2</v>
      </c>
      <c r="BI49" s="14">
        <v>102.43901</v>
      </c>
      <c r="BJ49" s="14">
        <v>102.43899999999999</v>
      </c>
      <c r="BK49" s="14">
        <v>7.7610000000000001</v>
      </c>
      <c r="BL49" s="14">
        <v>558.79999999999995</v>
      </c>
      <c r="BM49" s="14">
        <v>568.29854</v>
      </c>
      <c r="BN49" s="14">
        <v>568.29853000000003</v>
      </c>
      <c r="BO49" s="14">
        <v>-9.4985300000000006</v>
      </c>
      <c r="BP49" s="14">
        <v>5.5</v>
      </c>
      <c r="BQ49" s="14">
        <v>5.4891500000000004</v>
      </c>
      <c r="BR49" s="14">
        <v>5.4891399999999999</v>
      </c>
      <c r="BS49" s="14">
        <v>1.086E-2</v>
      </c>
      <c r="BT49" s="14"/>
      <c r="BU49" s="14"/>
      <c r="BV49" s="14"/>
      <c r="BW49" s="14">
        <v>0</v>
      </c>
      <c r="BX49" s="14"/>
      <c r="BY49" s="14"/>
      <c r="BZ49" s="14"/>
      <c r="CA49" s="14">
        <v>0</v>
      </c>
      <c r="CB49" s="14"/>
      <c r="CC49" s="14"/>
      <c r="CD49" s="14"/>
      <c r="CE49" s="14">
        <v>0</v>
      </c>
      <c r="CF49" s="14"/>
      <c r="CG49" s="14"/>
      <c r="CH49" s="14"/>
      <c r="CI49" s="14">
        <v>0</v>
      </c>
      <c r="CJ49" s="14">
        <v>169</v>
      </c>
      <c r="CK49" s="14">
        <v>164.70732000000001</v>
      </c>
      <c r="CL49" s="14">
        <v>164.70732000000001</v>
      </c>
      <c r="CM49" s="14">
        <v>4.2926799999999998</v>
      </c>
      <c r="CN49" s="14">
        <v>7.6</v>
      </c>
      <c r="CO49" s="14">
        <v>6.8335499999999998</v>
      </c>
      <c r="CP49" s="14">
        <v>5.1346499999999997</v>
      </c>
      <c r="CQ49" s="14">
        <v>2.4653499999999999</v>
      </c>
      <c r="CR49" s="14">
        <v>4.5</v>
      </c>
      <c r="CS49" s="14">
        <v>3.75102</v>
      </c>
      <c r="CT49" s="14">
        <v>2.8184800000000001</v>
      </c>
      <c r="CU49" s="14">
        <v>1.6815199999999999</v>
      </c>
      <c r="CV49" s="14">
        <v>0</v>
      </c>
      <c r="CW49" s="14">
        <v>0</v>
      </c>
      <c r="CX49" s="14"/>
      <c r="CY49" s="14">
        <v>0</v>
      </c>
      <c r="CZ49" s="14">
        <v>6.9</v>
      </c>
      <c r="DA49" s="14">
        <v>6.8787000000000003</v>
      </c>
      <c r="DB49" s="14">
        <v>6.8787000000000003</v>
      </c>
      <c r="DC49" s="14">
        <v>2.1299999999999999E-2</v>
      </c>
      <c r="DD49" s="14">
        <v>13.3</v>
      </c>
      <c r="DE49" s="14">
        <v>14.9922</v>
      </c>
      <c r="DF49" s="14">
        <v>14.992190000000001</v>
      </c>
      <c r="DG49" s="14">
        <v>-1.6921900000000001</v>
      </c>
      <c r="DH49" s="14">
        <v>90.3</v>
      </c>
      <c r="DI49" s="14">
        <v>79.991489999999999</v>
      </c>
      <c r="DJ49" s="14">
        <v>91.026070000000004</v>
      </c>
      <c r="DK49" s="14">
        <v>-0.72606999999999999</v>
      </c>
      <c r="DL49" s="14"/>
      <c r="DM49" s="14"/>
      <c r="DN49" s="14"/>
      <c r="DO49" s="14">
        <v>0</v>
      </c>
      <c r="DP49" s="14"/>
      <c r="DQ49" s="14"/>
      <c r="DR49" s="14"/>
      <c r="DS49" s="14">
        <v>0</v>
      </c>
      <c r="DT49" s="14"/>
      <c r="DU49" s="14"/>
      <c r="DV49" s="14"/>
      <c r="DW49" s="14">
        <v>0</v>
      </c>
      <c r="DX49" s="14"/>
      <c r="DY49" s="14"/>
      <c r="DZ49" s="14"/>
      <c r="EA49" s="14">
        <v>0</v>
      </c>
      <c r="EB49" s="14">
        <v>111.2</v>
      </c>
      <c r="EC49" s="14">
        <v>111</v>
      </c>
      <c r="ED49" s="14">
        <v>112.90536</v>
      </c>
      <c r="EE49" s="14">
        <v>-1.70536</v>
      </c>
      <c r="EF49" s="14">
        <v>177.9</v>
      </c>
      <c r="EG49" s="14">
        <v>221.30108000000001</v>
      </c>
      <c r="EH49" s="14">
        <v>221.30099999999999</v>
      </c>
      <c r="EI49" s="14">
        <v>-43.401000000000003</v>
      </c>
      <c r="EJ49" s="14"/>
      <c r="EK49" s="14"/>
      <c r="EL49" s="14"/>
      <c r="EM49" s="14">
        <v>0</v>
      </c>
      <c r="EN49" s="14"/>
      <c r="EO49" s="14"/>
      <c r="EP49" s="14"/>
      <c r="EQ49" s="14">
        <v>0</v>
      </c>
      <c r="ER49" s="14"/>
      <c r="ES49" s="14"/>
      <c r="ET49" s="14"/>
      <c r="EU49" s="14">
        <v>0</v>
      </c>
      <c r="EV49" s="14">
        <v>6.5</v>
      </c>
      <c r="EW49" s="14">
        <v>6.39</v>
      </c>
      <c r="EX49" s="14">
        <v>6.39</v>
      </c>
      <c r="EY49" s="14">
        <v>0.11</v>
      </c>
      <c r="EZ49" s="14">
        <v>230.3</v>
      </c>
      <c r="FA49" s="14">
        <v>229.30732</v>
      </c>
      <c r="FB49" s="14">
        <v>229.30726000000001</v>
      </c>
      <c r="FC49" s="14">
        <v>0.99273999999999996</v>
      </c>
      <c r="FD49" s="14">
        <v>58.1</v>
      </c>
      <c r="FE49" s="14">
        <v>66.034310000000005</v>
      </c>
      <c r="FF49" s="14">
        <v>61.065249999999999</v>
      </c>
      <c r="FG49" s="14">
        <v>-2.9652500000000002</v>
      </c>
      <c r="FH49" s="14">
        <v>130.6</v>
      </c>
      <c r="FI49" s="14">
        <v>151.16800000000001</v>
      </c>
      <c r="FJ49" s="14">
        <v>150.27952999999999</v>
      </c>
      <c r="FK49" s="14">
        <v>-19.67953</v>
      </c>
      <c r="FL49" s="14">
        <v>32.1</v>
      </c>
      <c r="FM49" s="14">
        <v>36.027630000000002</v>
      </c>
      <c r="FN49" s="14">
        <v>32.040649999999999</v>
      </c>
      <c r="FO49" s="14">
        <v>5.935E-2</v>
      </c>
      <c r="FP49" s="14">
        <v>18.7</v>
      </c>
      <c r="FQ49" s="14">
        <v>19.28585</v>
      </c>
      <c r="FR49" s="14">
        <v>19.28585</v>
      </c>
      <c r="FS49" s="14">
        <v>-0.58584999999999998</v>
      </c>
      <c r="FT49" s="14">
        <v>19.7</v>
      </c>
      <c r="FU49" s="14">
        <v>20</v>
      </c>
      <c r="FV49" s="14">
        <v>19.317070000000001</v>
      </c>
      <c r="FW49" s="14">
        <v>0.38292999999999999</v>
      </c>
      <c r="FX49" s="14">
        <v>93.2</v>
      </c>
      <c r="FY49" s="14">
        <v>87.657560000000004</v>
      </c>
      <c r="FZ49" s="14">
        <v>87.657560000000004</v>
      </c>
      <c r="GA49" s="14">
        <v>5.54244</v>
      </c>
      <c r="GB49" s="14">
        <v>184.98159000000001</v>
      </c>
      <c r="GC49" s="14">
        <v>181.66672</v>
      </c>
      <c r="GD49" s="14">
        <v>181.66669999999999</v>
      </c>
      <c r="GE49" s="14">
        <v>3.3148900000000001</v>
      </c>
      <c r="GF49" s="14">
        <v>184.46847</v>
      </c>
      <c r="GG49" s="14">
        <v>181.66672</v>
      </c>
      <c r="GH49" s="14">
        <v>181.66669999999999</v>
      </c>
      <c r="GI49" s="14">
        <v>2.8017699999999999</v>
      </c>
      <c r="GJ49" s="14">
        <v>184.47081</v>
      </c>
      <c r="GK49" s="14">
        <v>181.66672</v>
      </c>
      <c r="GL49" s="14">
        <v>181.66669999999999</v>
      </c>
      <c r="GM49" s="14">
        <v>2.8041100000000001</v>
      </c>
      <c r="GN49" s="14">
        <v>108.8</v>
      </c>
      <c r="GO49" s="14">
        <v>110.91316999999999</v>
      </c>
      <c r="GP49" s="14">
        <v>110.91311</v>
      </c>
      <c r="GQ49" s="14">
        <v>-2.1131099999999998</v>
      </c>
      <c r="GR49" s="14">
        <v>7.8</v>
      </c>
      <c r="GS49" s="14">
        <v>6.1636899999999999</v>
      </c>
      <c r="GT49" s="14">
        <v>9.09</v>
      </c>
      <c r="GU49" s="14">
        <v>-1.29</v>
      </c>
      <c r="GV49" s="14">
        <v>3.2</v>
      </c>
      <c r="GW49" s="14">
        <v>3.0369799999999998</v>
      </c>
      <c r="GX49" s="14">
        <v>6.6261000000000001</v>
      </c>
      <c r="GY49" s="14">
        <v>-3.4260999999999999</v>
      </c>
      <c r="GZ49" s="14">
        <v>39.9</v>
      </c>
      <c r="HA49" s="14">
        <v>47.26634</v>
      </c>
      <c r="HB49" s="14">
        <v>47.266249999999999</v>
      </c>
      <c r="HC49" s="14">
        <v>-7.36625</v>
      </c>
      <c r="HD49" s="14">
        <v>18</v>
      </c>
      <c r="HE49" s="14">
        <v>13.66098</v>
      </c>
      <c r="HF49" s="14"/>
      <c r="HG49" s="14">
        <v>18</v>
      </c>
      <c r="HH49" s="14">
        <v>0</v>
      </c>
      <c r="HI49" s="14">
        <v>3.8872599999999999</v>
      </c>
      <c r="HJ49" s="14">
        <v>3.8872599999999999</v>
      </c>
      <c r="HK49" s="14">
        <v>-3.8872599999999999</v>
      </c>
      <c r="HL49" s="14">
        <v>24.1</v>
      </c>
      <c r="HM49" s="14">
        <v>33.323279999999997</v>
      </c>
      <c r="HN49" s="14">
        <v>33.323279999999997</v>
      </c>
      <c r="HO49" s="14">
        <v>-9.2232800000000008</v>
      </c>
      <c r="HP49" s="14">
        <v>169.3</v>
      </c>
      <c r="HQ49" s="14">
        <v>171.54185000000001</v>
      </c>
      <c r="HR49" s="14">
        <v>171.54168999999999</v>
      </c>
      <c r="HS49" s="14">
        <v>-2.2416900000000002</v>
      </c>
      <c r="HT49" s="14"/>
      <c r="HU49" s="14"/>
      <c r="HV49" s="14"/>
      <c r="HW49" s="14">
        <v>0</v>
      </c>
      <c r="HX49" s="14"/>
      <c r="HY49" s="14"/>
      <c r="HZ49" s="14"/>
      <c r="IA49" s="14">
        <v>0</v>
      </c>
      <c r="IB49" s="14"/>
      <c r="IC49" s="14"/>
      <c r="ID49" s="14"/>
      <c r="IE49" s="14">
        <v>0</v>
      </c>
      <c r="IF49" s="14"/>
      <c r="IG49" s="14"/>
      <c r="IH49" s="14"/>
      <c r="II49" s="14">
        <v>0</v>
      </c>
      <c r="IJ49" s="14"/>
      <c r="IK49" s="14"/>
      <c r="IL49" s="14"/>
      <c r="IM49" s="14">
        <v>0</v>
      </c>
      <c r="IN49" s="14">
        <v>47.2</v>
      </c>
      <c r="IO49" s="14">
        <v>48.41648</v>
      </c>
      <c r="IP49" s="14">
        <v>48.4163</v>
      </c>
      <c r="IQ49" s="14">
        <v>-1.2162999999999999</v>
      </c>
      <c r="IR49" s="14"/>
      <c r="IS49" s="14"/>
      <c r="IT49" s="14"/>
      <c r="IU49" s="14">
        <v>0</v>
      </c>
      <c r="IV49" s="14"/>
      <c r="IW49" s="14"/>
      <c r="IX49" s="14"/>
      <c r="IY49" s="14">
        <v>0</v>
      </c>
      <c r="IZ49" s="14"/>
      <c r="JA49" s="14"/>
      <c r="JB49" s="14"/>
      <c r="JC49" s="14">
        <v>0</v>
      </c>
      <c r="JD49" s="14">
        <v>86.9</v>
      </c>
      <c r="JE49" s="14">
        <v>88.815600000000003</v>
      </c>
      <c r="JF49" s="14">
        <v>88.815600000000003</v>
      </c>
      <c r="JG49" s="14">
        <v>-1.9156</v>
      </c>
      <c r="JH49" s="14">
        <v>158.9</v>
      </c>
      <c r="JI49" s="14">
        <v>160.44436999999999</v>
      </c>
      <c r="JJ49" s="14">
        <v>158.66665</v>
      </c>
      <c r="JK49" s="14">
        <v>0.23335</v>
      </c>
      <c r="JL49" s="14">
        <v>158.80000000000001</v>
      </c>
      <c r="JM49" s="14">
        <v>160.44436999999999</v>
      </c>
      <c r="JN49" s="14">
        <v>158.66665</v>
      </c>
      <c r="JO49" s="14">
        <v>0.13335</v>
      </c>
      <c r="JP49" s="14">
        <v>158.5</v>
      </c>
      <c r="JQ49" s="14">
        <v>160.44436999999999</v>
      </c>
      <c r="JR49" s="14">
        <v>158.66665</v>
      </c>
      <c r="JS49" s="14">
        <v>-0.16664999999999999</v>
      </c>
      <c r="JT49" s="14">
        <v>243.9</v>
      </c>
      <c r="JU49" s="14">
        <v>240.66655</v>
      </c>
      <c r="JV49" s="14">
        <v>237.99997999999999</v>
      </c>
      <c r="JW49" s="14">
        <v>5.9000199999999996</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4.3</v>
      </c>
      <c r="LE49" s="14">
        <v>3.9931199999999998</v>
      </c>
      <c r="LF49" s="14">
        <v>3.9931199999999998</v>
      </c>
      <c r="LG49" s="14">
        <v>0.30687999999999999</v>
      </c>
      <c r="LH49" s="14">
        <v>134.80000000000001</v>
      </c>
      <c r="LI49" s="14">
        <v>182.46236999999999</v>
      </c>
      <c r="LJ49" s="14">
        <v>100.14109999999999</v>
      </c>
      <c r="LK49" s="14">
        <v>34.658900000000003</v>
      </c>
      <c r="LL49" s="14">
        <v>117.9</v>
      </c>
      <c r="LM49" s="14">
        <v>125.43086</v>
      </c>
      <c r="LN49" s="14">
        <v>133.67983000000001</v>
      </c>
      <c r="LO49" s="14">
        <v>-15.77983</v>
      </c>
      <c r="LP49" s="14">
        <v>64.5</v>
      </c>
      <c r="LQ49" s="14">
        <v>67.461460000000002</v>
      </c>
      <c r="LR49" s="14">
        <v>67.461460000000002</v>
      </c>
      <c r="LS49" s="14">
        <v>-2.9614600000000002</v>
      </c>
      <c r="LT49" s="14">
        <v>79.099999999999994</v>
      </c>
      <c r="LU49" s="14">
        <v>78.567999999999998</v>
      </c>
      <c r="LV49" s="14">
        <v>78.567989999999995</v>
      </c>
      <c r="LW49" s="14">
        <v>0.53200999999999998</v>
      </c>
      <c r="LX49" s="14">
        <v>30.5</v>
      </c>
      <c r="LY49" s="14">
        <v>30.097560000000001</v>
      </c>
      <c r="LZ49" s="14">
        <v>30.097560000000001</v>
      </c>
      <c r="MA49" s="14">
        <v>0.40244000000000002</v>
      </c>
      <c r="MB49" s="14"/>
      <c r="MC49" s="14"/>
      <c r="MD49" s="14"/>
      <c r="ME49" s="14">
        <v>0</v>
      </c>
      <c r="MF49" s="14"/>
      <c r="MG49" s="14"/>
      <c r="MH49" s="14"/>
      <c r="MI49" s="14">
        <v>0</v>
      </c>
      <c r="MJ49" s="14"/>
      <c r="MK49" s="14"/>
      <c r="ML49" s="14"/>
      <c r="MM49" s="14">
        <v>0</v>
      </c>
      <c r="MN49" s="14">
        <v>145.9</v>
      </c>
      <c r="MO49" s="14">
        <v>146.66612000000001</v>
      </c>
      <c r="MP49" s="14">
        <v>146.6661</v>
      </c>
      <c r="MQ49" s="14">
        <v>-0.7661</v>
      </c>
      <c r="MR49" s="14">
        <v>146.6</v>
      </c>
      <c r="MS49" s="14">
        <v>146.66612000000001</v>
      </c>
      <c r="MT49" s="14">
        <v>146.6661</v>
      </c>
      <c r="MU49" s="14">
        <v>-6.6100000000000006E-2</v>
      </c>
      <c r="MV49" s="14">
        <v>148.5</v>
      </c>
      <c r="MW49" s="14">
        <v>146.66612000000001</v>
      </c>
      <c r="MX49" s="14">
        <v>146.6661</v>
      </c>
      <c r="MY49" s="14">
        <v>1.8339000000000001</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v>0</v>
      </c>
      <c r="OE49" s="14">
        <v>0</v>
      </c>
      <c r="OF49" s="14">
        <v>18.3</v>
      </c>
      <c r="OG49" s="14">
        <v>44.2</v>
      </c>
      <c r="OH49" s="14">
        <v>58.418999999999997</v>
      </c>
      <c r="OI49" s="14">
        <v>-40.119</v>
      </c>
      <c r="OJ49" s="14">
        <v>0</v>
      </c>
      <c r="OK49" s="14"/>
      <c r="OL49" s="14">
        <v>0</v>
      </c>
      <c r="OM49" s="14">
        <v>0</v>
      </c>
      <c r="ON49" s="14">
        <v>4.7</v>
      </c>
      <c r="OO49" s="14">
        <v>14.67</v>
      </c>
      <c r="OP49" s="14">
        <v>14.67</v>
      </c>
      <c r="OQ49" s="14">
        <v>-9.9700000000000006</v>
      </c>
      <c r="OR49" s="14">
        <v>0</v>
      </c>
      <c r="OS49" s="14"/>
      <c r="OT49" s="14">
        <v>0</v>
      </c>
      <c r="OU49" s="14">
        <v>0</v>
      </c>
      <c r="OV49" s="14">
        <v>19.8</v>
      </c>
      <c r="OW49" s="14">
        <v>20</v>
      </c>
      <c r="OX49" s="14">
        <v>17.560970000000001</v>
      </c>
      <c r="OY49" s="14">
        <v>2.2390300000000001</v>
      </c>
      <c r="OZ49" s="14">
        <v>9.8000000000000007</v>
      </c>
      <c r="PA49" s="14">
        <v>9.9830000000000005</v>
      </c>
      <c r="PB49" s="14">
        <v>9.9830000000000005</v>
      </c>
      <c r="PC49" s="14">
        <v>-0.183</v>
      </c>
      <c r="PD49" s="14">
        <v>5.3</v>
      </c>
      <c r="PE49" s="14">
        <v>5.67</v>
      </c>
      <c r="PF49" s="14">
        <v>5.67</v>
      </c>
      <c r="PG49" s="14">
        <v>-0.37</v>
      </c>
      <c r="PH49" s="14">
        <v>1.1000000000000001</v>
      </c>
      <c r="PI49" s="14">
        <v>1</v>
      </c>
      <c r="PJ49" s="14">
        <v>1</v>
      </c>
      <c r="PK49" s="14">
        <v>0.1</v>
      </c>
      <c r="PL49" s="14">
        <v>3.3</v>
      </c>
      <c r="PM49" s="14">
        <v>2.4</v>
      </c>
      <c r="PN49" s="14">
        <v>2.4</v>
      </c>
      <c r="PO49" s="14">
        <v>0.9</v>
      </c>
      <c r="PP49" s="14">
        <v>4.4000000000000004</v>
      </c>
      <c r="PQ49" s="14">
        <v>4.5999999999999996</v>
      </c>
      <c r="PR49" s="14">
        <v>4.5999999999999996</v>
      </c>
      <c r="PS49" s="14">
        <v>-0.2</v>
      </c>
      <c r="PT49" s="14">
        <v>0</v>
      </c>
      <c r="PU49" s="14"/>
      <c r="PV49" s="14">
        <v>0</v>
      </c>
      <c r="PW49" s="14">
        <v>0</v>
      </c>
      <c r="PX49" s="14">
        <v>20</v>
      </c>
      <c r="PY49" s="14">
        <v>19.5122</v>
      </c>
      <c r="PZ49" s="14">
        <v>19.51219</v>
      </c>
      <c r="QA49" s="14">
        <v>0.48781000000000002</v>
      </c>
      <c r="QB49" s="14">
        <v>19</v>
      </c>
      <c r="QC49" s="14">
        <v>19</v>
      </c>
      <c r="QD49" s="14">
        <v>18.2439</v>
      </c>
      <c r="QE49" s="14">
        <v>0.75609999999999999</v>
      </c>
      <c r="QF49" s="14">
        <v>3.3</v>
      </c>
      <c r="QG49" s="14">
        <v>3</v>
      </c>
      <c r="QH49" s="14">
        <v>3.5</v>
      </c>
      <c r="QI49" s="14">
        <v>-0.2</v>
      </c>
      <c r="QJ49" s="14">
        <v>18.5</v>
      </c>
      <c r="QK49" s="14">
        <v>19</v>
      </c>
      <c r="QL49" s="14">
        <v>18.048780000000001</v>
      </c>
      <c r="QM49" s="14">
        <v>0.45122000000000001</v>
      </c>
      <c r="QN49" s="14">
        <v>0</v>
      </c>
      <c r="QO49" s="14"/>
      <c r="QP49" s="14">
        <v>0</v>
      </c>
      <c r="QQ49" s="14">
        <v>0</v>
      </c>
      <c r="QR49" s="14">
        <v>0</v>
      </c>
      <c r="QS49" s="14"/>
      <c r="QT49" s="14">
        <v>0</v>
      </c>
      <c r="QU49" s="14">
        <v>0</v>
      </c>
      <c r="QV49" s="14">
        <v>5.8</v>
      </c>
      <c r="QW49" s="14">
        <v>7.157</v>
      </c>
      <c r="QX49" s="14">
        <v>7.157</v>
      </c>
      <c r="QY49" s="14">
        <v>-1.357</v>
      </c>
      <c r="QZ49" s="14">
        <v>23.4</v>
      </c>
      <c r="RA49" s="14">
        <v>23.411000000000001</v>
      </c>
      <c r="RB49" s="14">
        <v>23.411000000000001</v>
      </c>
      <c r="RC49" s="14">
        <v>-1.0999999999999999E-2</v>
      </c>
      <c r="RD49" s="14">
        <v>4.5</v>
      </c>
      <c r="RE49" s="14">
        <v>5</v>
      </c>
      <c r="RF49" s="14">
        <v>4.2</v>
      </c>
      <c r="RG49" s="14">
        <v>0.3</v>
      </c>
      <c r="RH49" s="14">
        <v>1.1000000000000001</v>
      </c>
      <c r="RI49" s="14">
        <v>1.2</v>
      </c>
      <c r="RJ49" s="14">
        <v>1.2</v>
      </c>
      <c r="RK49" s="14">
        <v>-0.1</v>
      </c>
      <c r="RL49" s="14">
        <v>2.2000000000000002</v>
      </c>
      <c r="RM49" s="14">
        <v>1.2</v>
      </c>
      <c r="RN49" s="14">
        <v>1.2</v>
      </c>
      <c r="RO49" s="14">
        <v>1</v>
      </c>
      <c r="RP49" s="14">
        <v>3.1</v>
      </c>
      <c r="RQ49" s="14">
        <v>2.8</v>
      </c>
      <c r="RR49" s="14">
        <v>2.8</v>
      </c>
      <c r="RS49" s="14">
        <v>0.3</v>
      </c>
      <c r="RT49" s="14">
        <v>0</v>
      </c>
      <c r="RU49" s="14"/>
      <c r="RV49" s="14">
        <v>0</v>
      </c>
      <c r="RW49" s="14">
        <v>0</v>
      </c>
      <c r="RX49" s="14"/>
      <c r="RY49" s="14"/>
      <c r="RZ49" s="14">
        <v>3</v>
      </c>
      <c r="SA49" s="14">
        <v>-3</v>
      </c>
      <c r="SB49" s="14">
        <v>13.9</v>
      </c>
      <c r="SC49" s="14">
        <v>11.4816</v>
      </c>
      <c r="SD49" s="14">
        <v>18.16864</v>
      </c>
      <c r="SE49" s="14">
        <v>-4.2686400000000004</v>
      </c>
      <c r="SF49" s="14"/>
      <c r="SG49" s="14">
        <v>2</v>
      </c>
      <c r="SH49" s="14">
        <v>2</v>
      </c>
      <c r="SI49" s="14">
        <v>-2</v>
      </c>
      <c r="SJ49" s="14">
        <v>0.3</v>
      </c>
      <c r="SK49" s="14">
        <v>0.4</v>
      </c>
      <c r="SL49" s="14">
        <v>0.7</v>
      </c>
      <c r="SM49" s="14">
        <v>-0.4</v>
      </c>
      <c r="SN49" s="14">
        <v>12</v>
      </c>
      <c r="SO49" s="14">
        <v>13</v>
      </c>
      <c r="SP49" s="14">
        <v>12.09756</v>
      </c>
      <c r="SQ49" s="14">
        <v>-9.7559999999999994E-2</v>
      </c>
      <c r="SR49" s="14">
        <v>6.3</v>
      </c>
      <c r="SS49" s="14">
        <v>6.3</v>
      </c>
      <c r="ST49" s="14">
        <v>6.3</v>
      </c>
      <c r="SU49" s="14">
        <v>0</v>
      </c>
      <c r="SV49" s="14">
        <v>8.4</v>
      </c>
      <c r="SW49" s="14">
        <v>9</v>
      </c>
      <c r="SX49" s="14">
        <v>8</v>
      </c>
      <c r="SY49" s="14">
        <v>0.4</v>
      </c>
      <c r="SZ49" s="14">
        <v>12</v>
      </c>
      <c r="TA49" s="14">
        <v>12.682930000000001</v>
      </c>
      <c r="TB49" s="14">
        <v>12.682919999999999</v>
      </c>
      <c r="TC49" s="14">
        <v>-0.68291999999999997</v>
      </c>
      <c r="TD49" s="14">
        <v>20</v>
      </c>
      <c r="TE49" s="14">
        <v>20</v>
      </c>
      <c r="TF49" s="14">
        <v>19.317070000000001</v>
      </c>
      <c r="TG49" s="14">
        <v>0.68293000000000004</v>
      </c>
      <c r="TH49" s="14">
        <v>11.2</v>
      </c>
      <c r="TI49" s="14">
        <v>12.6</v>
      </c>
      <c r="TJ49" s="14">
        <v>14.657999999999999</v>
      </c>
      <c r="TK49" s="14">
        <v>-3.4580000000000002</v>
      </c>
      <c r="TL49" s="14">
        <v>17.5</v>
      </c>
      <c r="TM49" s="14">
        <v>25.6</v>
      </c>
      <c r="TN49" s="14">
        <v>34.420999999999999</v>
      </c>
      <c r="TO49" s="14">
        <v>-16.920999999999999</v>
      </c>
      <c r="TP49" s="14">
        <v>0</v>
      </c>
      <c r="TQ49" s="14"/>
      <c r="TR49" s="14">
        <v>0</v>
      </c>
      <c r="TS49" s="14">
        <v>0</v>
      </c>
      <c r="TT49" s="14">
        <v>18</v>
      </c>
      <c r="TU49" s="14">
        <v>32.700000000000003</v>
      </c>
      <c r="TV49" s="14">
        <v>37.590000000000003</v>
      </c>
      <c r="TW49" s="14">
        <v>-19.59</v>
      </c>
      <c r="TX49" s="14">
        <v>21.6</v>
      </c>
      <c r="TY49" s="14">
        <v>42.9</v>
      </c>
      <c r="TZ49" s="14">
        <v>34.19</v>
      </c>
      <c r="UA49" s="14">
        <v>-12.59</v>
      </c>
      <c r="UB49" s="14">
        <v>2.5</v>
      </c>
      <c r="UC49" s="14">
        <v>2.9</v>
      </c>
      <c r="UD49" s="14">
        <v>2.76</v>
      </c>
      <c r="UE49" s="14">
        <v>-0.26</v>
      </c>
      <c r="UF49" s="14">
        <v>2.2000000000000002</v>
      </c>
      <c r="UG49" s="14">
        <v>2.1</v>
      </c>
      <c r="UH49" s="14">
        <v>2.2400000000000002</v>
      </c>
      <c r="UI49" s="14">
        <v>-0.04</v>
      </c>
      <c r="UJ49" s="14">
        <v>10.913</v>
      </c>
      <c r="UK49" s="14"/>
      <c r="UL49" s="14">
        <v>10</v>
      </c>
      <c r="UM49" s="14">
        <v>0.91300000000000003</v>
      </c>
      <c r="UN49" s="14">
        <v>4.133</v>
      </c>
      <c r="UO49" s="14">
        <v>5</v>
      </c>
      <c r="UP49" s="14">
        <v>5</v>
      </c>
      <c r="UQ49" s="14">
        <v>-0.86699999999999999</v>
      </c>
      <c r="UR49" s="14">
        <v>8.1</v>
      </c>
      <c r="US49" s="14">
        <v>7.1</v>
      </c>
      <c r="UT49" s="14">
        <v>7.1</v>
      </c>
      <c r="UU49" s="14">
        <v>1</v>
      </c>
      <c r="UV49" s="14">
        <v>14.6</v>
      </c>
      <c r="UW49" s="14">
        <v>20</v>
      </c>
      <c r="UX49" s="14">
        <v>12.682919999999999</v>
      </c>
      <c r="UY49" s="14">
        <v>1.9170799999999999</v>
      </c>
      <c r="UZ49" s="14">
        <v>16</v>
      </c>
      <c r="VA49" s="14">
        <v>20</v>
      </c>
      <c r="VB49" s="14">
        <v>12.682919999999999</v>
      </c>
      <c r="VC49" s="14">
        <v>3.3170799999999998</v>
      </c>
      <c r="VD49" s="14">
        <v>16.399999999999999</v>
      </c>
      <c r="VE49" s="14">
        <v>20</v>
      </c>
      <c r="VF49" s="14">
        <v>11.707319999999999</v>
      </c>
      <c r="VG49" s="14">
        <v>4.6926800000000002</v>
      </c>
      <c r="VH49" s="14">
        <v>3.9</v>
      </c>
      <c r="VI49" s="14">
        <v>8.5</v>
      </c>
      <c r="VJ49" s="14">
        <v>10.944000000000001</v>
      </c>
      <c r="VK49" s="14">
        <v>-7.0439999999999996</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80.7</v>
      </c>
      <c r="WC49" s="14">
        <v>85.857140000000001</v>
      </c>
      <c r="WD49" s="14">
        <v>79</v>
      </c>
      <c r="WE49" s="14">
        <v>1.7</v>
      </c>
      <c r="WF49" s="14">
        <v>77.5</v>
      </c>
      <c r="WG49" s="14">
        <v>59.928570000000001</v>
      </c>
      <c r="WH49" s="14">
        <v>55</v>
      </c>
      <c r="WI49" s="14">
        <v>22.5</v>
      </c>
      <c r="WJ49" s="14">
        <v>0</v>
      </c>
      <c r="WK49" s="14"/>
      <c r="WL49" s="14">
        <v>0</v>
      </c>
      <c r="WM49" s="14">
        <v>0</v>
      </c>
      <c r="WN49" s="14">
        <v>0</v>
      </c>
      <c r="WO49" s="14"/>
      <c r="WP49" s="14">
        <v>0</v>
      </c>
      <c r="WQ49" s="14">
        <v>0</v>
      </c>
      <c r="WR49" s="14">
        <v>9.6999999999999993</v>
      </c>
      <c r="WS49" s="14">
        <v>9.6</v>
      </c>
      <c r="WT49" s="14">
        <v>9.6</v>
      </c>
      <c r="WU49" s="14">
        <v>0.1</v>
      </c>
      <c r="WV49" s="14">
        <v>20</v>
      </c>
      <c r="WW49" s="14">
        <v>20</v>
      </c>
      <c r="WX49" s="14">
        <v>19.317070000000001</v>
      </c>
      <c r="WY49" s="14">
        <v>0.68293000000000004</v>
      </c>
      <c r="WZ49" s="14">
        <v>10.5</v>
      </c>
      <c r="XA49" s="14">
        <v>10.7</v>
      </c>
      <c r="XB49" s="14">
        <v>10.7</v>
      </c>
      <c r="XC49" s="14">
        <v>-0.2</v>
      </c>
      <c r="XD49" s="14">
        <v>42.9</v>
      </c>
      <c r="XE49" s="14">
        <v>37.799999999999997</v>
      </c>
      <c r="XF49" s="14">
        <v>35</v>
      </c>
      <c r="XG49" s="14">
        <v>7.9</v>
      </c>
      <c r="XH49" s="14">
        <v>11.5</v>
      </c>
      <c r="XI49" s="14">
        <v>16.2</v>
      </c>
      <c r="XJ49" s="14">
        <v>15</v>
      </c>
      <c r="XK49" s="14">
        <v>-3.5</v>
      </c>
      <c r="XL49" s="14"/>
      <c r="XM49" s="14"/>
      <c r="XN49" s="14"/>
      <c r="XO49" s="14">
        <v>0</v>
      </c>
      <c r="XP49" s="14"/>
      <c r="XQ49" s="14"/>
      <c r="XR49" s="14"/>
      <c r="XS49" s="14">
        <v>0</v>
      </c>
      <c r="XT49" s="14">
        <v>17.2</v>
      </c>
      <c r="XU49" s="14">
        <v>17</v>
      </c>
      <c r="XV49" s="14">
        <v>14</v>
      </c>
      <c r="XW49" s="14">
        <v>3.2</v>
      </c>
      <c r="XX49" s="14"/>
      <c r="XY49" s="14"/>
      <c r="XZ49" s="14"/>
      <c r="YA49" s="14">
        <v>0</v>
      </c>
      <c r="YB49" s="14"/>
      <c r="YC49" s="14"/>
      <c r="YD49" s="14"/>
      <c r="YE49" s="14">
        <v>0</v>
      </c>
    </row>
    <row r="50" spans="1:655" ht="24" customHeight="1" x14ac:dyDescent="0.3">
      <c r="A50" s="1"/>
      <c r="B50" s="16" t="s">
        <v>75</v>
      </c>
      <c r="C50" s="16" t="s">
        <v>857</v>
      </c>
      <c r="D50" s="17">
        <v>104.7</v>
      </c>
      <c r="E50" s="17">
        <v>104</v>
      </c>
      <c r="F50" s="17">
        <v>104</v>
      </c>
      <c r="G50" s="17">
        <v>0.7</v>
      </c>
      <c r="H50" s="17">
        <v>649.20000000000005</v>
      </c>
      <c r="I50" s="17">
        <v>647.59248000000002</v>
      </c>
      <c r="J50" s="17">
        <v>646.79789000000005</v>
      </c>
      <c r="K50" s="17">
        <v>2.40211</v>
      </c>
      <c r="L50" s="17">
        <v>217.7</v>
      </c>
      <c r="M50" s="17">
        <v>211.70102</v>
      </c>
      <c r="N50" s="17">
        <v>211.44126</v>
      </c>
      <c r="O50" s="17">
        <v>6.2587400000000004</v>
      </c>
      <c r="P50" s="17"/>
      <c r="Q50" s="17"/>
      <c r="R50" s="17"/>
      <c r="S50" s="17">
        <v>0</v>
      </c>
      <c r="T50" s="17">
        <v>0</v>
      </c>
      <c r="U50" s="17">
        <v>0</v>
      </c>
      <c r="V50" s="17"/>
      <c r="W50" s="17">
        <v>0</v>
      </c>
      <c r="X50" s="17">
        <v>90.1</v>
      </c>
      <c r="Y50" s="17">
        <v>92.226339999999993</v>
      </c>
      <c r="Z50" s="17">
        <v>92.226339999999993</v>
      </c>
      <c r="AA50" s="17">
        <v>-2.1263399999999999</v>
      </c>
      <c r="AB50" s="17">
        <v>183.3</v>
      </c>
      <c r="AC50" s="17">
        <v>186</v>
      </c>
      <c r="AD50" s="17">
        <v>219.99995999999999</v>
      </c>
      <c r="AE50" s="17">
        <v>-36.699959999999997</v>
      </c>
      <c r="AF50" s="17"/>
      <c r="AG50" s="17"/>
      <c r="AH50" s="17"/>
      <c r="AI50" s="17">
        <v>0</v>
      </c>
      <c r="AJ50" s="17"/>
      <c r="AK50" s="17"/>
      <c r="AL50" s="17"/>
      <c r="AM50" s="17">
        <v>0</v>
      </c>
      <c r="AN50" s="17">
        <v>185.1</v>
      </c>
      <c r="AO50" s="17">
        <v>124.44779</v>
      </c>
      <c r="AP50" s="17">
        <v>156.14335</v>
      </c>
      <c r="AQ50" s="17">
        <v>28.95665</v>
      </c>
      <c r="AR50" s="17"/>
      <c r="AS50" s="17"/>
      <c r="AT50" s="17"/>
      <c r="AU50" s="17">
        <v>0</v>
      </c>
      <c r="AV50" s="17">
        <v>208.7</v>
      </c>
      <c r="AW50" s="17">
        <v>124.44779</v>
      </c>
      <c r="AX50" s="17">
        <v>156.14335</v>
      </c>
      <c r="AY50" s="17">
        <v>52.556649999999998</v>
      </c>
      <c r="AZ50" s="17">
        <v>194.3</v>
      </c>
      <c r="BA50" s="17">
        <v>124.44779</v>
      </c>
      <c r="BB50" s="17">
        <v>156.14335</v>
      </c>
      <c r="BC50" s="17">
        <v>38.156649999999999</v>
      </c>
      <c r="BD50" s="17">
        <v>210.5</v>
      </c>
      <c r="BE50" s="17">
        <v>204.87801999999999</v>
      </c>
      <c r="BF50" s="17">
        <v>204.87800999999999</v>
      </c>
      <c r="BG50" s="17">
        <v>5.6219900000000003</v>
      </c>
      <c r="BH50" s="17">
        <v>110.1</v>
      </c>
      <c r="BI50" s="17">
        <v>102.43901</v>
      </c>
      <c r="BJ50" s="17">
        <v>102.43899999999999</v>
      </c>
      <c r="BK50" s="17">
        <v>7.6609999999999996</v>
      </c>
      <c r="BL50" s="17">
        <v>562.6</v>
      </c>
      <c r="BM50" s="17">
        <v>568.29854</v>
      </c>
      <c r="BN50" s="17">
        <v>568.29853000000003</v>
      </c>
      <c r="BO50" s="17">
        <v>-5.6985299999999999</v>
      </c>
      <c r="BP50" s="17">
        <v>5.5</v>
      </c>
      <c r="BQ50" s="17">
        <v>5.4891500000000004</v>
      </c>
      <c r="BR50" s="17">
        <v>5.4891399999999999</v>
      </c>
      <c r="BS50" s="17">
        <v>1.086E-2</v>
      </c>
      <c r="BT50" s="17"/>
      <c r="BU50" s="17"/>
      <c r="BV50" s="17"/>
      <c r="BW50" s="17">
        <v>0</v>
      </c>
      <c r="BX50" s="17"/>
      <c r="BY50" s="17"/>
      <c r="BZ50" s="17"/>
      <c r="CA50" s="17">
        <v>0</v>
      </c>
      <c r="CB50" s="17"/>
      <c r="CC50" s="17"/>
      <c r="CD50" s="17"/>
      <c r="CE50" s="17">
        <v>0</v>
      </c>
      <c r="CF50" s="17"/>
      <c r="CG50" s="17"/>
      <c r="CH50" s="17"/>
      <c r="CI50" s="17">
        <v>0</v>
      </c>
      <c r="CJ50" s="17">
        <v>167.4</v>
      </c>
      <c r="CK50" s="17">
        <v>164.70732000000001</v>
      </c>
      <c r="CL50" s="17">
        <v>164.70732000000001</v>
      </c>
      <c r="CM50" s="17">
        <v>2.6926800000000002</v>
      </c>
      <c r="CN50" s="17">
        <v>7.4</v>
      </c>
      <c r="CO50" s="17">
        <v>6.8335499999999998</v>
      </c>
      <c r="CP50" s="17">
        <v>5.1346499999999997</v>
      </c>
      <c r="CQ50" s="17">
        <v>2.2653500000000002</v>
      </c>
      <c r="CR50" s="17">
        <v>5.3</v>
      </c>
      <c r="CS50" s="17">
        <v>3.75102</v>
      </c>
      <c r="CT50" s="17">
        <v>2.8184800000000001</v>
      </c>
      <c r="CU50" s="17">
        <v>2.4815200000000002</v>
      </c>
      <c r="CV50" s="17">
        <v>0</v>
      </c>
      <c r="CW50" s="17">
        <v>0</v>
      </c>
      <c r="CX50" s="17"/>
      <c r="CY50" s="17">
        <v>0</v>
      </c>
      <c r="CZ50" s="17">
        <v>6.9</v>
      </c>
      <c r="DA50" s="17">
        <v>6.8787000000000003</v>
      </c>
      <c r="DB50" s="17">
        <v>6.8787000000000003</v>
      </c>
      <c r="DC50" s="17">
        <v>2.1299999999999999E-2</v>
      </c>
      <c r="DD50" s="17">
        <v>13.3</v>
      </c>
      <c r="DE50" s="17">
        <v>14.9922</v>
      </c>
      <c r="DF50" s="17">
        <v>14.992190000000001</v>
      </c>
      <c r="DG50" s="17">
        <v>-1.6921900000000001</v>
      </c>
      <c r="DH50" s="17">
        <v>90.5</v>
      </c>
      <c r="DI50" s="17">
        <v>82.160349999999994</v>
      </c>
      <c r="DJ50" s="17">
        <v>90.969189999999998</v>
      </c>
      <c r="DK50" s="17">
        <v>-0.46919</v>
      </c>
      <c r="DL50" s="17"/>
      <c r="DM50" s="17"/>
      <c r="DN50" s="17"/>
      <c r="DO50" s="17">
        <v>0</v>
      </c>
      <c r="DP50" s="17"/>
      <c r="DQ50" s="17"/>
      <c r="DR50" s="17"/>
      <c r="DS50" s="17">
        <v>0</v>
      </c>
      <c r="DT50" s="17"/>
      <c r="DU50" s="17"/>
      <c r="DV50" s="17"/>
      <c r="DW50" s="17">
        <v>0</v>
      </c>
      <c r="DX50" s="17"/>
      <c r="DY50" s="17"/>
      <c r="DZ50" s="17"/>
      <c r="EA50" s="17">
        <v>0</v>
      </c>
      <c r="EB50" s="17">
        <v>111.3</v>
      </c>
      <c r="EC50" s="17">
        <v>111</v>
      </c>
      <c r="ED50" s="17">
        <v>112.90536</v>
      </c>
      <c r="EE50" s="17">
        <v>-1.6053599999999999</v>
      </c>
      <c r="EF50" s="17">
        <v>179.8</v>
      </c>
      <c r="EG50" s="17">
        <v>221.30108000000001</v>
      </c>
      <c r="EH50" s="17">
        <v>221.30099999999999</v>
      </c>
      <c r="EI50" s="17">
        <v>-41.500999999999998</v>
      </c>
      <c r="EJ50" s="17"/>
      <c r="EK50" s="17"/>
      <c r="EL50" s="17"/>
      <c r="EM50" s="17">
        <v>0</v>
      </c>
      <c r="EN50" s="17"/>
      <c r="EO50" s="17"/>
      <c r="EP50" s="17"/>
      <c r="EQ50" s="17">
        <v>0</v>
      </c>
      <c r="ER50" s="17"/>
      <c r="ES50" s="17"/>
      <c r="ET50" s="17"/>
      <c r="EU50" s="17">
        <v>0</v>
      </c>
      <c r="EV50" s="17">
        <v>6.5</v>
      </c>
      <c r="EW50" s="17">
        <v>6.39</v>
      </c>
      <c r="EX50" s="17">
        <v>6.39</v>
      </c>
      <c r="EY50" s="17">
        <v>0.11</v>
      </c>
      <c r="EZ50" s="17">
        <v>228.6</v>
      </c>
      <c r="FA50" s="17">
        <v>229.30732</v>
      </c>
      <c r="FB50" s="17">
        <v>229.30726000000001</v>
      </c>
      <c r="FC50" s="17">
        <v>-0.70726</v>
      </c>
      <c r="FD50" s="17">
        <v>59.5</v>
      </c>
      <c r="FE50" s="17">
        <v>66.034310000000005</v>
      </c>
      <c r="FF50" s="17">
        <v>61.065249999999999</v>
      </c>
      <c r="FG50" s="17">
        <v>-1.56525</v>
      </c>
      <c r="FH50" s="17">
        <v>152.1</v>
      </c>
      <c r="FI50" s="17">
        <v>151.166</v>
      </c>
      <c r="FJ50" s="17">
        <v>150.27948000000001</v>
      </c>
      <c r="FK50" s="17">
        <v>1.8205199999999999</v>
      </c>
      <c r="FL50" s="17">
        <v>31.8</v>
      </c>
      <c r="FM50" s="17">
        <v>36.027630000000002</v>
      </c>
      <c r="FN50" s="17">
        <v>32.040649999999999</v>
      </c>
      <c r="FO50" s="17">
        <v>-0.24065</v>
      </c>
      <c r="FP50" s="17">
        <v>18.7</v>
      </c>
      <c r="FQ50" s="17">
        <v>19.28585</v>
      </c>
      <c r="FR50" s="17">
        <v>19.28585</v>
      </c>
      <c r="FS50" s="17">
        <v>-0.58584999999999998</v>
      </c>
      <c r="FT50" s="17">
        <v>19.7</v>
      </c>
      <c r="FU50" s="17">
        <v>20</v>
      </c>
      <c r="FV50" s="17">
        <v>19.317070000000001</v>
      </c>
      <c r="FW50" s="17">
        <v>0.38292999999999999</v>
      </c>
      <c r="FX50" s="17">
        <v>90.2</v>
      </c>
      <c r="FY50" s="17">
        <v>87.657560000000004</v>
      </c>
      <c r="FZ50" s="17">
        <v>87.657560000000004</v>
      </c>
      <c r="GA50" s="17">
        <v>2.54244</v>
      </c>
      <c r="GB50" s="17">
        <v>182.84730999999999</v>
      </c>
      <c r="GC50" s="17">
        <v>181.66672</v>
      </c>
      <c r="GD50" s="17">
        <v>181.66669999999999</v>
      </c>
      <c r="GE50" s="17">
        <v>1.1806099999999999</v>
      </c>
      <c r="GF50" s="17">
        <v>183.83211</v>
      </c>
      <c r="GG50" s="17">
        <v>181.66672</v>
      </c>
      <c r="GH50" s="17">
        <v>181.66669999999999</v>
      </c>
      <c r="GI50" s="17">
        <v>2.1654100000000001</v>
      </c>
      <c r="GJ50" s="17">
        <v>183.97083000000001</v>
      </c>
      <c r="GK50" s="17">
        <v>181.66672</v>
      </c>
      <c r="GL50" s="17">
        <v>181.66669999999999</v>
      </c>
      <c r="GM50" s="17">
        <v>2.3041299999999998</v>
      </c>
      <c r="GN50" s="17">
        <v>108.2</v>
      </c>
      <c r="GO50" s="17">
        <v>110.91316999999999</v>
      </c>
      <c r="GP50" s="17">
        <v>110.91311</v>
      </c>
      <c r="GQ50" s="17">
        <v>-2.7131099999999999</v>
      </c>
      <c r="GR50" s="17">
        <v>7.8</v>
      </c>
      <c r="GS50" s="17">
        <v>6.1636899999999999</v>
      </c>
      <c r="GT50" s="17">
        <v>9.09</v>
      </c>
      <c r="GU50" s="17">
        <v>-1.29</v>
      </c>
      <c r="GV50" s="17">
        <v>3.2</v>
      </c>
      <c r="GW50" s="17">
        <v>3.0369799999999998</v>
      </c>
      <c r="GX50" s="17">
        <v>6.6261000000000001</v>
      </c>
      <c r="GY50" s="17">
        <v>-3.4260999999999999</v>
      </c>
      <c r="GZ50" s="17">
        <v>39.9</v>
      </c>
      <c r="HA50" s="17">
        <v>47.26634</v>
      </c>
      <c r="HB50" s="17">
        <v>47.266249999999999</v>
      </c>
      <c r="HC50" s="17">
        <v>-7.36625</v>
      </c>
      <c r="HD50" s="17">
        <v>17.5</v>
      </c>
      <c r="HE50" s="17">
        <v>13.66098</v>
      </c>
      <c r="HF50" s="17"/>
      <c r="HG50" s="17">
        <v>17.5</v>
      </c>
      <c r="HH50" s="17">
        <v>0</v>
      </c>
      <c r="HI50" s="17">
        <v>3.8872599999999999</v>
      </c>
      <c r="HJ50" s="17">
        <v>3.8872599999999999</v>
      </c>
      <c r="HK50" s="17">
        <v>-3.8872599999999999</v>
      </c>
      <c r="HL50" s="17">
        <v>24</v>
      </c>
      <c r="HM50" s="17">
        <v>33.323279999999997</v>
      </c>
      <c r="HN50" s="17">
        <v>33.323279999999997</v>
      </c>
      <c r="HO50" s="17">
        <v>-9.3232800000000005</v>
      </c>
      <c r="HP50" s="17">
        <v>168.4</v>
      </c>
      <c r="HQ50" s="17">
        <v>171.54185000000001</v>
      </c>
      <c r="HR50" s="17">
        <v>171.54168000000001</v>
      </c>
      <c r="HS50" s="17">
        <v>-3.14168</v>
      </c>
      <c r="HT50" s="17"/>
      <c r="HU50" s="17"/>
      <c r="HV50" s="17"/>
      <c r="HW50" s="17">
        <v>0</v>
      </c>
      <c r="HX50" s="17"/>
      <c r="HY50" s="17"/>
      <c r="HZ50" s="17"/>
      <c r="IA50" s="17">
        <v>0</v>
      </c>
      <c r="IB50" s="17"/>
      <c r="IC50" s="17"/>
      <c r="ID50" s="17"/>
      <c r="IE50" s="17">
        <v>0</v>
      </c>
      <c r="IF50" s="17"/>
      <c r="IG50" s="17"/>
      <c r="IH50" s="17"/>
      <c r="II50" s="17">
        <v>0</v>
      </c>
      <c r="IJ50" s="17"/>
      <c r="IK50" s="17"/>
      <c r="IL50" s="17"/>
      <c r="IM50" s="17">
        <v>0</v>
      </c>
      <c r="IN50" s="17">
        <v>47.4</v>
      </c>
      <c r="IO50" s="17">
        <v>48.41648</v>
      </c>
      <c r="IP50" s="17">
        <v>48.415970000000002</v>
      </c>
      <c r="IQ50" s="17">
        <v>-1.01597</v>
      </c>
      <c r="IR50" s="17"/>
      <c r="IS50" s="17"/>
      <c r="IT50" s="17"/>
      <c r="IU50" s="17">
        <v>0</v>
      </c>
      <c r="IV50" s="17"/>
      <c r="IW50" s="17"/>
      <c r="IX50" s="17"/>
      <c r="IY50" s="17">
        <v>0</v>
      </c>
      <c r="IZ50" s="17"/>
      <c r="JA50" s="17"/>
      <c r="JB50" s="17"/>
      <c r="JC50" s="17">
        <v>0</v>
      </c>
      <c r="JD50" s="17">
        <v>86.7</v>
      </c>
      <c r="JE50" s="17">
        <v>88.815600000000003</v>
      </c>
      <c r="JF50" s="17">
        <v>88.815600000000003</v>
      </c>
      <c r="JG50" s="17">
        <v>-2.1156000000000001</v>
      </c>
      <c r="JH50" s="17">
        <v>156.69999999999999</v>
      </c>
      <c r="JI50" s="17">
        <v>158.66667000000001</v>
      </c>
      <c r="JJ50" s="17">
        <v>158.66665</v>
      </c>
      <c r="JK50" s="17">
        <v>-1.96665</v>
      </c>
      <c r="JL50" s="17">
        <v>156.5</v>
      </c>
      <c r="JM50" s="17">
        <v>158.66667000000001</v>
      </c>
      <c r="JN50" s="17">
        <v>158.66665</v>
      </c>
      <c r="JO50" s="17">
        <v>-2.1666500000000002</v>
      </c>
      <c r="JP50" s="17">
        <v>156.6</v>
      </c>
      <c r="JQ50" s="17">
        <v>158.66667000000001</v>
      </c>
      <c r="JR50" s="17">
        <v>158.66665</v>
      </c>
      <c r="JS50" s="17">
        <v>-2.0666500000000001</v>
      </c>
      <c r="JT50" s="17">
        <v>241.9</v>
      </c>
      <c r="JU50" s="17">
        <v>238</v>
      </c>
      <c r="JV50" s="17">
        <v>237.99997999999999</v>
      </c>
      <c r="JW50" s="17">
        <v>3.90002</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4.3</v>
      </c>
      <c r="LE50" s="17">
        <v>3.9931199999999998</v>
      </c>
      <c r="LF50" s="17">
        <v>3.9931199999999998</v>
      </c>
      <c r="LG50" s="17">
        <v>0.30687999999999999</v>
      </c>
      <c r="LH50" s="17">
        <v>134.4</v>
      </c>
      <c r="LI50" s="17">
        <v>180.34917999999999</v>
      </c>
      <c r="LJ50" s="17">
        <v>106.29495</v>
      </c>
      <c r="LK50" s="17">
        <v>28.105049999999999</v>
      </c>
      <c r="LL50" s="17">
        <v>121.3</v>
      </c>
      <c r="LM50" s="17">
        <v>125.43076000000001</v>
      </c>
      <c r="LN50" s="17">
        <v>133.67982000000001</v>
      </c>
      <c r="LO50" s="17">
        <v>-12.37982</v>
      </c>
      <c r="LP50" s="17">
        <v>64.5</v>
      </c>
      <c r="LQ50" s="17">
        <v>67.461460000000002</v>
      </c>
      <c r="LR50" s="17">
        <v>67.461460000000002</v>
      </c>
      <c r="LS50" s="17">
        <v>-2.9614600000000002</v>
      </c>
      <c r="LT50" s="17">
        <v>79.099999999999994</v>
      </c>
      <c r="LU50" s="17">
        <v>78.567999999999998</v>
      </c>
      <c r="LV50" s="17">
        <v>78.567989999999995</v>
      </c>
      <c r="LW50" s="17">
        <v>0.53200999999999998</v>
      </c>
      <c r="LX50" s="17">
        <v>30.3</v>
      </c>
      <c r="LY50" s="17">
        <v>30.097560000000001</v>
      </c>
      <c r="LZ50" s="17">
        <v>30.097560000000001</v>
      </c>
      <c r="MA50" s="17">
        <v>0.20244000000000001</v>
      </c>
      <c r="MB50" s="17"/>
      <c r="MC50" s="17"/>
      <c r="MD50" s="17"/>
      <c r="ME50" s="17">
        <v>0</v>
      </c>
      <c r="MF50" s="17"/>
      <c r="MG50" s="17"/>
      <c r="MH50" s="17"/>
      <c r="MI50" s="17">
        <v>0</v>
      </c>
      <c r="MJ50" s="17"/>
      <c r="MK50" s="17"/>
      <c r="ML50" s="17"/>
      <c r="MM50" s="17">
        <v>0</v>
      </c>
      <c r="MN50" s="17">
        <v>146.4</v>
      </c>
      <c r="MO50" s="17">
        <v>146.66612000000001</v>
      </c>
      <c r="MP50" s="17">
        <v>146.6661</v>
      </c>
      <c r="MQ50" s="17">
        <v>-0.2661</v>
      </c>
      <c r="MR50" s="17">
        <v>146.9</v>
      </c>
      <c r="MS50" s="17">
        <v>146.66612000000001</v>
      </c>
      <c r="MT50" s="17">
        <v>146.6661</v>
      </c>
      <c r="MU50" s="17">
        <v>0.2339</v>
      </c>
      <c r="MV50" s="17">
        <v>148.6</v>
      </c>
      <c r="MW50" s="17">
        <v>146.66612000000001</v>
      </c>
      <c r="MX50" s="17">
        <v>146.6661</v>
      </c>
      <c r="MY50" s="17">
        <v>1.9339</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v>0</v>
      </c>
      <c r="OE50" s="17">
        <v>0</v>
      </c>
      <c r="OF50" s="17">
        <v>11.8</v>
      </c>
      <c r="OG50" s="17">
        <v>43.5</v>
      </c>
      <c r="OH50" s="17">
        <v>59.055</v>
      </c>
      <c r="OI50" s="17">
        <v>-47.255000000000003</v>
      </c>
      <c r="OJ50" s="17">
        <v>0</v>
      </c>
      <c r="OK50" s="17"/>
      <c r="OL50" s="17">
        <v>0</v>
      </c>
      <c r="OM50" s="17">
        <v>0</v>
      </c>
      <c r="ON50" s="17">
        <v>7.2</v>
      </c>
      <c r="OO50" s="17">
        <v>14.818</v>
      </c>
      <c r="OP50" s="17">
        <v>14.818</v>
      </c>
      <c r="OQ50" s="17">
        <v>-7.6180000000000003</v>
      </c>
      <c r="OR50" s="17">
        <v>0</v>
      </c>
      <c r="OS50" s="17"/>
      <c r="OT50" s="17">
        <v>0</v>
      </c>
      <c r="OU50" s="17">
        <v>0</v>
      </c>
      <c r="OV50" s="17">
        <v>19.8</v>
      </c>
      <c r="OW50" s="17">
        <v>20</v>
      </c>
      <c r="OX50" s="17">
        <v>17.560970000000001</v>
      </c>
      <c r="OY50" s="17">
        <v>2.2390300000000001</v>
      </c>
      <c r="OZ50" s="17">
        <v>9.9</v>
      </c>
      <c r="PA50" s="17">
        <v>9.9830000000000005</v>
      </c>
      <c r="PB50" s="17">
        <v>9.9830000000000005</v>
      </c>
      <c r="PC50" s="17">
        <v>-8.3000000000000004E-2</v>
      </c>
      <c r="PD50" s="17">
        <v>5.5</v>
      </c>
      <c r="PE50" s="17">
        <v>5.67</v>
      </c>
      <c r="PF50" s="17">
        <v>5.67</v>
      </c>
      <c r="PG50" s="17">
        <v>-0.17</v>
      </c>
      <c r="PH50" s="17">
        <v>1.1000000000000001</v>
      </c>
      <c r="PI50" s="17">
        <v>1</v>
      </c>
      <c r="PJ50" s="17">
        <v>1</v>
      </c>
      <c r="PK50" s="17">
        <v>0.1</v>
      </c>
      <c r="PL50" s="17">
        <v>3.3</v>
      </c>
      <c r="PM50" s="17">
        <v>2.4</v>
      </c>
      <c r="PN50" s="17">
        <v>2.4</v>
      </c>
      <c r="PO50" s="17">
        <v>0.9</v>
      </c>
      <c r="PP50" s="17">
        <v>4.4000000000000004</v>
      </c>
      <c r="PQ50" s="17">
        <v>4.5999999999999996</v>
      </c>
      <c r="PR50" s="17">
        <v>4.5999999999999996</v>
      </c>
      <c r="PS50" s="17">
        <v>-0.2</v>
      </c>
      <c r="PT50" s="17">
        <v>0</v>
      </c>
      <c r="PU50" s="17"/>
      <c r="PV50" s="17">
        <v>0</v>
      </c>
      <c r="PW50" s="17">
        <v>0</v>
      </c>
      <c r="PX50" s="17">
        <v>20</v>
      </c>
      <c r="PY50" s="17">
        <v>19.5122</v>
      </c>
      <c r="PZ50" s="17">
        <v>19.51219</v>
      </c>
      <c r="QA50" s="17">
        <v>0.48781000000000002</v>
      </c>
      <c r="QB50" s="17">
        <v>19</v>
      </c>
      <c r="QC50" s="17">
        <v>19</v>
      </c>
      <c r="QD50" s="17">
        <v>18.2439</v>
      </c>
      <c r="QE50" s="17">
        <v>0.75609999999999999</v>
      </c>
      <c r="QF50" s="17">
        <v>3.3</v>
      </c>
      <c r="QG50" s="17">
        <v>3</v>
      </c>
      <c r="QH50" s="17">
        <v>3.5</v>
      </c>
      <c r="QI50" s="17">
        <v>-0.2</v>
      </c>
      <c r="QJ50" s="17">
        <v>18.5</v>
      </c>
      <c r="QK50" s="17">
        <v>19</v>
      </c>
      <c r="QL50" s="17">
        <v>18.048780000000001</v>
      </c>
      <c r="QM50" s="17">
        <v>0.45122000000000001</v>
      </c>
      <c r="QN50" s="17">
        <v>0</v>
      </c>
      <c r="QO50" s="17"/>
      <c r="QP50" s="17">
        <v>0</v>
      </c>
      <c r="QQ50" s="17">
        <v>0</v>
      </c>
      <c r="QR50" s="17">
        <v>0</v>
      </c>
      <c r="QS50" s="17"/>
      <c r="QT50" s="17">
        <v>0</v>
      </c>
      <c r="QU50" s="17">
        <v>0</v>
      </c>
      <c r="QV50" s="17">
        <v>4.3</v>
      </c>
      <c r="QW50" s="17">
        <v>7.37</v>
      </c>
      <c r="QX50" s="17">
        <v>7.37</v>
      </c>
      <c r="QY50" s="17">
        <v>-3.07</v>
      </c>
      <c r="QZ50" s="17">
        <v>14.6</v>
      </c>
      <c r="RA50" s="17">
        <v>23.097999999999999</v>
      </c>
      <c r="RB50" s="17">
        <v>23.097999999999999</v>
      </c>
      <c r="RC50" s="17">
        <v>-8.4979999999999993</v>
      </c>
      <c r="RD50" s="17">
        <v>4.5</v>
      </c>
      <c r="RE50" s="17">
        <v>5</v>
      </c>
      <c r="RF50" s="17">
        <v>4.2</v>
      </c>
      <c r="RG50" s="17">
        <v>0.3</v>
      </c>
      <c r="RH50" s="17">
        <v>1.1000000000000001</v>
      </c>
      <c r="RI50" s="17">
        <v>1.2</v>
      </c>
      <c r="RJ50" s="17">
        <v>1.2</v>
      </c>
      <c r="RK50" s="17">
        <v>-0.1</v>
      </c>
      <c r="RL50" s="17">
        <v>2.2000000000000002</v>
      </c>
      <c r="RM50" s="17">
        <v>1.2</v>
      </c>
      <c r="RN50" s="17">
        <v>1.2</v>
      </c>
      <c r="RO50" s="17">
        <v>1</v>
      </c>
      <c r="RP50" s="17">
        <v>3.1</v>
      </c>
      <c r="RQ50" s="17">
        <v>2.8</v>
      </c>
      <c r="RR50" s="17">
        <v>2.8</v>
      </c>
      <c r="RS50" s="17">
        <v>0.3</v>
      </c>
      <c r="RT50" s="17">
        <v>0</v>
      </c>
      <c r="RU50" s="17"/>
      <c r="RV50" s="17">
        <v>0</v>
      </c>
      <c r="RW50" s="17">
        <v>0</v>
      </c>
      <c r="RX50" s="17"/>
      <c r="RY50" s="17"/>
      <c r="RZ50" s="17">
        <v>3</v>
      </c>
      <c r="SA50" s="17">
        <v>-3</v>
      </c>
      <c r="SB50" s="17">
        <v>14.2</v>
      </c>
      <c r="SC50" s="17">
        <v>11.4816</v>
      </c>
      <c r="SD50" s="17">
        <v>14.59168</v>
      </c>
      <c r="SE50" s="17">
        <v>-0.39167999999999997</v>
      </c>
      <c r="SF50" s="17"/>
      <c r="SG50" s="17">
        <v>2</v>
      </c>
      <c r="SH50" s="17">
        <v>2</v>
      </c>
      <c r="SI50" s="17">
        <v>-2</v>
      </c>
      <c r="SJ50" s="17">
        <v>0.3</v>
      </c>
      <c r="SK50" s="17">
        <v>0.4</v>
      </c>
      <c r="SL50" s="17">
        <v>0.7</v>
      </c>
      <c r="SM50" s="17">
        <v>-0.4</v>
      </c>
      <c r="SN50" s="17">
        <v>12</v>
      </c>
      <c r="SO50" s="17">
        <v>13</v>
      </c>
      <c r="SP50" s="17">
        <v>12.09756</v>
      </c>
      <c r="SQ50" s="17">
        <v>-9.7559999999999994E-2</v>
      </c>
      <c r="SR50" s="17">
        <v>6.3</v>
      </c>
      <c r="SS50" s="17">
        <v>6.3</v>
      </c>
      <c r="ST50" s="17">
        <v>6.3</v>
      </c>
      <c r="SU50" s="17">
        <v>0</v>
      </c>
      <c r="SV50" s="17">
        <v>8.6999999999999993</v>
      </c>
      <c r="SW50" s="17">
        <v>9</v>
      </c>
      <c r="SX50" s="17">
        <v>8</v>
      </c>
      <c r="SY50" s="17">
        <v>0.7</v>
      </c>
      <c r="SZ50" s="17">
        <v>12.1</v>
      </c>
      <c r="TA50" s="17">
        <v>12.682930000000001</v>
      </c>
      <c r="TB50" s="17">
        <v>12.682919999999999</v>
      </c>
      <c r="TC50" s="17">
        <v>-0.58291999999999999</v>
      </c>
      <c r="TD50" s="17">
        <v>20</v>
      </c>
      <c r="TE50" s="17">
        <v>20</v>
      </c>
      <c r="TF50" s="17">
        <v>19.317070000000001</v>
      </c>
      <c r="TG50" s="17">
        <v>0.68293000000000004</v>
      </c>
      <c r="TH50" s="17">
        <v>13.3</v>
      </c>
      <c r="TI50" s="17">
        <v>12.7</v>
      </c>
      <c r="TJ50" s="17">
        <v>14.083</v>
      </c>
      <c r="TK50" s="17">
        <v>-0.78300000000000003</v>
      </c>
      <c r="TL50" s="17">
        <v>15.9</v>
      </c>
      <c r="TM50" s="17">
        <v>22.2</v>
      </c>
      <c r="TN50" s="17">
        <v>30.81</v>
      </c>
      <c r="TO50" s="17">
        <v>-14.91</v>
      </c>
      <c r="TP50" s="17">
        <v>0</v>
      </c>
      <c r="TQ50" s="17"/>
      <c r="TR50" s="17">
        <v>0</v>
      </c>
      <c r="TS50" s="17">
        <v>0</v>
      </c>
      <c r="TT50" s="17">
        <v>18.2</v>
      </c>
      <c r="TU50" s="17">
        <v>33.1</v>
      </c>
      <c r="TV50" s="17">
        <v>42.76</v>
      </c>
      <c r="TW50" s="17">
        <v>-24.56</v>
      </c>
      <c r="TX50" s="17">
        <v>25.6</v>
      </c>
      <c r="TY50" s="17">
        <v>43.4</v>
      </c>
      <c r="TZ50" s="17">
        <v>40.64</v>
      </c>
      <c r="UA50" s="17">
        <v>-15.04</v>
      </c>
      <c r="UB50" s="17">
        <v>2.1</v>
      </c>
      <c r="UC50" s="17">
        <v>2.8</v>
      </c>
      <c r="UD50" s="17">
        <v>2.76</v>
      </c>
      <c r="UE50" s="17">
        <v>-0.66</v>
      </c>
      <c r="UF50" s="17">
        <v>1.7</v>
      </c>
      <c r="UG50" s="17">
        <v>1.9</v>
      </c>
      <c r="UH50" s="17">
        <v>2.2400000000000002</v>
      </c>
      <c r="UI50" s="17">
        <v>-0.54</v>
      </c>
      <c r="UJ50" s="17">
        <v>10.913</v>
      </c>
      <c r="UK50" s="17"/>
      <c r="UL50" s="17">
        <v>10</v>
      </c>
      <c r="UM50" s="17">
        <v>0.91300000000000003</v>
      </c>
      <c r="UN50" s="17">
        <v>4.0789999999999997</v>
      </c>
      <c r="UO50" s="17">
        <v>5</v>
      </c>
      <c r="UP50" s="17">
        <v>5</v>
      </c>
      <c r="UQ50" s="17">
        <v>-0.92100000000000004</v>
      </c>
      <c r="UR50" s="17">
        <v>7.7</v>
      </c>
      <c r="US50" s="17">
        <v>7.1</v>
      </c>
      <c r="UT50" s="17">
        <v>7.1</v>
      </c>
      <c r="UU50" s="17">
        <v>0.6</v>
      </c>
      <c r="UV50" s="17">
        <v>14.6</v>
      </c>
      <c r="UW50" s="17">
        <v>20</v>
      </c>
      <c r="UX50" s="17">
        <v>12.682919999999999</v>
      </c>
      <c r="UY50" s="17">
        <v>1.9170799999999999</v>
      </c>
      <c r="UZ50" s="17">
        <v>15</v>
      </c>
      <c r="VA50" s="17">
        <v>20</v>
      </c>
      <c r="VB50" s="17">
        <v>12.682919999999999</v>
      </c>
      <c r="VC50" s="17">
        <v>2.3170799999999998</v>
      </c>
      <c r="VD50" s="17">
        <v>16.399999999999999</v>
      </c>
      <c r="VE50" s="17">
        <v>20</v>
      </c>
      <c r="VF50" s="17">
        <v>11.707319999999999</v>
      </c>
      <c r="VG50" s="17">
        <v>4.6926800000000002</v>
      </c>
      <c r="VH50" s="17">
        <v>3.2</v>
      </c>
      <c r="VI50" s="17">
        <v>9.1999999999999993</v>
      </c>
      <c r="VJ50" s="17">
        <v>11.083</v>
      </c>
      <c r="VK50" s="17">
        <v>-7.883</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63</v>
      </c>
      <c r="WC50" s="17">
        <v>77.142859999999999</v>
      </c>
      <c r="WD50" s="17">
        <v>70</v>
      </c>
      <c r="WE50" s="17">
        <v>-7</v>
      </c>
      <c r="WF50" s="17">
        <v>53.9</v>
      </c>
      <c r="WG50" s="17">
        <v>52.357140000000001</v>
      </c>
      <c r="WH50" s="17">
        <v>48</v>
      </c>
      <c r="WI50" s="17">
        <v>5.9</v>
      </c>
      <c r="WJ50" s="17">
        <v>0</v>
      </c>
      <c r="WK50" s="17"/>
      <c r="WL50" s="17">
        <v>0</v>
      </c>
      <c r="WM50" s="17">
        <v>0</v>
      </c>
      <c r="WN50" s="17">
        <v>0</v>
      </c>
      <c r="WO50" s="17"/>
      <c r="WP50" s="17">
        <v>0</v>
      </c>
      <c r="WQ50" s="17">
        <v>0</v>
      </c>
      <c r="WR50" s="17">
        <v>9.6999999999999993</v>
      </c>
      <c r="WS50" s="17">
        <v>9.6</v>
      </c>
      <c r="WT50" s="17">
        <v>9.6</v>
      </c>
      <c r="WU50" s="17">
        <v>0.1</v>
      </c>
      <c r="WV50" s="17">
        <v>20</v>
      </c>
      <c r="WW50" s="17">
        <v>20</v>
      </c>
      <c r="WX50" s="17">
        <v>19.317070000000001</v>
      </c>
      <c r="WY50" s="17">
        <v>0.68293000000000004</v>
      </c>
      <c r="WZ50" s="17">
        <v>10</v>
      </c>
      <c r="XA50" s="17">
        <v>10.7</v>
      </c>
      <c r="XB50" s="17">
        <v>10.7</v>
      </c>
      <c r="XC50" s="17">
        <v>-0.7</v>
      </c>
      <c r="XD50" s="17">
        <v>43.1</v>
      </c>
      <c r="XE50" s="17">
        <v>37.799999999999997</v>
      </c>
      <c r="XF50" s="17">
        <v>35</v>
      </c>
      <c r="XG50" s="17">
        <v>8.1</v>
      </c>
      <c r="XH50" s="17">
        <v>11.6</v>
      </c>
      <c r="XI50" s="17">
        <v>16.2</v>
      </c>
      <c r="XJ50" s="17">
        <v>15</v>
      </c>
      <c r="XK50" s="17">
        <v>-3.4</v>
      </c>
      <c r="XL50" s="17"/>
      <c r="XM50" s="17"/>
      <c r="XN50" s="17"/>
      <c r="XO50" s="17">
        <v>0</v>
      </c>
      <c r="XP50" s="17"/>
      <c r="XQ50" s="17"/>
      <c r="XR50" s="17"/>
      <c r="XS50" s="17">
        <v>0</v>
      </c>
      <c r="XT50" s="17">
        <v>17.5</v>
      </c>
      <c r="XU50" s="17">
        <v>17</v>
      </c>
      <c r="XV50" s="17">
        <v>14</v>
      </c>
      <c r="XW50" s="17">
        <v>3.5</v>
      </c>
      <c r="XX50" s="17"/>
      <c r="XY50" s="17"/>
      <c r="XZ50" s="17"/>
      <c r="YA50" s="17">
        <v>0</v>
      </c>
      <c r="YB50" s="17"/>
      <c r="YC50" s="17"/>
      <c r="YD50" s="17"/>
      <c r="YE50" s="17">
        <v>0</v>
      </c>
    </row>
    <row r="51" spans="1:655" ht="24" customHeight="1" x14ac:dyDescent="0.3">
      <c r="A51" s="1"/>
      <c r="B51" s="16" t="s">
        <v>75</v>
      </c>
      <c r="C51" s="16" t="s">
        <v>858</v>
      </c>
      <c r="D51" s="17">
        <v>103.5</v>
      </c>
      <c r="E51" s="17">
        <v>104</v>
      </c>
      <c r="F51" s="17">
        <v>104</v>
      </c>
      <c r="G51" s="17">
        <v>-0.5</v>
      </c>
      <c r="H51" s="17">
        <v>646.70000000000005</v>
      </c>
      <c r="I51" s="17">
        <v>647.59248000000002</v>
      </c>
      <c r="J51" s="17">
        <v>646.79789000000005</v>
      </c>
      <c r="K51" s="17">
        <v>-9.7890000000000005E-2</v>
      </c>
      <c r="L51" s="17">
        <v>216.8</v>
      </c>
      <c r="M51" s="17">
        <v>211.70102</v>
      </c>
      <c r="N51" s="17">
        <v>211.44126</v>
      </c>
      <c r="O51" s="17">
        <v>5.3587400000000001</v>
      </c>
      <c r="P51" s="17"/>
      <c r="Q51" s="17"/>
      <c r="R51" s="17"/>
      <c r="S51" s="17">
        <v>0</v>
      </c>
      <c r="T51" s="17">
        <v>0</v>
      </c>
      <c r="U51" s="17">
        <v>0</v>
      </c>
      <c r="V51" s="17"/>
      <c r="W51" s="17">
        <v>0</v>
      </c>
      <c r="X51" s="17">
        <v>89.2</v>
      </c>
      <c r="Y51" s="17">
        <v>92.226339999999993</v>
      </c>
      <c r="Z51" s="17">
        <v>92.226339999999993</v>
      </c>
      <c r="AA51" s="17">
        <v>-3.0263399999999998</v>
      </c>
      <c r="AB51" s="17">
        <v>182.9</v>
      </c>
      <c r="AC51" s="17">
        <v>186</v>
      </c>
      <c r="AD51" s="17">
        <v>219.99995999999999</v>
      </c>
      <c r="AE51" s="17">
        <v>-37.099960000000003</v>
      </c>
      <c r="AF51" s="17"/>
      <c r="AG51" s="17"/>
      <c r="AH51" s="17"/>
      <c r="AI51" s="17">
        <v>0</v>
      </c>
      <c r="AJ51" s="17"/>
      <c r="AK51" s="17"/>
      <c r="AL51" s="17"/>
      <c r="AM51" s="17">
        <v>0</v>
      </c>
      <c r="AN51" s="17">
        <v>144.69999999999999</v>
      </c>
      <c r="AO51" s="17">
        <v>122.48924</v>
      </c>
      <c r="AP51" s="17">
        <v>156.98443</v>
      </c>
      <c r="AQ51" s="17">
        <v>-12.28443</v>
      </c>
      <c r="AR51" s="17"/>
      <c r="AS51" s="17"/>
      <c r="AT51" s="17"/>
      <c r="AU51" s="17">
        <v>0</v>
      </c>
      <c r="AV51" s="17">
        <v>144.80000000000001</v>
      </c>
      <c r="AW51" s="17">
        <v>122.48924</v>
      </c>
      <c r="AX51" s="17">
        <v>156.98443</v>
      </c>
      <c r="AY51" s="17">
        <v>-12.184430000000001</v>
      </c>
      <c r="AZ51" s="17">
        <v>161.19999999999999</v>
      </c>
      <c r="BA51" s="17">
        <v>122.48924</v>
      </c>
      <c r="BB51" s="17">
        <v>156.98443</v>
      </c>
      <c r="BC51" s="17">
        <v>4.2155699999999996</v>
      </c>
      <c r="BD51" s="17">
        <v>213.5</v>
      </c>
      <c r="BE51" s="17">
        <v>204.87801999999999</v>
      </c>
      <c r="BF51" s="17">
        <v>204.87800999999999</v>
      </c>
      <c r="BG51" s="17">
        <v>8.6219900000000003</v>
      </c>
      <c r="BH51" s="17">
        <v>109.9</v>
      </c>
      <c r="BI51" s="17">
        <v>102.43901</v>
      </c>
      <c r="BJ51" s="17">
        <v>102.43899999999999</v>
      </c>
      <c r="BK51" s="17">
        <v>7.4610000000000003</v>
      </c>
      <c r="BL51" s="17">
        <v>561</v>
      </c>
      <c r="BM51" s="17">
        <v>568.29854</v>
      </c>
      <c r="BN51" s="17">
        <v>568.29853000000003</v>
      </c>
      <c r="BO51" s="17">
        <v>-7.2985300000000004</v>
      </c>
      <c r="BP51" s="17">
        <v>5.4</v>
      </c>
      <c r="BQ51" s="17">
        <v>5.4891500000000004</v>
      </c>
      <c r="BR51" s="17">
        <v>5.4891399999999999</v>
      </c>
      <c r="BS51" s="17">
        <v>-8.9139999999999997E-2</v>
      </c>
      <c r="BT51" s="17"/>
      <c r="BU51" s="17"/>
      <c r="BV51" s="17"/>
      <c r="BW51" s="17">
        <v>0</v>
      </c>
      <c r="BX51" s="17"/>
      <c r="BY51" s="17"/>
      <c r="BZ51" s="17"/>
      <c r="CA51" s="17">
        <v>0</v>
      </c>
      <c r="CB51" s="17"/>
      <c r="CC51" s="17"/>
      <c r="CD51" s="17"/>
      <c r="CE51" s="17">
        <v>0</v>
      </c>
      <c r="CF51" s="17"/>
      <c r="CG51" s="17"/>
      <c r="CH51" s="17"/>
      <c r="CI51" s="17">
        <v>0</v>
      </c>
      <c r="CJ51" s="17">
        <v>164.3</v>
      </c>
      <c r="CK51" s="17">
        <v>164.70732000000001</v>
      </c>
      <c r="CL51" s="17">
        <v>164.70732000000001</v>
      </c>
      <c r="CM51" s="17">
        <v>-0.40732000000000002</v>
      </c>
      <c r="CN51" s="17">
        <v>7.2</v>
      </c>
      <c r="CO51" s="17">
        <v>6.8335499999999998</v>
      </c>
      <c r="CP51" s="17">
        <v>5.1346499999999997</v>
      </c>
      <c r="CQ51" s="17">
        <v>2.06535</v>
      </c>
      <c r="CR51" s="17">
        <v>5.2</v>
      </c>
      <c r="CS51" s="17">
        <v>3.75102</v>
      </c>
      <c r="CT51" s="17">
        <v>2.8184800000000001</v>
      </c>
      <c r="CU51" s="17">
        <v>2.3815200000000001</v>
      </c>
      <c r="CV51" s="17">
        <v>0</v>
      </c>
      <c r="CW51" s="17">
        <v>0</v>
      </c>
      <c r="CX51" s="17"/>
      <c r="CY51" s="17">
        <v>0</v>
      </c>
      <c r="CZ51" s="17">
        <v>6.9</v>
      </c>
      <c r="DA51" s="17">
        <v>6.8787000000000003</v>
      </c>
      <c r="DB51" s="17">
        <v>6.8787000000000003</v>
      </c>
      <c r="DC51" s="17">
        <v>2.1299999999999999E-2</v>
      </c>
      <c r="DD51" s="17">
        <v>13.4</v>
      </c>
      <c r="DE51" s="17">
        <v>14.9922</v>
      </c>
      <c r="DF51" s="17">
        <v>14.992190000000001</v>
      </c>
      <c r="DG51" s="17">
        <v>-1.59219</v>
      </c>
      <c r="DH51" s="17">
        <v>90.4</v>
      </c>
      <c r="DI51" s="17">
        <v>79.117109999999997</v>
      </c>
      <c r="DJ51" s="17">
        <v>88.492090000000005</v>
      </c>
      <c r="DK51" s="17">
        <v>1.90791</v>
      </c>
      <c r="DL51" s="17"/>
      <c r="DM51" s="17"/>
      <c r="DN51" s="17"/>
      <c r="DO51" s="17">
        <v>0</v>
      </c>
      <c r="DP51" s="17"/>
      <c r="DQ51" s="17"/>
      <c r="DR51" s="17"/>
      <c r="DS51" s="17">
        <v>0</v>
      </c>
      <c r="DT51" s="17"/>
      <c r="DU51" s="17"/>
      <c r="DV51" s="17"/>
      <c r="DW51" s="17">
        <v>0</v>
      </c>
      <c r="DX51" s="17"/>
      <c r="DY51" s="17"/>
      <c r="DZ51" s="17"/>
      <c r="EA51" s="17">
        <v>0</v>
      </c>
      <c r="EB51" s="17">
        <v>110.9</v>
      </c>
      <c r="EC51" s="17">
        <v>111</v>
      </c>
      <c r="ED51" s="17">
        <v>112.90536</v>
      </c>
      <c r="EE51" s="17">
        <v>-2.00536</v>
      </c>
      <c r="EF51" s="17">
        <v>222.6</v>
      </c>
      <c r="EG51" s="17">
        <v>221.30108000000001</v>
      </c>
      <c r="EH51" s="17">
        <v>221.30099999999999</v>
      </c>
      <c r="EI51" s="17">
        <v>1.2989999999999999</v>
      </c>
      <c r="EJ51" s="17"/>
      <c r="EK51" s="17"/>
      <c r="EL51" s="17"/>
      <c r="EM51" s="17">
        <v>0</v>
      </c>
      <c r="EN51" s="17"/>
      <c r="EO51" s="17"/>
      <c r="EP51" s="17"/>
      <c r="EQ51" s="17">
        <v>0</v>
      </c>
      <c r="ER51" s="17"/>
      <c r="ES51" s="17"/>
      <c r="ET51" s="17"/>
      <c r="EU51" s="17">
        <v>0</v>
      </c>
      <c r="EV51" s="17">
        <v>6.5</v>
      </c>
      <c r="EW51" s="17">
        <v>6.39</v>
      </c>
      <c r="EX51" s="17">
        <v>6.39</v>
      </c>
      <c r="EY51" s="17">
        <v>0.11</v>
      </c>
      <c r="EZ51" s="17">
        <v>227.7</v>
      </c>
      <c r="FA51" s="17">
        <v>229.30732</v>
      </c>
      <c r="FB51" s="17">
        <v>229.30726000000001</v>
      </c>
      <c r="FC51" s="17">
        <v>-1.6072599999999999</v>
      </c>
      <c r="FD51" s="17">
        <v>58.3</v>
      </c>
      <c r="FE51" s="17">
        <v>66.034310000000005</v>
      </c>
      <c r="FF51" s="17">
        <v>61.065249999999999</v>
      </c>
      <c r="FG51" s="17">
        <v>-2.76525</v>
      </c>
      <c r="FH51" s="17">
        <v>151.80000000000001</v>
      </c>
      <c r="FI51" s="17">
        <v>151.16800000000001</v>
      </c>
      <c r="FJ51" s="17">
        <v>150.27948000000001</v>
      </c>
      <c r="FK51" s="17">
        <v>1.5205200000000001</v>
      </c>
      <c r="FL51" s="17">
        <v>30.7</v>
      </c>
      <c r="FM51" s="17">
        <v>36.027630000000002</v>
      </c>
      <c r="FN51" s="17">
        <v>32.040649999999999</v>
      </c>
      <c r="FO51" s="17">
        <v>-1.3406499999999999</v>
      </c>
      <c r="FP51" s="17">
        <v>18.7</v>
      </c>
      <c r="FQ51" s="17">
        <v>19.28585</v>
      </c>
      <c r="FR51" s="17">
        <v>19.28585</v>
      </c>
      <c r="FS51" s="17">
        <v>-0.58584999999999998</v>
      </c>
      <c r="FT51" s="17">
        <v>19.7</v>
      </c>
      <c r="FU51" s="17">
        <v>20</v>
      </c>
      <c r="FV51" s="17">
        <v>19.317070000000001</v>
      </c>
      <c r="FW51" s="17">
        <v>0.38292999999999999</v>
      </c>
      <c r="FX51" s="17">
        <v>91.4</v>
      </c>
      <c r="FY51" s="17">
        <v>87.657560000000004</v>
      </c>
      <c r="FZ51" s="17">
        <v>87.657560000000004</v>
      </c>
      <c r="GA51" s="17">
        <v>3.7424400000000002</v>
      </c>
      <c r="GB51" s="17">
        <v>181.45945</v>
      </c>
      <c r="GC51" s="17">
        <v>181.66672</v>
      </c>
      <c r="GD51" s="17">
        <v>181.66669999999999</v>
      </c>
      <c r="GE51" s="17">
        <v>-0.20724999999999999</v>
      </c>
      <c r="GF51" s="17">
        <v>182.24445</v>
      </c>
      <c r="GG51" s="17">
        <v>181.66672</v>
      </c>
      <c r="GH51" s="17">
        <v>181.66669999999999</v>
      </c>
      <c r="GI51" s="17">
        <v>0.57774999999999999</v>
      </c>
      <c r="GJ51" s="17">
        <v>184.22117</v>
      </c>
      <c r="GK51" s="17">
        <v>181.66672</v>
      </c>
      <c r="GL51" s="17">
        <v>181.66669999999999</v>
      </c>
      <c r="GM51" s="17">
        <v>2.5544699999999998</v>
      </c>
      <c r="GN51" s="17">
        <v>107.5</v>
      </c>
      <c r="GO51" s="17">
        <v>110.91316999999999</v>
      </c>
      <c r="GP51" s="17">
        <v>110.91311</v>
      </c>
      <c r="GQ51" s="17">
        <v>-3.4131100000000001</v>
      </c>
      <c r="GR51" s="17">
        <v>7.8</v>
      </c>
      <c r="GS51" s="17">
        <v>6.1636899999999999</v>
      </c>
      <c r="GT51" s="17">
        <v>9.09</v>
      </c>
      <c r="GU51" s="17">
        <v>-1.29</v>
      </c>
      <c r="GV51" s="17">
        <v>3.3</v>
      </c>
      <c r="GW51" s="17">
        <v>3.0369799999999998</v>
      </c>
      <c r="GX51" s="17">
        <v>6.6261000000000001</v>
      </c>
      <c r="GY51" s="17">
        <v>-3.3260999999999998</v>
      </c>
      <c r="GZ51" s="17">
        <v>38.9</v>
      </c>
      <c r="HA51" s="17">
        <v>47.26634</v>
      </c>
      <c r="HB51" s="17">
        <v>47.266249999999999</v>
      </c>
      <c r="HC51" s="17">
        <v>-8.3662500000000009</v>
      </c>
      <c r="HD51" s="17">
        <v>16.8</v>
      </c>
      <c r="HE51" s="17">
        <v>13.66098</v>
      </c>
      <c r="HF51" s="17"/>
      <c r="HG51" s="17">
        <v>16.8</v>
      </c>
      <c r="HH51" s="17">
        <v>0</v>
      </c>
      <c r="HI51" s="17">
        <v>3.8872599999999999</v>
      </c>
      <c r="HJ51" s="17">
        <v>3.8872599999999999</v>
      </c>
      <c r="HK51" s="17">
        <v>-3.8872599999999999</v>
      </c>
      <c r="HL51" s="17">
        <v>23.6</v>
      </c>
      <c r="HM51" s="17">
        <v>33.323279999999997</v>
      </c>
      <c r="HN51" s="17">
        <v>33.323279999999997</v>
      </c>
      <c r="HO51" s="17">
        <v>-9.7232800000000008</v>
      </c>
      <c r="HP51" s="17">
        <v>159.5</v>
      </c>
      <c r="HQ51" s="17">
        <v>171.54185000000001</v>
      </c>
      <c r="HR51" s="17">
        <v>171.54168999999999</v>
      </c>
      <c r="HS51" s="17">
        <v>-12.041689999999999</v>
      </c>
      <c r="HT51" s="17"/>
      <c r="HU51" s="17"/>
      <c r="HV51" s="17"/>
      <c r="HW51" s="17">
        <v>0</v>
      </c>
      <c r="HX51" s="17"/>
      <c r="HY51" s="17"/>
      <c r="HZ51" s="17"/>
      <c r="IA51" s="17">
        <v>0</v>
      </c>
      <c r="IB51" s="17"/>
      <c r="IC51" s="17"/>
      <c r="ID51" s="17"/>
      <c r="IE51" s="17">
        <v>0</v>
      </c>
      <c r="IF51" s="17"/>
      <c r="IG51" s="17"/>
      <c r="IH51" s="17"/>
      <c r="II51" s="17">
        <v>0</v>
      </c>
      <c r="IJ51" s="17"/>
      <c r="IK51" s="17"/>
      <c r="IL51" s="17"/>
      <c r="IM51" s="17">
        <v>0</v>
      </c>
      <c r="IN51" s="17">
        <v>47.8</v>
      </c>
      <c r="IO51" s="17">
        <v>48.41648</v>
      </c>
      <c r="IP51" s="17">
        <v>48.416179999999997</v>
      </c>
      <c r="IQ51" s="17">
        <v>-0.61617999999999995</v>
      </c>
      <c r="IR51" s="17"/>
      <c r="IS51" s="17"/>
      <c r="IT51" s="17"/>
      <c r="IU51" s="17">
        <v>0</v>
      </c>
      <c r="IV51" s="17"/>
      <c r="IW51" s="17"/>
      <c r="IX51" s="17"/>
      <c r="IY51" s="17">
        <v>0</v>
      </c>
      <c r="IZ51" s="17"/>
      <c r="JA51" s="17"/>
      <c r="JB51" s="17"/>
      <c r="JC51" s="17">
        <v>0</v>
      </c>
      <c r="JD51" s="17">
        <v>86.6</v>
      </c>
      <c r="JE51" s="17">
        <v>88.815600000000003</v>
      </c>
      <c r="JF51" s="17">
        <v>88.815600000000003</v>
      </c>
      <c r="JG51" s="17">
        <v>-2.2155999999999998</v>
      </c>
      <c r="JH51" s="17">
        <v>159.6</v>
      </c>
      <c r="JI51" s="17">
        <v>160.44443999999999</v>
      </c>
      <c r="JJ51" s="17">
        <v>160.00166999999999</v>
      </c>
      <c r="JK51" s="17">
        <v>-0.40167000000000003</v>
      </c>
      <c r="JL51" s="17">
        <v>159.4</v>
      </c>
      <c r="JM51" s="17">
        <v>160.44443999999999</v>
      </c>
      <c r="JN51" s="17">
        <v>160.00166999999999</v>
      </c>
      <c r="JO51" s="17">
        <v>-0.60167000000000004</v>
      </c>
      <c r="JP51" s="17">
        <v>159.69999999999999</v>
      </c>
      <c r="JQ51" s="17">
        <v>160.44443999999999</v>
      </c>
      <c r="JR51" s="17">
        <v>160.00166999999999</v>
      </c>
      <c r="JS51" s="17">
        <v>-0.30166999999999999</v>
      </c>
      <c r="JT51" s="17">
        <v>247.6</v>
      </c>
      <c r="JU51" s="17">
        <v>240.66667000000001</v>
      </c>
      <c r="JV51" s="17">
        <v>240.00251</v>
      </c>
      <c r="JW51" s="17">
        <v>7.5974899999999996</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4.3</v>
      </c>
      <c r="LE51" s="17">
        <v>3.9931199999999998</v>
      </c>
      <c r="LF51" s="17">
        <v>3.9931199999999998</v>
      </c>
      <c r="LG51" s="17">
        <v>0.30687999999999999</v>
      </c>
      <c r="LH51" s="17">
        <v>178.6</v>
      </c>
      <c r="LI51" s="17">
        <v>175.50844000000001</v>
      </c>
      <c r="LJ51" s="17">
        <v>106.29495</v>
      </c>
      <c r="LK51" s="17">
        <v>72.305049999999994</v>
      </c>
      <c r="LL51" s="17">
        <v>124.4</v>
      </c>
      <c r="LM51" s="17">
        <v>125.43084</v>
      </c>
      <c r="LN51" s="17">
        <v>127.81885</v>
      </c>
      <c r="LO51" s="17">
        <v>-3.4188499999999999</v>
      </c>
      <c r="LP51" s="17">
        <v>64.099999999999994</v>
      </c>
      <c r="LQ51" s="17">
        <v>67.461460000000002</v>
      </c>
      <c r="LR51" s="17">
        <v>67.461460000000002</v>
      </c>
      <c r="LS51" s="17">
        <v>-3.3614600000000001</v>
      </c>
      <c r="LT51" s="17">
        <v>79.099999999999994</v>
      </c>
      <c r="LU51" s="17">
        <v>78.567999999999998</v>
      </c>
      <c r="LV51" s="17">
        <v>78.567989999999995</v>
      </c>
      <c r="LW51" s="17">
        <v>0.53200999999999998</v>
      </c>
      <c r="LX51" s="17">
        <v>30.1</v>
      </c>
      <c r="LY51" s="17">
        <v>30.097560000000001</v>
      </c>
      <c r="LZ51" s="17">
        <v>30.097560000000001</v>
      </c>
      <c r="MA51" s="17">
        <v>2.4399999999999999E-3</v>
      </c>
      <c r="MB51" s="17"/>
      <c r="MC51" s="17"/>
      <c r="MD51" s="17"/>
      <c r="ME51" s="17">
        <v>0</v>
      </c>
      <c r="MF51" s="17"/>
      <c r="MG51" s="17"/>
      <c r="MH51" s="17"/>
      <c r="MI51" s="17">
        <v>0</v>
      </c>
      <c r="MJ51" s="17"/>
      <c r="MK51" s="17"/>
      <c r="ML51" s="17"/>
      <c r="MM51" s="17">
        <v>0</v>
      </c>
      <c r="MN51" s="17">
        <v>147.30000000000001</v>
      </c>
      <c r="MO51" s="17">
        <v>146.66612000000001</v>
      </c>
      <c r="MP51" s="17">
        <v>146.6661</v>
      </c>
      <c r="MQ51" s="17">
        <v>0.63390000000000002</v>
      </c>
      <c r="MR51" s="17">
        <v>148</v>
      </c>
      <c r="MS51" s="17">
        <v>146.66612000000001</v>
      </c>
      <c r="MT51" s="17">
        <v>146.6661</v>
      </c>
      <c r="MU51" s="17">
        <v>1.3339000000000001</v>
      </c>
      <c r="MV51" s="17">
        <v>149.9</v>
      </c>
      <c r="MW51" s="17">
        <v>146.66612000000001</v>
      </c>
      <c r="MX51" s="17">
        <v>146.6661</v>
      </c>
      <c r="MY51" s="17">
        <v>3.2339000000000002</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v>0</v>
      </c>
      <c r="OE51" s="17">
        <v>0</v>
      </c>
      <c r="OF51" s="17">
        <v>9.5</v>
      </c>
      <c r="OG51" s="17">
        <v>42.4</v>
      </c>
      <c r="OH51" s="17">
        <v>59.417999999999999</v>
      </c>
      <c r="OI51" s="17">
        <v>-49.917999999999999</v>
      </c>
      <c r="OJ51" s="17">
        <v>0</v>
      </c>
      <c r="OK51" s="17"/>
      <c r="OL51" s="17">
        <v>0</v>
      </c>
      <c r="OM51" s="17">
        <v>0</v>
      </c>
      <c r="ON51" s="17">
        <v>8.6999999999999993</v>
      </c>
      <c r="OO51" s="17">
        <v>14.856999999999999</v>
      </c>
      <c r="OP51" s="17">
        <v>14.856999999999999</v>
      </c>
      <c r="OQ51" s="17">
        <v>-6.157</v>
      </c>
      <c r="OR51" s="17">
        <v>0</v>
      </c>
      <c r="OS51" s="17"/>
      <c r="OT51" s="17">
        <v>0</v>
      </c>
      <c r="OU51" s="17">
        <v>0</v>
      </c>
      <c r="OV51" s="17">
        <v>19.8</v>
      </c>
      <c r="OW51" s="17">
        <v>20</v>
      </c>
      <c r="OX51" s="17">
        <v>17.560970000000001</v>
      </c>
      <c r="OY51" s="17">
        <v>2.2390300000000001</v>
      </c>
      <c r="OZ51" s="17">
        <v>9.9</v>
      </c>
      <c r="PA51" s="17">
        <v>9.9830000000000005</v>
      </c>
      <c r="PB51" s="17">
        <v>9.9830000000000005</v>
      </c>
      <c r="PC51" s="17">
        <v>-8.3000000000000004E-2</v>
      </c>
      <c r="PD51" s="17">
        <v>5.5</v>
      </c>
      <c r="PE51" s="17">
        <v>5.67</v>
      </c>
      <c r="PF51" s="17">
        <v>5.67</v>
      </c>
      <c r="PG51" s="17">
        <v>-0.17</v>
      </c>
      <c r="PH51" s="17">
        <v>1.1000000000000001</v>
      </c>
      <c r="PI51" s="17">
        <v>1</v>
      </c>
      <c r="PJ51" s="17">
        <v>1</v>
      </c>
      <c r="PK51" s="17">
        <v>0.1</v>
      </c>
      <c r="PL51" s="17">
        <v>3.3</v>
      </c>
      <c r="PM51" s="17">
        <v>2.4</v>
      </c>
      <c r="PN51" s="17">
        <v>2.4</v>
      </c>
      <c r="PO51" s="17">
        <v>0.9</v>
      </c>
      <c r="PP51" s="17">
        <v>4.4000000000000004</v>
      </c>
      <c r="PQ51" s="17">
        <v>4.5999999999999996</v>
      </c>
      <c r="PR51" s="17">
        <v>4.5999999999999996</v>
      </c>
      <c r="PS51" s="17">
        <v>-0.2</v>
      </c>
      <c r="PT51" s="17">
        <v>0</v>
      </c>
      <c r="PU51" s="17"/>
      <c r="PV51" s="17">
        <v>0</v>
      </c>
      <c r="PW51" s="17">
        <v>0</v>
      </c>
      <c r="PX51" s="17">
        <v>20</v>
      </c>
      <c r="PY51" s="17">
        <v>19.5122</v>
      </c>
      <c r="PZ51" s="17">
        <v>19.51219</v>
      </c>
      <c r="QA51" s="17">
        <v>0.48781000000000002</v>
      </c>
      <c r="QB51" s="17">
        <v>19</v>
      </c>
      <c r="QC51" s="17">
        <v>19</v>
      </c>
      <c r="QD51" s="17">
        <v>18.2439</v>
      </c>
      <c r="QE51" s="17">
        <v>0.75609999999999999</v>
      </c>
      <c r="QF51" s="17">
        <v>3.3</v>
      </c>
      <c r="QG51" s="17">
        <v>3</v>
      </c>
      <c r="QH51" s="17">
        <v>3.5</v>
      </c>
      <c r="QI51" s="17">
        <v>-0.2</v>
      </c>
      <c r="QJ51" s="17">
        <v>18.5</v>
      </c>
      <c r="QK51" s="17">
        <v>19</v>
      </c>
      <c r="QL51" s="17">
        <v>18.048780000000001</v>
      </c>
      <c r="QM51" s="17">
        <v>0.45122000000000001</v>
      </c>
      <c r="QN51" s="17">
        <v>0</v>
      </c>
      <c r="QO51" s="17"/>
      <c r="QP51" s="17">
        <v>0</v>
      </c>
      <c r="QQ51" s="17">
        <v>0</v>
      </c>
      <c r="QR51" s="17">
        <v>0</v>
      </c>
      <c r="QS51" s="17"/>
      <c r="QT51" s="17">
        <v>0</v>
      </c>
      <c r="QU51" s="17">
        <v>0</v>
      </c>
      <c r="QV51" s="17">
        <v>2.9</v>
      </c>
      <c r="QW51" s="17">
        <v>7.3979999999999997</v>
      </c>
      <c r="QX51" s="17">
        <v>7.3979999999999997</v>
      </c>
      <c r="QY51" s="17">
        <v>-4.4980000000000002</v>
      </c>
      <c r="QZ51" s="17">
        <v>11.2</v>
      </c>
      <c r="RA51" s="17">
        <v>22.173999999999999</v>
      </c>
      <c r="RB51" s="17">
        <v>22.173999999999999</v>
      </c>
      <c r="RC51" s="17">
        <v>-10.974</v>
      </c>
      <c r="RD51" s="17">
        <v>4.5</v>
      </c>
      <c r="RE51" s="17">
        <v>5</v>
      </c>
      <c r="RF51" s="17">
        <v>4.2</v>
      </c>
      <c r="RG51" s="17">
        <v>0.3</v>
      </c>
      <c r="RH51" s="17">
        <v>1.1000000000000001</v>
      </c>
      <c r="RI51" s="17">
        <v>1.2</v>
      </c>
      <c r="RJ51" s="17">
        <v>1.2</v>
      </c>
      <c r="RK51" s="17">
        <v>-0.1</v>
      </c>
      <c r="RL51" s="17">
        <v>2.2000000000000002</v>
      </c>
      <c r="RM51" s="17">
        <v>1.2</v>
      </c>
      <c r="RN51" s="17">
        <v>1.2</v>
      </c>
      <c r="RO51" s="17">
        <v>1</v>
      </c>
      <c r="RP51" s="17">
        <v>3.1</v>
      </c>
      <c r="RQ51" s="17">
        <v>2.8</v>
      </c>
      <c r="RR51" s="17">
        <v>2.8</v>
      </c>
      <c r="RS51" s="17">
        <v>0.3</v>
      </c>
      <c r="RT51" s="17">
        <v>0</v>
      </c>
      <c r="RU51" s="17"/>
      <c r="RV51" s="17">
        <v>0</v>
      </c>
      <c r="RW51" s="17">
        <v>0</v>
      </c>
      <c r="RX51" s="17"/>
      <c r="RY51" s="17"/>
      <c r="RZ51" s="17">
        <v>3</v>
      </c>
      <c r="SA51" s="17">
        <v>-3</v>
      </c>
      <c r="SB51" s="17">
        <v>14.2</v>
      </c>
      <c r="SC51" s="17">
        <v>11.4816</v>
      </c>
      <c r="SD51" s="17">
        <v>16.093900000000001</v>
      </c>
      <c r="SE51" s="17">
        <v>-1.8938999999999999</v>
      </c>
      <c r="SF51" s="17"/>
      <c r="SG51" s="17">
        <v>2</v>
      </c>
      <c r="SH51" s="17">
        <v>2</v>
      </c>
      <c r="SI51" s="17">
        <v>-2</v>
      </c>
      <c r="SJ51" s="17">
        <v>0.3</v>
      </c>
      <c r="SK51" s="17">
        <v>0.4</v>
      </c>
      <c r="SL51" s="17">
        <v>0.7</v>
      </c>
      <c r="SM51" s="17">
        <v>-0.4</v>
      </c>
      <c r="SN51" s="17">
        <v>12</v>
      </c>
      <c r="SO51" s="17">
        <v>13</v>
      </c>
      <c r="SP51" s="17">
        <v>12.09756</v>
      </c>
      <c r="SQ51" s="17">
        <v>-9.7559999999999994E-2</v>
      </c>
      <c r="SR51" s="17">
        <v>6.4</v>
      </c>
      <c r="SS51" s="17">
        <v>6.3</v>
      </c>
      <c r="ST51" s="17">
        <v>6.3</v>
      </c>
      <c r="SU51" s="17">
        <v>0.1</v>
      </c>
      <c r="SV51" s="17">
        <v>9</v>
      </c>
      <c r="SW51" s="17">
        <v>9</v>
      </c>
      <c r="SX51" s="17">
        <v>8</v>
      </c>
      <c r="SY51" s="17">
        <v>1</v>
      </c>
      <c r="SZ51" s="17">
        <v>12</v>
      </c>
      <c r="TA51" s="17">
        <v>12.682930000000001</v>
      </c>
      <c r="TB51" s="17">
        <v>12.682919999999999</v>
      </c>
      <c r="TC51" s="17">
        <v>-0.68291999999999997</v>
      </c>
      <c r="TD51" s="17">
        <v>20</v>
      </c>
      <c r="TE51" s="17">
        <v>20</v>
      </c>
      <c r="TF51" s="17">
        <v>19.317070000000001</v>
      </c>
      <c r="TG51" s="17">
        <v>0.68293000000000004</v>
      </c>
      <c r="TH51" s="17">
        <v>14.2</v>
      </c>
      <c r="TI51" s="17">
        <v>12.9</v>
      </c>
      <c r="TJ51" s="17">
        <v>13.848000000000001</v>
      </c>
      <c r="TK51" s="17">
        <v>0.35199999999999998</v>
      </c>
      <c r="TL51" s="17">
        <v>16.899999999999999</v>
      </c>
      <c r="TM51" s="17">
        <v>21.1</v>
      </c>
      <c r="TN51" s="17">
        <v>27.856000000000002</v>
      </c>
      <c r="TO51" s="17">
        <v>-10.956</v>
      </c>
      <c r="TP51" s="17">
        <v>0</v>
      </c>
      <c r="TQ51" s="17"/>
      <c r="TR51" s="17">
        <v>0</v>
      </c>
      <c r="TS51" s="17">
        <v>0</v>
      </c>
      <c r="TT51" s="17">
        <v>17.8</v>
      </c>
      <c r="TU51" s="17">
        <v>33.9</v>
      </c>
      <c r="TV51" s="17">
        <v>42.76</v>
      </c>
      <c r="TW51" s="17">
        <v>-24.96</v>
      </c>
      <c r="TX51" s="17">
        <v>24.8</v>
      </c>
      <c r="TY51" s="17">
        <v>43.8</v>
      </c>
      <c r="TZ51" s="17">
        <v>40.64</v>
      </c>
      <c r="UA51" s="17">
        <v>-15.84</v>
      </c>
      <c r="UB51" s="17">
        <v>1</v>
      </c>
      <c r="UC51" s="17">
        <v>2.7</v>
      </c>
      <c r="UD51" s="17">
        <v>2.76</v>
      </c>
      <c r="UE51" s="17">
        <v>-1.76</v>
      </c>
      <c r="UF51" s="17">
        <v>1.4</v>
      </c>
      <c r="UG51" s="17">
        <v>1.8</v>
      </c>
      <c r="UH51" s="17">
        <v>2.2400000000000002</v>
      </c>
      <c r="UI51" s="17">
        <v>-0.84</v>
      </c>
      <c r="UJ51" s="17">
        <v>10.912000000000001</v>
      </c>
      <c r="UK51" s="17"/>
      <c r="UL51" s="17">
        <v>10</v>
      </c>
      <c r="UM51" s="17">
        <v>0.91200000000000003</v>
      </c>
      <c r="UN51" s="17">
        <v>4.0350000000000001</v>
      </c>
      <c r="UO51" s="17">
        <v>5</v>
      </c>
      <c r="UP51" s="17">
        <v>5</v>
      </c>
      <c r="UQ51" s="17">
        <v>-0.96499999999999997</v>
      </c>
      <c r="UR51" s="17">
        <v>7.7</v>
      </c>
      <c r="US51" s="17">
        <v>7.1</v>
      </c>
      <c r="UT51" s="17">
        <v>7.1</v>
      </c>
      <c r="UU51" s="17">
        <v>0.6</v>
      </c>
      <c r="UV51" s="17">
        <v>14.6</v>
      </c>
      <c r="UW51" s="17">
        <v>20</v>
      </c>
      <c r="UX51" s="17">
        <v>12.682919999999999</v>
      </c>
      <c r="UY51" s="17">
        <v>1.9170799999999999</v>
      </c>
      <c r="UZ51" s="17">
        <v>15</v>
      </c>
      <c r="VA51" s="17">
        <v>20</v>
      </c>
      <c r="VB51" s="17">
        <v>12.682919999999999</v>
      </c>
      <c r="VC51" s="17">
        <v>2.3170799999999998</v>
      </c>
      <c r="VD51" s="17">
        <v>16.399999999999999</v>
      </c>
      <c r="VE51" s="17">
        <v>20</v>
      </c>
      <c r="VF51" s="17">
        <v>11.707319999999999</v>
      </c>
      <c r="VG51" s="17">
        <v>4.6926800000000002</v>
      </c>
      <c r="VH51" s="17">
        <v>3.7</v>
      </c>
      <c r="VI51" s="17">
        <v>9.9</v>
      </c>
      <c r="VJ51" s="17">
        <v>11.061999999999999</v>
      </c>
      <c r="VK51" s="17">
        <v>-7.3620000000000001</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59.4</v>
      </c>
      <c r="WC51" s="17">
        <v>68.714290000000005</v>
      </c>
      <c r="WD51" s="17">
        <v>60</v>
      </c>
      <c r="WE51" s="17">
        <v>-0.6</v>
      </c>
      <c r="WF51" s="17">
        <v>64.5</v>
      </c>
      <c r="WG51" s="17">
        <v>46.142859999999999</v>
      </c>
      <c r="WH51" s="17">
        <v>42</v>
      </c>
      <c r="WI51" s="17">
        <v>22.5</v>
      </c>
      <c r="WJ51" s="17">
        <v>0</v>
      </c>
      <c r="WK51" s="17"/>
      <c r="WL51" s="17">
        <v>0</v>
      </c>
      <c r="WM51" s="17">
        <v>0</v>
      </c>
      <c r="WN51" s="17">
        <v>0</v>
      </c>
      <c r="WO51" s="17"/>
      <c r="WP51" s="17">
        <v>0</v>
      </c>
      <c r="WQ51" s="17">
        <v>0</v>
      </c>
      <c r="WR51" s="17">
        <v>9.8000000000000007</v>
      </c>
      <c r="WS51" s="17">
        <v>9.6</v>
      </c>
      <c r="WT51" s="17">
        <v>9.6</v>
      </c>
      <c r="WU51" s="17">
        <v>0.2</v>
      </c>
      <c r="WV51" s="17">
        <v>20</v>
      </c>
      <c r="WW51" s="17">
        <v>20</v>
      </c>
      <c r="WX51" s="17">
        <v>19.317070000000001</v>
      </c>
      <c r="WY51" s="17">
        <v>0.68293000000000004</v>
      </c>
      <c r="WZ51" s="17">
        <v>10.3</v>
      </c>
      <c r="XA51" s="17">
        <v>10.7</v>
      </c>
      <c r="XB51" s="17">
        <v>10.7</v>
      </c>
      <c r="XC51" s="17">
        <v>-0.4</v>
      </c>
      <c r="XD51" s="17">
        <v>43.1</v>
      </c>
      <c r="XE51" s="17">
        <v>37.799999999999997</v>
      </c>
      <c r="XF51" s="17">
        <v>35</v>
      </c>
      <c r="XG51" s="17">
        <v>8.1</v>
      </c>
      <c r="XH51" s="17">
        <v>11.4</v>
      </c>
      <c r="XI51" s="17">
        <v>16.2</v>
      </c>
      <c r="XJ51" s="17">
        <v>15</v>
      </c>
      <c r="XK51" s="17">
        <v>-3.6</v>
      </c>
      <c r="XL51" s="17"/>
      <c r="XM51" s="17"/>
      <c r="XN51" s="17"/>
      <c r="XO51" s="17">
        <v>0</v>
      </c>
      <c r="XP51" s="17"/>
      <c r="XQ51" s="17"/>
      <c r="XR51" s="17"/>
      <c r="XS51" s="17">
        <v>0</v>
      </c>
      <c r="XT51" s="17">
        <v>17.399999999999999</v>
      </c>
      <c r="XU51" s="17">
        <v>17</v>
      </c>
      <c r="XV51" s="17">
        <v>14</v>
      </c>
      <c r="XW51" s="17">
        <v>3.4</v>
      </c>
      <c r="XX51" s="17"/>
      <c r="XY51" s="17"/>
      <c r="XZ51" s="17"/>
      <c r="YA51" s="17">
        <v>0</v>
      </c>
      <c r="YB51" s="17"/>
      <c r="YC51" s="17"/>
      <c r="YD51" s="17"/>
      <c r="YE51" s="17">
        <v>0</v>
      </c>
    </row>
    <row r="52" spans="1:655" ht="24" customHeight="1" x14ac:dyDescent="0.3">
      <c r="A52" s="1"/>
      <c r="B52" s="16" t="s">
        <v>75</v>
      </c>
      <c r="C52" s="16" t="s">
        <v>859</v>
      </c>
      <c r="D52" s="17">
        <v>104.3</v>
      </c>
      <c r="E52" s="17">
        <v>104</v>
      </c>
      <c r="F52" s="17">
        <v>104</v>
      </c>
      <c r="G52" s="17">
        <v>0.3</v>
      </c>
      <c r="H52" s="17">
        <v>647.29999999999995</v>
      </c>
      <c r="I52" s="17">
        <v>647.59248000000002</v>
      </c>
      <c r="J52" s="17">
        <v>646.79789000000005</v>
      </c>
      <c r="K52" s="17">
        <v>0.50210999999999995</v>
      </c>
      <c r="L52" s="17">
        <v>217</v>
      </c>
      <c r="M52" s="17">
        <v>211.70102</v>
      </c>
      <c r="N52" s="17">
        <v>211.44126</v>
      </c>
      <c r="O52" s="17">
        <v>5.5587400000000002</v>
      </c>
      <c r="P52" s="17"/>
      <c r="Q52" s="17"/>
      <c r="R52" s="17"/>
      <c r="S52" s="17">
        <v>0</v>
      </c>
      <c r="T52" s="17">
        <v>0</v>
      </c>
      <c r="U52" s="17">
        <v>0</v>
      </c>
      <c r="V52" s="17"/>
      <c r="W52" s="17">
        <v>0</v>
      </c>
      <c r="X52" s="17">
        <v>90</v>
      </c>
      <c r="Y52" s="17">
        <v>92.226339999999993</v>
      </c>
      <c r="Z52" s="17">
        <v>92.226339999999993</v>
      </c>
      <c r="AA52" s="17">
        <v>-2.22634</v>
      </c>
      <c r="AB52" s="17">
        <v>182.9</v>
      </c>
      <c r="AC52" s="17">
        <v>186</v>
      </c>
      <c r="AD52" s="17">
        <v>219.99995000000001</v>
      </c>
      <c r="AE52" s="17">
        <v>-37.09995</v>
      </c>
      <c r="AF52" s="17"/>
      <c r="AG52" s="17"/>
      <c r="AH52" s="17"/>
      <c r="AI52" s="17">
        <v>0</v>
      </c>
      <c r="AJ52" s="17"/>
      <c r="AK52" s="17"/>
      <c r="AL52" s="17"/>
      <c r="AM52" s="17">
        <v>0</v>
      </c>
      <c r="AN52" s="17">
        <v>141.5</v>
      </c>
      <c r="AO52" s="17">
        <v>119.62795</v>
      </c>
      <c r="AP52" s="17">
        <v>158.48070000000001</v>
      </c>
      <c r="AQ52" s="17">
        <v>-16.980699999999999</v>
      </c>
      <c r="AR52" s="17"/>
      <c r="AS52" s="17"/>
      <c r="AT52" s="17"/>
      <c r="AU52" s="17">
        <v>0</v>
      </c>
      <c r="AV52" s="17">
        <v>141.4</v>
      </c>
      <c r="AW52" s="17">
        <v>119.62795</v>
      </c>
      <c r="AX52" s="17">
        <v>158.48070000000001</v>
      </c>
      <c r="AY52" s="17">
        <v>-17.0807</v>
      </c>
      <c r="AZ52" s="17">
        <v>160.80000000000001</v>
      </c>
      <c r="BA52" s="17">
        <v>119.62795</v>
      </c>
      <c r="BB52" s="17">
        <v>158.48070000000001</v>
      </c>
      <c r="BC52" s="17">
        <v>2.3193000000000001</v>
      </c>
      <c r="BD52" s="17">
        <v>212.2</v>
      </c>
      <c r="BE52" s="17">
        <v>204.87801999999999</v>
      </c>
      <c r="BF52" s="17">
        <v>204.87800999999999</v>
      </c>
      <c r="BG52" s="17">
        <v>7.3219900000000004</v>
      </c>
      <c r="BH52" s="17">
        <v>109.8</v>
      </c>
      <c r="BI52" s="17">
        <v>102.43901</v>
      </c>
      <c r="BJ52" s="17">
        <v>102.43899999999999</v>
      </c>
      <c r="BK52" s="17">
        <v>7.3609999999999998</v>
      </c>
      <c r="BL52" s="17">
        <v>559.6</v>
      </c>
      <c r="BM52" s="17">
        <v>568.29854</v>
      </c>
      <c r="BN52" s="17">
        <v>568.29853000000003</v>
      </c>
      <c r="BO52" s="17">
        <v>-8.6985299999999999</v>
      </c>
      <c r="BP52" s="17">
        <v>5.5</v>
      </c>
      <c r="BQ52" s="17">
        <v>5.4891500000000004</v>
      </c>
      <c r="BR52" s="17">
        <v>5.4891399999999999</v>
      </c>
      <c r="BS52" s="17">
        <v>1.086E-2</v>
      </c>
      <c r="BT52" s="17"/>
      <c r="BU52" s="17"/>
      <c r="BV52" s="17"/>
      <c r="BW52" s="17">
        <v>0</v>
      </c>
      <c r="BX52" s="17"/>
      <c r="BY52" s="17"/>
      <c r="BZ52" s="17"/>
      <c r="CA52" s="17">
        <v>0</v>
      </c>
      <c r="CB52" s="17"/>
      <c r="CC52" s="17"/>
      <c r="CD52" s="17"/>
      <c r="CE52" s="17">
        <v>0</v>
      </c>
      <c r="CF52" s="17"/>
      <c r="CG52" s="17"/>
      <c r="CH52" s="17"/>
      <c r="CI52" s="17">
        <v>0</v>
      </c>
      <c r="CJ52" s="17">
        <v>163.9</v>
      </c>
      <c r="CK52" s="17">
        <v>164.70732000000001</v>
      </c>
      <c r="CL52" s="17">
        <v>164.70732000000001</v>
      </c>
      <c r="CM52" s="17">
        <v>-0.80732000000000004</v>
      </c>
      <c r="CN52" s="17">
        <v>7.6</v>
      </c>
      <c r="CO52" s="17">
        <v>6.8335499999999998</v>
      </c>
      <c r="CP52" s="17">
        <v>5.1346499999999997</v>
      </c>
      <c r="CQ52" s="17">
        <v>2.4653499999999999</v>
      </c>
      <c r="CR52" s="17">
        <v>5.3</v>
      </c>
      <c r="CS52" s="17">
        <v>3.75102</v>
      </c>
      <c r="CT52" s="17">
        <v>2.8184800000000001</v>
      </c>
      <c r="CU52" s="17">
        <v>2.4815200000000002</v>
      </c>
      <c r="CV52" s="17">
        <v>0</v>
      </c>
      <c r="CW52" s="17">
        <v>0</v>
      </c>
      <c r="CX52" s="17"/>
      <c r="CY52" s="17">
        <v>0</v>
      </c>
      <c r="CZ52" s="17">
        <v>6.9</v>
      </c>
      <c r="DA52" s="17">
        <v>6.8787000000000003</v>
      </c>
      <c r="DB52" s="17">
        <v>6.8787000000000003</v>
      </c>
      <c r="DC52" s="17">
        <v>2.1299999999999999E-2</v>
      </c>
      <c r="DD52" s="17">
        <v>13.4</v>
      </c>
      <c r="DE52" s="17">
        <v>14.9922</v>
      </c>
      <c r="DF52" s="17">
        <v>14.992190000000001</v>
      </c>
      <c r="DG52" s="17">
        <v>-1.59219</v>
      </c>
      <c r="DH52" s="17">
        <v>74.900000000000006</v>
      </c>
      <c r="DI52" s="17">
        <v>74.211200000000005</v>
      </c>
      <c r="DJ52" s="17">
        <v>85.07141</v>
      </c>
      <c r="DK52" s="17">
        <v>-10.17141</v>
      </c>
      <c r="DL52" s="17"/>
      <c r="DM52" s="17"/>
      <c r="DN52" s="17"/>
      <c r="DO52" s="17">
        <v>0</v>
      </c>
      <c r="DP52" s="17"/>
      <c r="DQ52" s="17"/>
      <c r="DR52" s="17"/>
      <c r="DS52" s="17">
        <v>0</v>
      </c>
      <c r="DT52" s="17"/>
      <c r="DU52" s="17"/>
      <c r="DV52" s="17"/>
      <c r="DW52" s="17">
        <v>0</v>
      </c>
      <c r="DX52" s="17"/>
      <c r="DY52" s="17"/>
      <c r="DZ52" s="17"/>
      <c r="EA52" s="17">
        <v>0</v>
      </c>
      <c r="EB52" s="17">
        <v>111.1</v>
      </c>
      <c r="EC52" s="17">
        <v>111</v>
      </c>
      <c r="ED52" s="17">
        <v>112.90536</v>
      </c>
      <c r="EE52" s="17">
        <v>-1.8053600000000001</v>
      </c>
      <c r="EF52" s="17">
        <v>180.1</v>
      </c>
      <c r="EG52" s="17">
        <v>221.30108000000001</v>
      </c>
      <c r="EH52" s="17">
        <v>221.30099999999999</v>
      </c>
      <c r="EI52" s="17">
        <v>-41.201000000000001</v>
      </c>
      <c r="EJ52" s="17"/>
      <c r="EK52" s="17"/>
      <c r="EL52" s="17"/>
      <c r="EM52" s="17">
        <v>0</v>
      </c>
      <c r="EN52" s="17"/>
      <c r="EO52" s="17"/>
      <c r="EP52" s="17"/>
      <c r="EQ52" s="17">
        <v>0</v>
      </c>
      <c r="ER52" s="17"/>
      <c r="ES52" s="17"/>
      <c r="ET52" s="17"/>
      <c r="EU52" s="17">
        <v>0</v>
      </c>
      <c r="EV52" s="17">
        <v>6.5</v>
      </c>
      <c r="EW52" s="17">
        <v>6.39</v>
      </c>
      <c r="EX52" s="17">
        <v>6.39</v>
      </c>
      <c r="EY52" s="17">
        <v>0.11</v>
      </c>
      <c r="EZ52" s="17">
        <v>230.4</v>
      </c>
      <c r="FA52" s="17">
        <v>229.30732</v>
      </c>
      <c r="FB52" s="17">
        <v>229.30726000000001</v>
      </c>
      <c r="FC52" s="17">
        <v>1.09274</v>
      </c>
      <c r="FD52" s="17">
        <v>58.2</v>
      </c>
      <c r="FE52" s="17">
        <v>66.034310000000005</v>
      </c>
      <c r="FF52" s="17">
        <v>61.065249999999999</v>
      </c>
      <c r="FG52" s="17">
        <v>-2.8652500000000001</v>
      </c>
      <c r="FH52" s="17">
        <v>152</v>
      </c>
      <c r="FI52" s="17">
        <v>151.16800000000001</v>
      </c>
      <c r="FJ52" s="17">
        <v>150.27941000000001</v>
      </c>
      <c r="FK52" s="17">
        <v>1.7205900000000001</v>
      </c>
      <c r="FL52" s="17">
        <v>31.5</v>
      </c>
      <c r="FM52" s="17">
        <v>36.027630000000002</v>
      </c>
      <c r="FN52" s="17">
        <v>32.040649999999999</v>
      </c>
      <c r="FO52" s="17">
        <v>-0.54064999999999996</v>
      </c>
      <c r="FP52" s="17">
        <v>18.7</v>
      </c>
      <c r="FQ52" s="17">
        <v>19.28585</v>
      </c>
      <c r="FR52" s="17">
        <v>19.28585</v>
      </c>
      <c r="FS52" s="17">
        <v>-0.58584999999999998</v>
      </c>
      <c r="FT52" s="17">
        <v>19.7</v>
      </c>
      <c r="FU52" s="17">
        <v>20</v>
      </c>
      <c r="FV52" s="17">
        <v>19.317070000000001</v>
      </c>
      <c r="FW52" s="17">
        <v>0.38292999999999999</v>
      </c>
      <c r="FX52" s="17">
        <v>92</v>
      </c>
      <c r="FY52" s="17">
        <v>87.657560000000004</v>
      </c>
      <c r="FZ52" s="17">
        <v>87.657560000000004</v>
      </c>
      <c r="GA52" s="17">
        <v>4.3424399999999999</v>
      </c>
      <c r="GB52" s="17">
        <v>180.01688999999999</v>
      </c>
      <c r="GC52" s="17">
        <v>181.66672</v>
      </c>
      <c r="GD52" s="17">
        <v>181.66669999999999</v>
      </c>
      <c r="GE52" s="17">
        <v>-1.64981</v>
      </c>
      <c r="GF52" s="17">
        <v>180.83847</v>
      </c>
      <c r="GG52" s="17">
        <v>181.66672</v>
      </c>
      <c r="GH52" s="17">
        <v>181.66669999999999</v>
      </c>
      <c r="GI52" s="17">
        <v>-0.82823000000000002</v>
      </c>
      <c r="GJ52" s="17">
        <v>184.32316</v>
      </c>
      <c r="GK52" s="17">
        <v>181.66672</v>
      </c>
      <c r="GL52" s="17">
        <v>181.66669999999999</v>
      </c>
      <c r="GM52" s="17">
        <v>2.65646</v>
      </c>
      <c r="GN52" s="17">
        <v>108.1</v>
      </c>
      <c r="GO52" s="17">
        <v>110.91316999999999</v>
      </c>
      <c r="GP52" s="17">
        <v>110.91311</v>
      </c>
      <c r="GQ52" s="17">
        <v>-2.81311</v>
      </c>
      <c r="GR52" s="17">
        <v>7.8</v>
      </c>
      <c r="GS52" s="17">
        <v>6.1636899999999999</v>
      </c>
      <c r="GT52" s="17">
        <v>9.09</v>
      </c>
      <c r="GU52" s="17">
        <v>-1.29</v>
      </c>
      <c r="GV52" s="17">
        <v>3.3</v>
      </c>
      <c r="GW52" s="17">
        <v>3.0369799999999998</v>
      </c>
      <c r="GX52" s="17">
        <v>6.6261000000000001</v>
      </c>
      <c r="GY52" s="17">
        <v>-3.3260999999999998</v>
      </c>
      <c r="GZ52" s="17">
        <v>39.9</v>
      </c>
      <c r="HA52" s="17">
        <v>47.26634</v>
      </c>
      <c r="HB52" s="17">
        <v>47.266249999999999</v>
      </c>
      <c r="HC52" s="17">
        <v>-7.36625</v>
      </c>
      <c r="HD52" s="17">
        <v>17</v>
      </c>
      <c r="HE52" s="17">
        <v>13.66098</v>
      </c>
      <c r="HF52" s="17"/>
      <c r="HG52" s="17">
        <v>17</v>
      </c>
      <c r="HH52" s="17">
        <v>0</v>
      </c>
      <c r="HI52" s="17">
        <v>3.8872599999999999</v>
      </c>
      <c r="HJ52" s="17">
        <v>3.8872599999999999</v>
      </c>
      <c r="HK52" s="17">
        <v>-3.8872599999999999</v>
      </c>
      <c r="HL52" s="17">
        <v>23.8</v>
      </c>
      <c r="HM52" s="17">
        <v>33.323279999999997</v>
      </c>
      <c r="HN52" s="17">
        <v>33.323279999999997</v>
      </c>
      <c r="HO52" s="17">
        <v>-9.5232799999999997</v>
      </c>
      <c r="HP52" s="17">
        <v>160.69999999999999</v>
      </c>
      <c r="HQ52" s="17">
        <v>171.54185000000001</v>
      </c>
      <c r="HR52" s="17">
        <v>171.54167000000001</v>
      </c>
      <c r="HS52" s="17">
        <v>-10.841670000000001</v>
      </c>
      <c r="HT52" s="17"/>
      <c r="HU52" s="17"/>
      <c r="HV52" s="17"/>
      <c r="HW52" s="17">
        <v>0</v>
      </c>
      <c r="HX52" s="17"/>
      <c r="HY52" s="17"/>
      <c r="HZ52" s="17"/>
      <c r="IA52" s="17">
        <v>0</v>
      </c>
      <c r="IB52" s="17"/>
      <c r="IC52" s="17"/>
      <c r="ID52" s="17"/>
      <c r="IE52" s="17">
        <v>0</v>
      </c>
      <c r="IF52" s="17"/>
      <c r="IG52" s="17"/>
      <c r="IH52" s="17"/>
      <c r="II52" s="17">
        <v>0</v>
      </c>
      <c r="IJ52" s="17"/>
      <c r="IK52" s="17"/>
      <c r="IL52" s="17"/>
      <c r="IM52" s="17">
        <v>0</v>
      </c>
      <c r="IN52" s="17">
        <v>47.4</v>
      </c>
      <c r="IO52" s="17">
        <v>41.412579999999998</v>
      </c>
      <c r="IP52" s="17">
        <v>41.413550000000001</v>
      </c>
      <c r="IQ52" s="17">
        <v>5.9864499999999996</v>
      </c>
      <c r="IR52" s="17"/>
      <c r="IS52" s="17"/>
      <c r="IT52" s="17"/>
      <c r="IU52" s="17">
        <v>0</v>
      </c>
      <c r="IV52" s="17"/>
      <c r="IW52" s="17"/>
      <c r="IX52" s="17"/>
      <c r="IY52" s="17">
        <v>0</v>
      </c>
      <c r="IZ52" s="17"/>
      <c r="JA52" s="17"/>
      <c r="JB52" s="17"/>
      <c r="JC52" s="17">
        <v>0</v>
      </c>
      <c r="JD52" s="17">
        <v>86.7</v>
      </c>
      <c r="JE52" s="17">
        <v>88.815600000000003</v>
      </c>
      <c r="JF52" s="17">
        <v>88.815600000000003</v>
      </c>
      <c r="JG52" s="17">
        <v>-2.1156000000000001</v>
      </c>
      <c r="JH52" s="17">
        <v>158.9</v>
      </c>
      <c r="JI52" s="17">
        <v>160.44443999999999</v>
      </c>
      <c r="JJ52" s="17">
        <v>160.00266999999999</v>
      </c>
      <c r="JK52" s="17">
        <v>-1.10267</v>
      </c>
      <c r="JL52" s="17">
        <v>158.80000000000001</v>
      </c>
      <c r="JM52" s="17">
        <v>160.44443999999999</v>
      </c>
      <c r="JN52" s="17">
        <v>160.00266999999999</v>
      </c>
      <c r="JO52" s="17">
        <v>-1.2026699999999999</v>
      </c>
      <c r="JP52" s="17">
        <v>158.6</v>
      </c>
      <c r="JQ52" s="17">
        <v>160.44443999999999</v>
      </c>
      <c r="JR52" s="17">
        <v>160.00266999999999</v>
      </c>
      <c r="JS52" s="17">
        <v>-1.4026700000000001</v>
      </c>
      <c r="JT52" s="17">
        <v>243.6</v>
      </c>
      <c r="JU52" s="17">
        <v>240.66667000000001</v>
      </c>
      <c r="JV52" s="17">
        <v>240.00400999999999</v>
      </c>
      <c r="JW52" s="17">
        <v>3.59599</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4.3</v>
      </c>
      <c r="LE52" s="17">
        <v>3.9931199999999998</v>
      </c>
      <c r="LF52" s="17">
        <v>3.9931199999999998</v>
      </c>
      <c r="LG52" s="17">
        <v>0.30687999999999999</v>
      </c>
      <c r="LH52" s="17">
        <v>119.4</v>
      </c>
      <c r="LI52" s="17">
        <v>172.06416999999999</v>
      </c>
      <c r="LJ52" s="17">
        <v>100.14109999999999</v>
      </c>
      <c r="LK52" s="17">
        <v>19.258900000000001</v>
      </c>
      <c r="LL52" s="17">
        <v>116.1</v>
      </c>
      <c r="LM52" s="17">
        <v>125.43079</v>
      </c>
      <c r="LN52" s="17">
        <v>127.81446</v>
      </c>
      <c r="LO52" s="17">
        <v>-11.714460000000001</v>
      </c>
      <c r="LP52" s="17">
        <v>64.2</v>
      </c>
      <c r="LQ52" s="17">
        <v>67.461460000000002</v>
      </c>
      <c r="LR52" s="17">
        <v>67.461460000000002</v>
      </c>
      <c r="LS52" s="17">
        <v>-3.26146</v>
      </c>
      <c r="LT52" s="17">
        <v>79.099999999999994</v>
      </c>
      <c r="LU52" s="17">
        <v>78.567999999999998</v>
      </c>
      <c r="LV52" s="17">
        <v>78.567989999999995</v>
      </c>
      <c r="LW52" s="17">
        <v>0.53200999999999998</v>
      </c>
      <c r="LX52" s="17">
        <v>30.3</v>
      </c>
      <c r="LY52" s="17">
        <v>30.097560000000001</v>
      </c>
      <c r="LZ52" s="17">
        <v>30.097560000000001</v>
      </c>
      <c r="MA52" s="17">
        <v>0.20244000000000001</v>
      </c>
      <c r="MB52" s="17"/>
      <c r="MC52" s="17"/>
      <c r="MD52" s="17"/>
      <c r="ME52" s="17">
        <v>0</v>
      </c>
      <c r="MF52" s="17"/>
      <c r="MG52" s="17"/>
      <c r="MH52" s="17"/>
      <c r="MI52" s="17">
        <v>0</v>
      </c>
      <c r="MJ52" s="17"/>
      <c r="MK52" s="17"/>
      <c r="ML52" s="17"/>
      <c r="MM52" s="17">
        <v>0</v>
      </c>
      <c r="MN52" s="17">
        <v>146.9</v>
      </c>
      <c r="MO52" s="17">
        <v>146.66612000000001</v>
      </c>
      <c r="MP52" s="17">
        <v>146.6661</v>
      </c>
      <c r="MQ52" s="17">
        <v>0.2339</v>
      </c>
      <c r="MR52" s="17">
        <v>147.30000000000001</v>
      </c>
      <c r="MS52" s="17">
        <v>146.66612000000001</v>
      </c>
      <c r="MT52" s="17">
        <v>146.6661</v>
      </c>
      <c r="MU52" s="17">
        <v>0.63390000000000002</v>
      </c>
      <c r="MV52" s="17">
        <v>148.9</v>
      </c>
      <c r="MW52" s="17">
        <v>146.66612000000001</v>
      </c>
      <c r="MX52" s="17">
        <v>146.6661</v>
      </c>
      <c r="MY52" s="17">
        <v>2.2339000000000002</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v>0</v>
      </c>
      <c r="OE52" s="17">
        <v>0</v>
      </c>
      <c r="OF52" s="17">
        <v>12.9</v>
      </c>
      <c r="OG52" s="17">
        <v>41</v>
      </c>
      <c r="OH52" s="17">
        <v>58.959000000000003</v>
      </c>
      <c r="OI52" s="17">
        <v>-46.058999999999997</v>
      </c>
      <c r="OJ52" s="17">
        <v>0</v>
      </c>
      <c r="OK52" s="17"/>
      <c r="OL52" s="17">
        <v>0</v>
      </c>
      <c r="OM52" s="17">
        <v>0</v>
      </c>
      <c r="ON52" s="17">
        <v>5.2</v>
      </c>
      <c r="OO52" s="17">
        <v>14.568</v>
      </c>
      <c r="OP52" s="17">
        <v>14.568</v>
      </c>
      <c r="OQ52" s="17">
        <v>-9.3680000000000003</v>
      </c>
      <c r="OR52" s="17">
        <v>0</v>
      </c>
      <c r="OS52" s="17"/>
      <c r="OT52" s="17">
        <v>0</v>
      </c>
      <c r="OU52" s="17">
        <v>0</v>
      </c>
      <c r="OV52" s="17">
        <v>20</v>
      </c>
      <c r="OW52" s="17">
        <v>20</v>
      </c>
      <c r="OX52" s="17">
        <v>17.560970000000001</v>
      </c>
      <c r="OY52" s="17">
        <v>2.4390299999999998</v>
      </c>
      <c r="OZ52" s="17">
        <v>9.9</v>
      </c>
      <c r="PA52" s="17">
        <v>9.9830000000000005</v>
      </c>
      <c r="PB52" s="17">
        <v>9.9830000000000005</v>
      </c>
      <c r="PC52" s="17">
        <v>-8.3000000000000004E-2</v>
      </c>
      <c r="PD52" s="17">
        <v>5.5</v>
      </c>
      <c r="PE52" s="17">
        <v>5.67</v>
      </c>
      <c r="PF52" s="17">
        <v>5.67</v>
      </c>
      <c r="PG52" s="17">
        <v>-0.17</v>
      </c>
      <c r="PH52" s="17">
        <v>1.2</v>
      </c>
      <c r="PI52" s="17">
        <v>1</v>
      </c>
      <c r="PJ52" s="17">
        <v>1</v>
      </c>
      <c r="PK52" s="17">
        <v>0.2</v>
      </c>
      <c r="PL52" s="17">
        <v>3.3</v>
      </c>
      <c r="PM52" s="17">
        <v>2.4</v>
      </c>
      <c r="PN52" s="17">
        <v>2.4</v>
      </c>
      <c r="PO52" s="17">
        <v>0.9</v>
      </c>
      <c r="PP52" s="17">
        <v>4.3</v>
      </c>
      <c r="PQ52" s="17">
        <v>4.5999999999999996</v>
      </c>
      <c r="PR52" s="17">
        <v>4.5999999999999996</v>
      </c>
      <c r="PS52" s="17">
        <v>-0.3</v>
      </c>
      <c r="PT52" s="17">
        <v>0</v>
      </c>
      <c r="PU52" s="17"/>
      <c r="PV52" s="17">
        <v>0</v>
      </c>
      <c r="PW52" s="17">
        <v>0</v>
      </c>
      <c r="PX52" s="17">
        <v>20</v>
      </c>
      <c r="PY52" s="17">
        <v>19.5122</v>
      </c>
      <c r="PZ52" s="17">
        <v>19.51219</v>
      </c>
      <c r="QA52" s="17">
        <v>0.48781000000000002</v>
      </c>
      <c r="QB52" s="17">
        <v>19.100000000000001</v>
      </c>
      <c r="QC52" s="17">
        <v>19</v>
      </c>
      <c r="QD52" s="17">
        <v>18.2439</v>
      </c>
      <c r="QE52" s="17">
        <v>0.85609999999999997</v>
      </c>
      <c r="QF52" s="17">
        <v>3.3</v>
      </c>
      <c r="QG52" s="17">
        <v>3</v>
      </c>
      <c r="QH52" s="17">
        <v>3.5</v>
      </c>
      <c r="QI52" s="17">
        <v>-0.2</v>
      </c>
      <c r="QJ52" s="17">
        <v>18.5</v>
      </c>
      <c r="QK52" s="17">
        <v>19</v>
      </c>
      <c r="QL52" s="17">
        <v>18.048780000000001</v>
      </c>
      <c r="QM52" s="17">
        <v>0.45122000000000001</v>
      </c>
      <c r="QN52" s="17">
        <v>0</v>
      </c>
      <c r="QO52" s="17"/>
      <c r="QP52" s="17">
        <v>0</v>
      </c>
      <c r="QQ52" s="17">
        <v>0</v>
      </c>
      <c r="QR52" s="17">
        <v>0</v>
      </c>
      <c r="QS52" s="17"/>
      <c r="QT52" s="17">
        <v>0</v>
      </c>
      <c r="QU52" s="17">
        <v>0</v>
      </c>
      <c r="QV52" s="17">
        <v>3</v>
      </c>
      <c r="QW52" s="17">
        <v>7.2389999999999999</v>
      </c>
      <c r="QX52" s="17">
        <v>7.2389999999999999</v>
      </c>
      <c r="QY52" s="17">
        <v>-4.2389999999999999</v>
      </c>
      <c r="QZ52" s="17">
        <v>11.1</v>
      </c>
      <c r="RA52" s="17">
        <v>20.638999999999999</v>
      </c>
      <c r="RB52" s="17">
        <v>20.638999999999999</v>
      </c>
      <c r="RC52" s="17">
        <v>-9.5389999999999997</v>
      </c>
      <c r="RD52" s="17">
        <v>4.5</v>
      </c>
      <c r="RE52" s="17">
        <v>5</v>
      </c>
      <c r="RF52" s="17">
        <v>4.2</v>
      </c>
      <c r="RG52" s="17">
        <v>0.3</v>
      </c>
      <c r="RH52" s="17">
        <v>1.1000000000000001</v>
      </c>
      <c r="RI52" s="17">
        <v>1.2</v>
      </c>
      <c r="RJ52" s="17">
        <v>1.2</v>
      </c>
      <c r="RK52" s="17">
        <v>-0.1</v>
      </c>
      <c r="RL52" s="17">
        <v>2.2000000000000002</v>
      </c>
      <c r="RM52" s="17">
        <v>1.2</v>
      </c>
      <c r="RN52" s="17">
        <v>1.2</v>
      </c>
      <c r="RO52" s="17">
        <v>1</v>
      </c>
      <c r="RP52" s="17">
        <v>3.1</v>
      </c>
      <c r="RQ52" s="17">
        <v>2.8</v>
      </c>
      <c r="RR52" s="17">
        <v>2.8</v>
      </c>
      <c r="RS52" s="17">
        <v>0.3</v>
      </c>
      <c r="RT52" s="17">
        <v>0</v>
      </c>
      <c r="RU52" s="17"/>
      <c r="RV52" s="17">
        <v>0</v>
      </c>
      <c r="RW52" s="17">
        <v>0</v>
      </c>
      <c r="RX52" s="17"/>
      <c r="RY52" s="17"/>
      <c r="RZ52" s="17">
        <v>3</v>
      </c>
      <c r="SA52" s="17">
        <v>-3</v>
      </c>
      <c r="SB52" s="17">
        <v>14.3</v>
      </c>
      <c r="SC52" s="17">
        <v>11.4816</v>
      </c>
      <c r="SD52" s="17">
        <v>14.04998</v>
      </c>
      <c r="SE52" s="17">
        <v>0.25002000000000002</v>
      </c>
      <c r="SF52" s="17"/>
      <c r="SG52" s="17">
        <v>2</v>
      </c>
      <c r="SH52" s="17">
        <v>2</v>
      </c>
      <c r="SI52" s="17">
        <v>-2</v>
      </c>
      <c r="SJ52" s="17">
        <v>0.3</v>
      </c>
      <c r="SK52" s="17">
        <v>0.4</v>
      </c>
      <c r="SL52" s="17">
        <v>0.7</v>
      </c>
      <c r="SM52" s="17">
        <v>-0.4</v>
      </c>
      <c r="SN52" s="17">
        <v>12</v>
      </c>
      <c r="SO52" s="17">
        <v>13</v>
      </c>
      <c r="SP52" s="17">
        <v>12.09756</v>
      </c>
      <c r="SQ52" s="17">
        <v>-9.7559999999999994E-2</v>
      </c>
      <c r="SR52" s="17">
        <v>6.5</v>
      </c>
      <c r="SS52" s="17">
        <v>6.3</v>
      </c>
      <c r="ST52" s="17">
        <v>6.3</v>
      </c>
      <c r="SU52" s="17">
        <v>0.2</v>
      </c>
      <c r="SV52" s="17">
        <v>9.1</v>
      </c>
      <c r="SW52" s="17">
        <v>9</v>
      </c>
      <c r="SX52" s="17">
        <v>8</v>
      </c>
      <c r="SY52" s="17">
        <v>1.1000000000000001</v>
      </c>
      <c r="SZ52" s="17">
        <v>12.1</v>
      </c>
      <c r="TA52" s="17">
        <v>12.682930000000001</v>
      </c>
      <c r="TB52" s="17">
        <v>12.682919999999999</v>
      </c>
      <c r="TC52" s="17">
        <v>-0.58291999999999999</v>
      </c>
      <c r="TD52" s="17">
        <v>20</v>
      </c>
      <c r="TE52" s="17">
        <v>20</v>
      </c>
      <c r="TF52" s="17">
        <v>19.317070000000001</v>
      </c>
      <c r="TG52" s="17">
        <v>0.68293000000000004</v>
      </c>
      <c r="TH52" s="17">
        <v>18.100000000000001</v>
      </c>
      <c r="TI52" s="17">
        <v>13.6</v>
      </c>
      <c r="TJ52" s="17">
        <v>14.634</v>
      </c>
      <c r="TK52" s="17">
        <v>3.4660000000000002</v>
      </c>
      <c r="TL52" s="17">
        <v>24.3</v>
      </c>
      <c r="TM52" s="17">
        <v>20.100000000000001</v>
      </c>
      <c r="TN52" s="17">
        <v>26.878</v>
      </c>
      <c r="TO52" s="17">
        <v>-2.5779999999999998</v>
      </c>
      <c r="TP52" s="17">
        <v>0</v>
      </c>
      <c r="TQ52" s="17"/>
      <c r="TR52" s="17">
        <v>0</v>
      </c>
      <c r="TS52" s="17">
        <v>0</v>
      </c>
      <c r="TT52" s="17">
        <v>17.899999999999999</v>
      </c>
      <c r="TU52" s="17">
        <v>34.4</v>
      </c>
      <c r="TV52" s="17">
        <v>36.18</v>
      </c>
      <c r="TW52" s="17">
        <v>-18.28</v>
      </c>
      <c r="TX52" s="17">
        <v>29.6</v>
      </c>
      <c r="TY52" s="17">
        <v>44</v>
      </c>
      <c r="TZ52" s="17">
        <v>41.86</v>
      </c>
      <c r="UA52" s="17">
        <v>-12.26</v>
      </c>
      <c r="UB52" s="17">
        <v>2.6</v>
      </c>
      <c r="UC52" s="17">
        <v>2.7</v>
      </c>
      <c r="UD52" s="17">
        <v>2.58</v>
      </c>
      <c r="UE52" s="17">
        <v>0.02</v>
      </c>
      <c r="UF52" s="17">
        <v>2.1</v>
      </c>
      <c r="UG52" s="17">
        <v>1.8</v>
      </c>
      <c r="UH52" s="17">
        <v>2.2400000000000002</v>
      </c>
      <c r="UI52" s="17">
        <v>-0.14000000000000001</v>
      </c>
      <c r="UJ52" s="17">
        <v>10.911</v>
      </c>
      <c r="UK52" s="17"/>
      <c r="UL52" s="17">
        <v>10</v>
      </c>
      <c r="UM52" s="17">
        <v>0.91100000000000003</v>
      </c>
      <c r="UN52" s="17">
        <v>4.0339999999999998</v>
      </c>
      <c r="UO52" s="17">
        <v>5</v>
      </c>
      <c r="UP52" s="17">
        <v>5</v>
      </c>
      <c r="UQ52" s="17">
        <v>-0.96599999999999997</v>
      </c>
      <c r="UR52" s="17">
        <v>8.1999999999999993</v>
      </c>
      <c r="US52" s="17">
        <v>7.1</v>
      </c>
      <c r="UT52" s="17">
        <v>7.1</v>
      </c>
      <c r="UU52" s="17">
        <v>1.1000000000000001</v>
      </c>
      <c r="UV52" s="17">
        <v>14.6</v>
      </c>
      <c r="UW52" s="17">
        <v>20</v>
      </c>
      <c r="UX52" s="17">
        <v>12.682919999999999</v>
      </c>
      <c r="UY52" s="17">
        <v>1.9170799999999999</v>
      </c>
      <c r="UZ52" s="17">
        <v>15</v>
      </c>
      <c r="VA52" s="17">
        <v>20</v>
      </c>
      <c r="VB52" s="17">
        <v>12.682919999999999</v>
      </c>
      <c r="VC52" s="17">
        <v>2.3170799999999998</v>
      </c>
      <c r="VD52" s="17">
        <v>16.399999999999999</v>
      </c>
      <c r="VE52" s="17">
        <v>20</v>
      </c>
      <c r="VF52" s="17">
        <v>11.707319999999999</v>
      </c>
      <c r="VG52" s="17">
        <v>4.6926800000000002</v>
      </c>
      <c r="VH52" s="17">
        <v>2.8</v>
      </c>
      <c r="VI52" s="17">
        <v>9.8000000000000007</v>
      </c>
      <c r="VJ52" s="17">
        <v>10.561999999999999</v>
      </c>
      <c r="VK52" s="17">
        <v>-7.7619999999999996</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69.099999999999994</v>
      </c>
      <c r="WC52" s="17">
        <v>61.142859999999999</v>
      </c>
      <c r="WD52" s="17">
        <v>52</v>
      </c>
      <c r="WE52" s="17">
        <v>17.100000000000001</v>
      </c>
      <c r="WF52" s="17">
        <v>59</v>
      </c>
      <c r="WG52" s="17">
        <v>42.642859999999999</v>
      </c>
      <c r="WH52" s="17">
        <v>37</v>
      </c>
      <c r="WI52" s="17">
        <v>22</v>
      </c>
      <c r="WJ52" s="17">
        <v>0</v>
      </c>
      <c r="WK52" s="17"/>
      <c r="WL52" s="17">
        <v>0</v>
      </c>
      <c r="WM52" s="17">
        <v>0</v>
      </c>
      <c r="WN52" s="17">
        <v>0</v>
      </c>
      <c r="WO52" s="17"/>
      <c r="WP52" s="17">
        <v>0</v>
      </c>
      <c r="WQ52" s="17">
        <v>0</v>
      </c>
      <c r="WR52" s="17">
        <v>9.6</v>
      </c>
      <c r="WS52" s="17">
        <v>9.6</v>
      </c>
      <c r="WT52" s="17">
        <v>9.6</v>
      </c>
      <c r="WU52" s="17">
        <v>0</v>
      </c>
      <c r="WV52" s="17">
        <v>20</v>
      </c>
      <c r="WW52" s="17">
        <v>20</v>
      </c>
      <c r="WX52" s="17">
        <v>19.317070000000001</v>
      </c>
      <c r="WY52" s="17">
        <v>0.68293000000000004</v>
      </c>
      <c r="WZ52" s="17">
        <v>10.7</v>
      </c>
      <c r="XA52" s="17">
        <v>10.7</v>
      </c>
      <c r="XB52" s="17">
        <v>10.7</v>
      </c>
      <c r="XC52" s="17">
        <v>0</v>
      </c>
      <c r="XD52" s="17">
        <v>43.3</v>
      </c>
      <c r="XE52" s="17">
        <v>37.799999999999997</v>
      </c>
      <c r="XF52" s="17">
        <v>35</v>
      </c>
      <c r="XG52" s="17">
        <v>8.3000000000000007</v>
      </c>
      <c r="XH52" s="17">
        <v>11.6</v>
      </c>
      <c r="XI52" s="17">
        <v>16.2</v>
      </c>
      <c r="XJ52" s="17">
        <v>15</v>
      </c>
      <c r="XK52" s="17">
        <v>-3.4</v>
      </c>
      <c r="XL52" s="17"/>
      <c r="XM52" s="17"/>
      <c r="XN52" s="17"/>
      <c r="XO52" s="17">
        <v>0</v>
      </c>
      <c r="XP52" s="17"/>
      <c r="XQ52" s="17"/>
      <c r="XR52" s="17"/>
      <c r="XS52" s="17">
        <v>0</v>
      </c>
      <c r="XT52" s="17">
        <v>17.399999999999999</v>
      </c>
      <c r="XU52" s="17">
        <v>17</v>
      </c>
      <c r="XV52" s="17">
        <v>14</v>
      </c>
      <c r="XW52" s="17">
        <v>3.4</v>
      </c>
      <c r="XX52" s="17"/>
      <c r="XY52" s="17"/>
      <c r="XZ52" s="17"/>
      <c r="YA52" s="17">
        <v>0</v>
      </c>
      <c r="YB52" s="17"/>
      <c r="YC52" s="17"/>
      <c r="YD52" s="17"/>
      <c r="YE52" s="17">
        <v>0</v>
      </c>
    </row>
    <row r="53" spans="1:655" ht="24" customHeight="1" x14ac:dyDescent="0.3">
      <c r="A53" s="1"/>
      <c r="B53" s="16" t="s">
        <v>75</v>
      </c>
      <c r="C53" s="16" t="s">
        <v>860</v>
      </c>
      <c r="D53" s="17">
        <v>104.1</v>
      </c>
      <c r="E53" s="17">
        <v>104</v>
      </c>
      <c r="F53" s="17">
        <v>104</v>
      </c>
      <c r="G53" s="17">
        <v>0.1</v>
      </c>
      <c r="H53" s="17">
        <v>648.20000000000005</v>
      </c>
      <c r="I53" s="17">
        <v>647.59248000000002</v>
      </c>
      <c r="J53" s="17">
        <v>646.79789000000005</v>
      </c>
      <c r="K53" s="17">
        <v>1.40211</v>
      </c>
      <c r="L53" s="17">
        <v>217.1</v>
      </c>
      <c r="M53" s="17">
        <v>211.70102</v>
      </c>
      <c r="N53" s="17">
        <v>211.44126</v>
      </c>
      <c r="O53" s="17">
        <v>5.6587399999999999</v>
      </c>
      <c r="P53" s="17"/>
      <c r="Q53" s="17"/>
      <c r="R53" s="17"/>
      <c r="S53" s="17">
        <v>0</v>
      </c>
      <c r="T53" s="17">
        <v>0</v>
      </c>
      <c r="U53" s="17">
        <v>0</v>
      </c>
      <c r="V53" s="17"/>
      <c r="W53" s="17">
        <v>0</v>
      </c>
      <c r="X53" s="17">
        <v>89.3</v>
      </c>
      <c r="Y53" s="17">
        <v>92.226339999999993</v>
      </c>
      <c r="Z53" s="17">
        <v>92.226339999999993</v>
      </c>
      <c r="AA53" s="17">
        <v>-2.9263400000000002</v>
      </c>
      <c r="AB53" s="17">
        <v>183</v>
      </c>
      <c r="AC53" s="17">
        <v>186</v>
      </c>
      <c r="AD53" s="17">
        <v>219.99995000000001</v>
      </c>
      <c r="AE53" s="17">
        <v>-36.999949999999998</v>
      </c>
      <c r="AF53" s="17"/>
      <c r="AG53" s="17"/>
      <c r="AH53" s="17"/>
      <c r="AI53" s="17">
        <v>0</v>
      </c>
      <c r="AJ53" s="17"/>
      <c r="AK53" s="17"/>
      <c r="AL53" s="17"/>
      <c r="AM53" s="17">
        <v>0</v>
      </c>
      <c r="AN53" s="17">
        <v>102.9</v>
      </c>
      <c r="AO53" s="17">
        <v>110.00004</v>
      </c>
      <c r="AP53" s="17">
        <v>141.37737000000001</v>
      </c>
      <c r="AQ53" s="17">
        <v>-38.477370000000001</v>
      </c>
      <c r="AR53" s="17"/>
      <c r="AS53" s="17"/>
      <c r="AT53" s="17"/>
      <c r="AU53" s="17">
        <v>0</v>
      </c>
      <c r="AV53" s="17">
        <v>101.8</v>
      </c>
      <c r="AW53" s="17">
        <v>110.00004</v>
      </c>
      <c r="AX53" s="17">
        <v>141.37737000000001</v>
      </c>
      <c r="AY53" s="17">
        <v>-39.577370000000002</v>
      </c>
      <c r="AZ53" s="17">
        <v>133.5</v>
      </c>
      <c r="BA53" s="17">
        <v>110.00004</v>
      </c>
      <c r="BB53" s="17">
        <v>141.37737000000001</v>
      </c>
      <c r="BC53" s="17">
        <v>-7.87737</v>
      </c>
      <c r="BD53" s="17">
        <v>211.7</v>
      </c>
      <c r="BE53" s="17">
        <v>204.87801999999999</v>
      </c>
      <c r="BF53" s="17">
        <v>204.87800999999999</v>
      </c>
      <c r="BG53" s="17">
        <v>6.8219900000000004</v>
      </c>
      <c r="BH53" s="17">
        <v>109.7</v>
      </c>
      <c r="BI53" s="17">
        <v>102.43901</v>
      </c>
      <c r="BJ53" s="17">
        <v>102.43899999999999</v>
      </c>
      <c r="BK53" s="17">
        <v>7.2610000000000001</v>
      </c>
      <c r="BL53" s="17">
        <v>560.6</v>
      </c>
      <c r="BM53" s="17">
        <v>568.29854</v>
      </c>
      <c r="BN53" s="17">
        <v>568.29853000000003</v>
      </c>
      <c r="BO53" s="17">
        <v>-7.6985299999999999</v>
      </c>
      <c r="BP53" s="17">
        <v>5.3</v>
      </c>
      <c r="BQ53" s="17">
        <v>5.4891500000000004</v>
      </c>
      <c r="BR53" s="17">
        <v>5.4891399999999999</v>
      </c>
      <c r="BS53" s="17">
        <v>-0.18914</v>
      </c>
      <c r="BT53" s="17"/>
      <c r="BU53" s="17"/>
      <c r="BV53" s="17"/>
      <c r="BW53" s="17">
        <v>0</v>
      </c>
      <c r="BX53" s="17"/>
      <c r="BY53" s="17"/>
      <c r="BZ53" s="17"/>
      <c r="CA53" s="17">
        <v>0</v>
      </c>
      <c r="CB53" s="17"/>
      <c r="CC53" s="17"/>
      <c r="CD53" s="17"/>
      <c r="CE53" s="17">
        <v>0</v>
      </c>
      <c r="CF53" s="17"/>
      <c r="CG53" s="17"/>
      <c r="CH53" s="17"/>
      <c r="CI53" s="17">
        <v>0</v>
      </c>
      <c r="CJ53" s="17">
        <v>166.5</v>
      </c>
      <c r="CK53" s="17">
        <v>164.70732000000001</v>
      </c>
      <c r="CL53" s="17">
        <v>164.70732000000001</v>
      </c>
      <c r="CM53" s="17">
        <v>1.7926800000000001</v>
      </c>
      <c r="CN53" s="17">
        <v>7.3</v>
      </c>
      <c r="CO53" s="17">
        <v>6.8335499999999998</v>
      </c>
      <c r="CP53" s="17">
        <v>5.1346499999999997</v>
      </c>
      <c r="CQ53" s="17">
        <v>2.1653500000000001</v>
      </c>
      <c r="CR53" s="17">
        <v>5.2</v>
      </c>
      <c r="CS53" s="17">
        <v>3.75102</v>
      </c>
      <c r="CT53" s="17">
        <v>2.8184800000000001</v>
      </c>
      <c r="CU53" s="17">
        <v>2.3815200000000001</v>
      </c>
      <c r="CV53" s="17">
        <v>0</v>
      </c>
      <c r="CW53" s="17">
        <v>0</v>
      </c>
      <c r="CX53" s="17"/>
      <c r="CY53" s="17">
        <v>0</v>
      </c>
      <c r="CZ53" s="17">
        <v>6.8</v>
      </c>
      <c r="DA53" s="17">
        <v>6.8787000000000003</v>
      </c>
      <c r="DB53" s="17">
        <v>6.8787000000000003</v>
      </c>
      <c r="DC53" s="17">
        <v>-7.8700000000000006E-2</v>
      </c>
      <c r="DD53" s="17">
        <v>13.4</v>
      </c>
      <c r="DE53" s="17">
        <v>14.9922</v>
      </c>
      <c r="DF53" s="17">
        <v>14.992190000000001</v>
      </c>
      <c r="DG53" s="17">
        <v>-1.59219</v>
      </c>
      <c r="DH53" s="17">
        <v>75.099999999999994</v>
      </c>
      <c r="DI53" s="17">
        <v>70</v>
      </c>
      <c r="DJ53" s="17">
        <v>74.296850000000006</v>
      </c>
      <c r="DK53" s="17">
        <v>0.80315000000000003</v>
      </c>
      <c r="DL53" s="17"/>
      <c r="DM53" s="17"/>
      <c r="DN53" s="17"/>
      <c r="DO53" s="17">
        <v>0</v>
      </c>
      <c r="DP53" s="17"/>
      <c r="DQ53" s="17"/>
      <c r="DR53" s="17"/>
      <c r="DS53" s="17">
        <v>0</v>
      </c>
      <c r="DT53" s="17"/>
      <c r="DU53" s="17"/>
      <c r="DV53" s="17"/>
      <c r="DW53" s="17">
        <v>0</v>
      </c>
      <c r="DX53" s="17"/>
      <c r="DY53" s="17"/>
      <c r="DZ53" s="17"/>
      <c r="EA53" s="17">
        <v>0</v>
      </c>
      <c r="EB53" s="17">
        <v>110.9</v>
      </c>
      <c r="EC53" s="17">
        <v>111</v>
      </c>
      <c r="ED53" s="17">
        <v>112.90536</v>
      </c>
      <c r="EE53" s="17">
        <v>-2.00536</v>
      </c>
      <c r="EF53" s="17">
        <v>222.4</v>
      </c>
      <c r="EG53" s="17">
        <v>221.30108000000001</v>
      </c>
      <c r="EH53" s="17">
        <v>221.30099999999999</v>
      </c>
      <c r="EI53" s="17">
        <v>1.099</v>
      </c>
      <c r="EJ53" s="17"/>
      <c r="EK53" s="17"/>
      <c r="EL53" s="17"/>
      <c r="EM53" s="17">
        <v>0</v>
      </c>
      <c r="EN53" s="17"/>
      <c r="EO53" s="17"/>
      <c r="EP53" s="17"/>
      <c r="EQ53" s="17">
        <v>0</v>
      </c>
      <c r="ER53" s="17"/>
      <c r="ES53" s="17"/>
      <c r="ET53" s="17"/>
      <c r="EU53" s="17">
        <v>0</v>
      </c>
      <c r="EV53" s="17">
        <v>6.5</v>
      </c>
      <c r="EW53" s="17">
        <v>6.39</v>
      </c>
      <c r="EX53" s="17">
        <v>6.39</v>
      </c>
      <c r="EY53" s="17">
        <v>0.11</v>
      </c>
      <c r="EZ53" s="17">
        <v>231.1</v>
      </c>
      <c r="FA53" s="17">
        <v>229.30732</v>
      </c>
      <c r="FB53" s="17">
        <v>229.30725000000001</v>
      </c>
      <c r="FC53" s="17">
        <v>1.7927500000000001</v>
      </c>
      <c r="FD53" s="17">
        <v>59</v>
      </c>
      <c r="FE53" s="17">
        <v>66.034310000000005</v>
      </c>
      <c r="FF53" s="17">
        <v>61.065249999999999</v>
      </c>
      <c r="FG53" s="17">
        <v>-2.0652499999999998</v>
      </c>
      <c r="FH53" s="17">
        <v>150.19999999999999</v>
      </c>
      <c r="FI53" s="17">
        <v>150.27984000000001</v>
      </c>
      <c r="FJ53" s="17">
        <v>150.27921000000001</v>
      </c>
      <c r="FK53" s="17">
        <v>-7.9210000000000003E-2</v>
      </c>
      <c r="FL53" s="17">
        <v>31.6</v>
      </c>
      <c r="FM53" s="17">
        <v>36.027630000000002</v>
      </c>
      <c r="FN53" s="17">
        <v>32.040649999999999</v>
      </c>
      <c r="FO53" s="17">
        <v>-0.44064999999999999</v>
      </c>
      <c r="FP53" s="17">
        <v>18.7</v>
      </c>
      <c r="FQ53" s="17">
        <v>19.28585</v>
      </c>
      <c r="FR53" s="17">
        <v>19.28585</v>
      </c>
      <c r="FS53" s="17">
        <v>-0.58584999999999998</v>
      </c>
      <c r="FT53" s="17">
        <v>19.7</v>
      </c>
      <c r="FU53" s="17">
        <v>20</v>
      </c>
      <c r="FV53" s="17">
        <v>19.317070000000001</v>
      </c>
      <c r="FW53" s="17">
        <v>0.38292999999999999</v>
      </c>
      <c r="FX53" s="17">
        <v>89.9</v>
      </c>
      <c r="FY53" s="17">
        <v>87.657560000000004</v>
      </c>
      <c r="FZ53" s="17">
        <v>87.657560000000004</v>
      </c>
      <c r="GA53" s="17">
        <v>2.2424400000000002</v>
      </c>
      <c r="GB53" s="17">
        <v>182.6268</v>
      </c>
      <c r="GC53" s="17">
        <v>181.66672</v>
      </c>
      <c r="GD53" s="17">
        <v>181.66669999999999</v>
      </c>
      <c r="GE53" s="17">
        <v>0.96009999999999995</v>
      </c>
      <c r="GF53" s="17">
        <v>183.31825000000001</v>
      </c>
      <c r="GG53" s="17">
        <v>181.66672</v>
      </c>
      <c r="GH53" s="17">
        <v>181.66669999999999</v>
      </c>
      <c r="GI53" s="17">
        <v>1.6515500000000001</v>
      </c>
      <c r="GJ53" s="17">
        <v>184.08088000000001</v>
      </c>
      <c r="GK53" s="17">
        <v>181.66672</v>
      </c>
      <c r="GL53" s="17">
        <v>181.66669999999999</v>
      </c>
      <c r="GM53" s="17">
        <v>2.41418</v>
      </c>
      <c r="GN53" s="17">
        <v>108.5</v>
      </c>
      <c r="GO53" s="17">
        <v>110.91316999999999</v>
      </c>
      <c r="GP53" s="17">
        <v>110.9131</v>
      </c>
      <c r="GQ53" s="17">
        <v>-2.4131</v>
      </c>
      <c r="GR53" s="17">
        <v>8.3000000000000007</v>
      </c>
      <c r="GS53" s="17">
        <v>6.1636899999999999</v>
      </c>
      <c r="GT53" s="17">
        <v>9.09</v>
      </c>
      <c r="GU53" s="17">
        <v>-0.79</v>
      </c>
      <c r="GV53" s="17">
        <v>3.3</v>
      </c>
      <c r="GW53" s="17">
        <v>3.0369799999999998</v>
      </c>
      <c r="GX53" s="17">
        <v>6.6261000000000001</v>
      </c>
      <c r="GY53" s="17">
        <v>-3.3260999999999998</v>
      </c>
      <c r="GZ53" s="17">
        <v>39</v>
      </c>
      <c r="HA53" s="17">
        <v>47.26634</v>
      </c>
      <c r="HB53" s="17">
        <v>47.266249999999999</v>
      </c>
      <c r="HC53" s="17">
        <v>-8.2662499999999994</v>
      </c>
      <c r="HD53" s="17">
        <v>16.5</v>
      </c>
      <c r="HE53" s="17">
        <v>13.66098</v>
      </c>
      <c r="HF53" s="17"/>
      <c r="HG53" s="17">
        <v>16.5</v>
      </c>
      <c r="HH53" s="17">
        <v>0</v>
      </c>
      <c r="HI53" s="17">
        <v>3.8872599999999999</v>
      </c>
      <c r="HJ53" s="17">
        <v>3.8872599999999999</v>
      </c>
      <c r="HK53" s="17">
        <v>-3.8872599999999999</v>
      </c>
      <c r="HL53" s="17">
        <v>23.2</v>
      </c>
      <c r="HM53" s="17">
        <v>33.323279999999997</v>
      </c>
      <c r="HN53" s="17">
        <v>33.323279999999997</v>
      </c>
      <c r="HO53" s="17">
        <v>-10.123279999999999</v>
      </c>
      <c r="HP53" s="17">
        <v>160.1</v>
      </c>
      <c r="HQ53" s="17">
        <v>171.54185000000001</v>
      </c>
      <c r="HR53" s="17">
        <v>171.54163</v>
      </c>
      <c r="HS53" s="17">
        <v>-11.44163</v>
      </c>
      <c r="HT53" s="17"/>
      <c r="HU53" s="17"/>
      <c r="HV53" s="17"/>
      <c r="HW53" s="17">
        <v>0</v>
      </c>
      <c r="HX53" s="17"/>
      <c r="HY53" s="17"/>
      <c r="HZ53" s="17"/>
      <c r="IA53" s="17">
        <v>0</v>
      </c>
      <c r="IB53" s="17"/>
      <c r="IC53" s="17"/>
      <c r="ID53" s="17"/>
      <c r="IE53" s="17">
        <v>0</v>
      </c>
      <c r="IF53" s="17"/>
      <c r="IG53" s="17"/>
      <c r="IH53" s="17"/>
      <c r="II53" s="17">
        <v>0</v>
      </c>
      <c r="IJ53" s="17"/>
      <c r="IK53" s="17"/>
      <c r="IL53" s="17"/>
      <c r="IM53" s="17">
        <v>0</v>
      </c>
      <c r="IN53" s="17">
        <v>47.7</v>
      </c>
      <c r="IO53" s="17">
        <v>48.41648</v>
      </c>
      <c r="IP53" s="17">
        <v>48.416469999999997</v>
      </c>
      <c r="IQ53" s="17">
        <v>-0.71647000000000005</v>
      </c>
      <c r="IR53" s="17"/>
      <c r="IS53" s="17"/>
      <c r="IT53" s="17"/>
      <c r="IU53" s="17">
        <v>0</v>
      </c>
      <c r="IV53" s="17"/>
      <c r="IW53" s="17"/>
      <c r="IX53" s="17"/>
      <c r="IY53" s="17">
        <v>0</v>
      </c>
      <c r="IZ53" s="17"/>
      <c r="JA53" s="17"/>
      <c r="JB53" s="17"/>
      <c r="JC53" s="17">
        <v>0</v>
      </c>
      <c r="JD53" s="17">
        <v>86.4</v>
      </c>
      <c r="JE53" s="17">
        <v>88.815600000000003</v>
      </c>
      <c r="JF53" s="17">
        <v>88.815600000000003</v>
      </c>
      <c r="JG53" s="17">
        <v>-2.4156</v>
      </c>
      <c r="JH53" s="17">
        <v>153.9</v>
      </c>
      <c r="JI53" s="17">
        <v>155.11111</v>
      </c>
      <c r="JJ53" s="17">
        <v>154.72411</v>
      </c>
      <c r="JK53" s="17">
        <v>-0.82411000000000001</v>
      </c>
      <c r="JL53" s="17">
        <v>153.6</v>
      </c>
      <c r="JM53" s="17">
        <v>155.11111</v>
      </c>
      <c r="JN53" s="17">
        <v>154.72411</v>
      </c>
      <c r="JO53" s="17">
        <v>-1.1241099999999999</v>
      </c>
      <c r="JP53" s="17">
        <v>153.4</v>
      </c>
      <c r="JQ53" s="17">
        <v>155.11111</v>
      </c>
      <c r="JR53" s="17">
        <v>154.72411</v>
      </c>
      <c r="JS53" s="17">
        <v>-1.3241099999999999</v>
      </c>
      <c r="JT53" s="17">
        <v>238.5</v>
      </c>
      <c r="JU53" s="17">
        <v>232.66667000000001</v>
      </c>
      <c r="JV53" s="17">
        <v>232.08617000000001</v>
      </c>
      <c r="JW53" s="17">
        <v>6.4138299999999999</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4.3</v>
      </c>
      <c r="LE53" s="17">
        <v>3.9931199999999998</v>
      </c>
      <c r="LF53" s="17">
        <v>3.9931199999999998</v>
      </c>
      <c r="LG53" s="17">
        <v>0.30687999999999999</v>
      </c>
      <c r="LH53" s="17">
        <v>181.5</v>
      </c>
      <c r="LI53" s="17">
        <v>148.37880999999999</v>
      </c>
      <c r="LJ53" s="17">
        <v>115.5257</v>
      </c>
      <c r="LK53" s="17">
        <v>65.974299999999999</v>
      </c>
      <c r="LL53" s="17">
        <v>123.4</v>
      </c>
      <c r="LM53" s="17">
        <v>125.43082</v>
      </c>
      <c r="LN53" s="17">
        <v>127.08632</v>
      </c>
      <c r="LO53" s="17">
        <v>-3.6863199999999998</v>
      </c>
      <c r="LP53" s="17">
        <v>64.099999999999994</v>
      </c>
      <c r="LQ53" s="17">
        <v>67.461460000000002</v>
      </c>
      <c r="LR53" s="17">
        <v>67.461460000000002</v>
      </c>
      <c r="LS53" s="17">
        <v>-3.3614600000000001</v>
      </c>
      <c r="LT53" s="17">
        <v>79.099999999999994</v>
      </c>
      <c r="LU53" s="17">
        <v>78.567999999999998</v>
      </c>
      <c r="LV53" s="17">
        <v>78.567989999999995</v>
      </c>
      <c r="LW53" s="17">
        <v>0.53200999999999998</v>
      </c>
      <c r="LX53" s="17">
        <v>30.1</v>
      </c>
      <c r="LY53" s="17">
        <v>30.097560000000001</v>
      </c>
      <c r="LZ53" s="17">
        <v>30.097560000000001</v>
      </c>
      <c r="MA53" s="17">
        <v>2.4399999999999999E-3</v>
      </c>
      <c r="MB53" s="17"/>
      <c r="MC53" s="17"/>
      <c r="MD53" s="17"/>
      <c r="ME53" s="17">
        <v>0</v>
      </c>
      <c r="MF53" s="17"/>
      <c r="MG53" s="17"/>
      <c r="MH53" s="17"/>
      <c r="MI53" s="17">
        <v>0</v>
      </c>
      <c r="MJ53" s="17"/>
      <c r="MK53" s="17"/>
      <c r="ML53" s="17"/>
      <c r="MM53" s="17">
        <v>0</v>
      </c>
      <c r="MN53" s="17">
        <v>147.4</v>
      </c>
      <c r="MO53" s="17">
        <v>146.66612000000001</v>
      </c>
      <c r="MP53" s="17">
        <v>146.6661</v>
      </c>
      <c r="MQ53" s="17">
        <v>0.7339</v>
      </c>
      <c r="MR53" s="17">
        <v>148.19999999999999</v>
      </c>
      <c r="MS53" s="17">
        <v>146.66612000000001</v>
      </c>
      <c r="MT53" s="17">
        <v>146.6661</v>
      </c>
      <c r="MU53" s="17">
        <v>1.5339</v>
      </c>
      <c r="MV53" s="17">
        <v>150</v>
      </c>
      <c r="MW53" s="17">
        <v>146.66612000000001</v>
      </c>
      <c r="MX53" s="17">
        <v>146.6661</v>
      </c>
      <c r="MY53" s="17">
        <v>3.3338999999999999</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v>0</v>
      </c>
      <c r="OE53" s="17">
        <v>0</v>
      </c>
      <c r="OF53" s="17">
        <v>14.1</v>
      </c>
      <c r="OG53" s="17">
        <v>39.6</v>
      </c>
      <c r="OH53" s="17">
        <v>57.866</v>
      </c>
      <c r="OI53" s="17">
        <v>-43.765999999999998</v>
      </c>
      <c r="OJ53" s="17">
        <v>0</v>
      </c>
      <c r="OK53" s="17"/>
      <c r="OL53" s="17">
        <v>0</v>
      </c>
      <c r="OM53" s="17">
        <v>0</v>
      </c>
      <c r="ON53" s="17">
        <v>6</v>
      </c>
      <c r="OO53" s="17">
        <v>14.202</v>
      </c>
      <c r="OP53" s="17">
        <v>14.202</v>
      </c>
      <c r="OQ53" s="17">
        <v>-8.202</v>
      </c>
      <c r="OR53" s="17">
        <v>0</v>
      </c>
      <c r="OS53" s="17"/>
      <c r="OT53" s="17">
        <v>0</v>
      </c>
      <c r="OU53" s="17">
        <v>0</v>
      </c>
      <c r="OV53" s="17">
        <v>20</v>
      </c>
      <c r="OW53" s="17">
        <v>20</v>
      </c>
      <c r="OX53" s="17">
        <v>17.560970000000001</v>
      </c>
      <c r="OY53" s="17">
        <v>2.4390299999999998</v>
      </c>
      <c r="OZ53" s="17">
        <v>10</v>
      </c>
      <c r="PA53" s="17">
        <v>9.9830000000000005</v>
      </c>
      <c r="PB53" s="17">
        <v>9.9830000000000005</v>
      </c>
      <c r="PC53" s="17">
        <v>1.7000000000000001E-2</v>
      </c>
      <c r="PD53" s="17">
        <v>5.2</v>
      </c>
      <c r="PE53" s="17">
        <v>5.67</v>
      </c>
      <c r="PF53" s="17">
        <v>5.67</v>
      </c>
      <c r="PG53" s="17">
        <v>-0.47</v>
      </c>
      <c r="PH53" s="17">
        <v>1.2</v>
      </c>
      <c r="PI53" s="17">
        <v>1</v>
      </c>
      <c r="PJ53" s="17">
        <v>1</v>
      </c>
      <c r="PK53" s="17">
        <v>0.2</v>
      </c>
      <c r="PL53" s="17">
        <v>3.3</v>
      </c>
      <c r="PM53" s="17">
        <v>2.4</v>
      </c>
      <c r="PN53" s="17">
        <v>2.4</v>
      </c>
      <c r="PO53" s="17">
        <v>0.9</v>
      </c>
      <c r="PP53" s="17">
        <v>4.4000000000000004</v>
      </c>
      <c r="PQ53" s="17">
        <v>4.5999999999999996</v>
      </c>
      <c r="PR53" s="17">
        <v>4.5999999999999996</v>
      </c>
      <c r="PS53" s="17">
        <v>-0.2</v>
      </c>
      <c r="PT53" s="17">
        <v>0</v>
      </c>
      <c r="PU53" s="17"/>
      <c r="PV53" s="17">
        <v>0</v>
      </c>
      <c r="PW53" s="17">
        <v>0</v>
      </c>
      <c r="PX53" s="17">
        <v>20</v>
      </c>
      <c r="PY53" s="17">
        <v>19.5122</v>
      </c>
      <c r="PZ53" s="17">
        <v>19.51219</v>
      </c>
      <c r="QA53" s="17">
        <v>0.48781000000000002</v>
      </c>
      <c r="QB53" s="17">
        <v>19</v>
      </c>
      <c r="QC53" s="17">
        <v>19</v>
      </c>
      <c r="QD53" s="17">
        <v>18.2439</v>
      </c>
      <c r="QE53" s="17">
        <v>0.75609999999999999</v>
      </c>
      <c r="QF53" s="17">
        <v>3.3</v>
      </c>
      <c r="QG53" s="17">
        <v>3</v>
      </c>
      <c r="QH53" s="17">
        <v>3.5</v>
      </c>
      <c r="QI53" s="17">
        <v>-0.2</v>
      </c>
      <c r="QJ53" s="17">
        <v>18.5</v>
      </c>
      <c r="QK53" s="17">
        <v>19</v>
      </c>
      <c r="QL53" s="17">
        <v>18.048780000000001</v>
      </c>
      <c r="QM53" s="17">
        <v>0.45122000000000001</v>
      </c>
      <c r="QN53" s="17">
        <v>0</v>
      </c>
      <c r="QO53" s="17"/>
      <c r="QP53" s="17">
        <v>0</v>
      </c>
      <c r="QQ53" s="17">
        <v>0</v>
      </c>
      <c r="QR53" s="17">
        <v>0</v>
      </c>
      <c r="QS53" s="17"/>
      <c r="QT53" s="17">
        <v>0</v>
      </c>
      <c r="QU53" s="17">
        <v>0</v>
      </c>
      <c r="QV53" s="17">
        <v>3.6</v>
      </c>
      <c r="QW53" s="17">
        <v>7.0259999999999998</v>
      </c>
      <c r="QX53" s="17">
        <v>7.0259999999999998</v>
      </c>
      <c r="QY53" s="17">
        <v>-3.4260000000000002</v>
      </c>
      <c r="QZ53" s="17">
        <v>13</v>
      </c>
      <c r="RA53" s="17">
        <v>19.315000000000001</v>
      </c>
      <c r="RB53" s="17">
        <v>19.315000000000001</v>
      </c>
      <c r="RC53" s="17">
        <v>-6.3150000000000004</v>
      </c>
      <c r="RD53" s="17">
        <v>4.5</v>
      </c>
      <c r="RE53" s="17">
        <v>5</v>
      </c>
      <c r="RF53" s="17">
        <v>4.2</v>
      </c>
      <c r="RG53" s="17">
        <v>0.3</v>
      </c>
      <c r="RH53" s="17">
        <v>1.1000000000000001</v>
      </c>
      <c r="RI53" s="17">
        <v>1.2</v>
      </c>
      <c r="RJ53" s="17">
        <v>1.2</v>
      </c>
      <c r="RK53" s="17">
        <v>-0.1</v>
      </c>
      <c r="RL53" s="17">
        <v>2.2000000000000002</v>
      </c>
      <c r="RM53" s="17">
        <v>1.2</v>
      </c>
      <c r="RN53" s="17">
        <v>1.2</v>
      </c>
      <c r="RO53" s="17">
        <v>1</v>
      </c>
      <c r="RP53" s="17">
        <v>3.1</v>
      </c>
      <c r="RQ53" s="17">
        <v>2.8</v>
      </c>
      <c r="RR53" s="17">
        <v>2.8</v>
      </c>
      <c r="RS53" s="17">
        <v>0.3</v>
      </c>
      <c r="RT53" s="17">
        <v>0</v>
      </c>
      <c r="RU53" s="17"/>
      <c r="RV53" s="17">
        <v>0</v>
      </c>
      <c r="RW53" s="17">
        <v>0</v>
      </c>
      <c r="RX53" s="17"/>
      <c r="RY53" s="17"/>
      <c r="RZ53" s="17">
        <v>3</v>
      </c>
      <c r="SA53" s="17">
        <v>-3</v>
      </c>
      <c r="SB53" s="17">
        <v>14.5</v>
      </c>
      <c r="SC53" s="17">
        <v>11.4816</v>
      </c>
      <c r="SD53" s="17">
        <v>9.5608400000000007</v>
      </c>
      <c r="SE53" s="17">
        <v>4.9391600000000002</v>
      </c>
      <c r="SF53" s="17"/>
      <c r="SG53" s="17">
        <v>2</v>
      </c>
      <c r="SH53" s="17">
        <v>2</v>
      </c>
      <c r="SI53" s="17">
        <v>-2</v>
      </c>
      <c r="SJ53" s="17">
        <v>0.3</v>
      </c>
      <c r="SK53" s="17">
        <v>0.4</v>
      </c>
      <c r="SL53" s="17">
        <v>0.7</v>
      </c>
      <c r="SM53" s="17">
        <v>-0.4</v>
      </c>
      <c r="SN53" s="17">
        <v>12</v>
      </c>
      <c r="SO53" s="17">
        <v>13</v>
      </c>
      <c r="SP53" s="17">
        <v>12.09756</v>
      </c>
      <c r="SQ53" s="17">
        <v>-9.7559999999999994E-2</v>
      </c>
      <c r="SR53" s="17">
        <v>6.5</v>
      </c>
      <c r="SS53" s="17">
        <v>6.3</v>
      </c>
      <c r="ST53" s="17">
        <v>6.3</v>
      </c>
      <c r="SU53" s="17">
        <v>0.2</v>
      </c>
      <c r="SV53" s="17">
        <v>8.6999999999999993</v>
      </c>
      <c r="SW53" s="17">
        <v>9</v>
      </c>
      <c r="SX53" s="17">
        <v>8</v>
      </c>
      <c r="SY53" s="17">
        <v>0.7</v>
      </c>
      <c r="SZ53" s="17">
        <v>12</v>
      </c>
      <c r="TA53" s="17">
        <v>12.682930000000001</v>
      </c>
      <c r="TB53" s="17">
        <v>12.682919999999999</v>
      </c>
      <c r="TC53" s="17">
        <v>-0.68291999999999997</v>
      </c>
      <c r="TD53" s="17">
        <v>20</v>
      </c>
      <c r="TE53" s="17">
        <v>20</v>
      </c>
      <c r="TF53" s="17">
        <v>19.317070000000001</v>
      </c>
      <c r="TG53" s="17">
        <v>0.68293000000000004</v>
      </c>
      <c r="TH53" s="17">
        <v>23.1</v>
      </c>
      <c r="TI53" s="17">
        <v>14.7</v>
      </c>
      <c r="TJ53" s="17">
        <v>15.242000000000001</v>
      </c>
      <c r="TK53" s="17">
        <v>7.8579999999999997</v>
      </c>
      <c r="TL53" s="17">
        <v>26.5</v>
      </c>
      <c r="TM53" s="17">
        <v>19.3</v>
      </c>
      <c r="TN53" s="17">
        <v>25.66</v>
      </c>
      <c r="TO53" s="17">
        <v>0.84</v>
      </c>
      <c r="TP53" s="17">
        <v>0</v>
      </c>
      <c r="TQ53" s="17"/>
      <c r="TR53" s="17">
        <v>0</v>
      </c>
      <c r="TS53" s="17">
        <v>0</v>
      </c>
      <c r="TT53" s="17">
        <v>21.5</v>
      </c>
      <c r="TU53" s="17">
        <v>34.299999999999997</v>
      </c>
      <c r="TV53" s="17">
        <v>36.18</v>
      </c>
      <c r="TW53" s="17">
        <v>-14.68</v>
      </c>
      <c r="TX53" s="17">
        <v>25.5</v>
      </c>
      <c r="TY53" s="17">
        <v>43.2</v>
      </c>
      <c r="TZ53" s="17">
        <v>41.86</v>
      </c>
      <c r="UA53" s="17">
        <v>-16.36</v>
      </c>
      <c r="UB53" s="17">
        <v>2.4</v>
      </c>
      <c r="UC53" s="17">
        <v>2.6</v>
      </c>
      <c r="UD53" s="17">
        <v>2.58</v>
      </c>
      <c r="UE53" s="17">
        <v>-0.18</v>
      </c>
      <c r="UF53" s="17">
        <v>1.8</v>
      </c>
      <c r="UG53" s="17">
        <v>1.8</v>
      </c>
      <c r="UH53" s="17">
        <v>0.98</v>
      </c>
      <c r="UI53" s="17">
        <v>0.82</v>
      </c>
      <c r="UJ53" s="17">
        <v>10.91</v>
      </c>
      <c r="UK53" s="17"/>
      <c r="UL53" s="17">
        <v>10</v>
      </c>
      <c r="UM53" s="17">
        <v>0.91</v>
      </c>
      <c r="UN53" s="17">
        <v>4.0330000000000004</v>
      </c>
      <c r="UO53" s="17">
        <v>5</v>
      </c>
      <c r="UP53" s="17">
        <v>5</v>
      </c>
      <c r="UQ53" s="17">
        <v>-0.96699999999999997</v>
      </c>
      <c r="UR53" s="17">
        <v>8.3000000000000007</v>
      </c>
      <c r="US53" s="17">
        <v>7.1</v>
      </c>
      <c r="UT53" s="17">
        <v>7.1</v>
      </c>
      <c r="UU53" s="17">
        <v>1.2</v>
      </c>
      <c r="UV53" s="17">
        <v>14.6</v>
      </c>
      <c r="UW53" s="17">
        <v>20</v>
      </c>
      <c r="UX53" s="17">
        <v>12.682919999999999</v>
      </c>
      <c r="UY53" s="17">
        <v>1.9170799999999999</v>
      </c>
      <c r="UZ53" s="17">
        <v>15</v>
      </c>
      <c r="VA53" s="17">
        <v>20</v>
      </c>
      <c r="VB53" s="17">
        <v>12.682919999999999</v>
      </c>
      <c r="VC53" s="17">
        <v>2.3170799999999998</v>
      </c>
      <c r="VD53" s="17">
        <v>16.399999999999999</v>
      </c>
      <c r="VE53" s="17">
        <v>20</v>
      </c>
      <c r="VF53" s="17">
        <v>11.707319999999999</v>
      </c>
      <c r="VG53" s="17">
        <v>4.6926800000000002</v>
      </c>
      <c r="VH53" s="17">
        <v>2.8</v>
      </c>
      <c r="VI53" s="17">
        <v>9.6</v>
      </c>
      <c r="VJ53" s="17">
        <v>10.019</v>
      </c>
      <c r="VK53" s="17">
        <v>-7.2190000000000003</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61.4</v>
      </c>
      <c r="WC53" s="17">
        <v>54.714289999999998</v>
      </c>
      <c r="WD53" s="17">
        <v>43</v>
      </c>
      <c r="WE53" s="17">
        <v>18.399999999999999</v>
      </c>
      <c r="WF53" s="17">
        <v>58.6</v>
      </c>
      <c r="WG53" s="17">
        <v>38.071429999999999</v>
      </c>
      <c r="WH53" s="17">
        <v>31</v>
      </c>
      <c r="WI53" s="17">
        <v>27.6</v>
      </c>
      <c r="WJ53" s="17">
        <v>0</v>
      </c>
      <c r="WK53" s="17"/>
      <c r="WL53" s="17">
        <v>0</v>
      </c>
      <c r="WM53" s="17">
        <v>0</v>
      </c>
      <c r="WN53" s="17">
        <v>0</v>
      </c>
      <c r="WO53" s="17"/>
      <c r="WP53" s="17">
        <v>0</v>
      </c>
      <c r="WQ53" s="17">
        <v>0</v>
      </c>
      <c r="WR53" s="17">
        <v>9.8000000000000007</v>
      </c>
      <c r="WS53" s="17">
        <v>9.6</v>
      </c>
      <c r="WT53" s="17">
        <v>9.6</v>
      </c>
      <c r="WU53" s="17">
        <v>0.2</v>
      </c>
      <c r="WV53" s="17">
        <v>20</v>
      </c>
      <c r="WW53" s="17">
        <v>20</v>
      </c>
      <c r="WX53" s="17">
        <v>19.317070000000001</v>
      </c>
      <c r="WY53" s="17">
        <v>0.68293000000000004</v>
      </c>
      <c r="WZ53" s="17">
        <v>9.8000000000000007</v>
      </c>
      <c r="XA53" s="17">
        <v>10.7</v>
      </c>
      <c r="XB53" s="17">
        <v>10.7</v>
      </c>
      <c r="XC53" s="17">
        <v>-0.9</v>
      </c>
      <c r="XD53" s="17">
        <v>43.1</v>
      </c>
      <c r="XE53" s="17">
        <v>37.799999999999997</v>
      </c>
      <c r="XF53" s="17">
        <v>35</v>
      </c>
      <c r="XG53" s="17">
        <v>8.1</v>
      </c>
      <c r="XH53" s="17">
        <v>11.4</v>
      </c>
      <c r="XI53" s="17">
        <v>16.2</v>
      </c>
      <c r="XJ53" s="17">
        <v>15</v>
      </c>
      <c r="XK53" s="17">
        <v>-3.6</v>
      </c>
      <c r="XL53" s="17"/>
      <c r="XM53" s="17"/>
      <c r="XN53" s="17"/>
      <c r="XO53" s="17">
        <v>0</v>
      </c>
      <c r="XP53" s="17"/>
      <c r="XQ53" s="17"/>
      <c r="XR53" s="17"/>
      <c r="XS53" s="17">
        <v>0</v>
      </c>
      <c r="XT53" s="17">
        <v>17</v>
      </c>
      <c r="XU53" s="17">
        <v>17</v>
      </c>
      <c r="XV53" s="17">
        <v>14</v>
      </c>
      <c r="XW53" s="17">
        <v>3</v>
      </c>
      <c r="XX53" s="17"/>
      <c r="XY53" s="17"/>
      <c r="XZ53" s="17"/>
      <c r="YA53" s="17">
        <v>0</v>
      </c>
      <c r="YB53" s="17"/>
      <c r="YC53" s="17"/>
      <c r="YD53" s="17"/>
      <c r="YE53" s="17">
        <v>0</v>
      </c>
    </row>
    <row r="54" spans="1:655" ht="24" customHeight="1" x14ac:dyDescent="0.3">
      <c r="A54" s="1"/>
      <c r="B54" s="16" t="s">
        <v>75</v>
      </c>
      <c r="C54" s="16" t="s">
        <v>861</v>
      </c>
      <c r="D54" s="17">
        <v>104</v>
      </c>
      <c r="E54" s="17">
        <v>104</v>
      </c>
      <c r="F54" s="17">
        <v>104</v>
      </c>
      <c r="G54" s="17">
        <v>0</v>
      </c>
      <c r="H54" s="17">
        <v>651.5</v>
      </c>
      <c r="I54" s="17">
        <v>647.59248000000002</v>
      </c>
      <c r="J54" s="17">
        <v>646.79789000000005</v>
      </c>
      <c r="K54" s="17">
        <v>4.7021100000000002</v>
      </c>
      <c r="L54" s="17">
        <v>217.9</v>
      </c>
      <c r="M54" s="17">
        <v>211.70102</v>
      </c>
      <c r="N54" s="17">
        <v>211.44126</v>
      </c>
      <c r="O54" s="17">
        <v>6.4587399999999997</v>
      </c>
      <c r="P54" s="17"/>
      <c r="Q54" s="17"/>
      <c r="R54" s="17"/>
      <c r="S54" s="17">
        <v>0</v>
      </c>
      <c r="T54" s="17">
        <v>0</v>
      </c>
      <c r="U54" s="17">
        <v>0</v>
      </c>
      <c r="V54" s="17"/>
      <c r="W54" s="17">
        <v>0</v>
      </c>
      <c r="X54" s="17">
        <v>90.7</v>
      </c>
      <c r="Y54" s="17">
        <v>92.226339999999993</v>
      </c>
      <c r="Z54" s="17">
        <v>92.226339999999993</v>
      </c>
      <c r="AA54" s="17">
        <v>-1.52634</v>
      </c>
      <c r="AB54" s="17">
        <v>185.7</v>
      </c>
      <c r="AC54" s="17">
        <v>186</v>
      </c>
      <c r="AD54" s="17">
        <v>219.99994000000001</v>
      </c>
      <c r="AE54" s="17">
        <v>-34.299939999999999</v>
      </c>
      <c r="AF54" s="17"/>
      <c r="AG54" s="17"/>
      <c r="AH54" s="17"/>
      <c r="AI54" s="17">
        <v>0</v>
      </c>
      <c r="AJ54" s="17"/>
      <c r="AK54" s="17"/>
      <c r="AL54" s="17"/>
      <c r="AM54" s="17">
        <v>0</v>
      </c>
      <c r="AN54" s="17">
        <v>103.3</v>
      </c>
      <c r="AO54" s="17">
        <v>110</v>
      </c>
      <c r="AP54" s="17">
        <v>189.70158000000001</v>
      </c>
      <c r="AQ54" s="17">
        <v>-86.401579999999996</v>
      </c>
      <c r="AR54" s="17"/>
      <c r="AS54" s="17"/>
      <c r="AT54" s="17"/>
      <c r="AU54" s="17">
        <v>0</v>
      </c>
      <c r="AV54" s="17">
        <v>102.5</v>
      </c>
      <c r="AW54" s="17">
        <v>110</v>
      </c>
      <c r="AX54" s="17">
        <v>189.70158000000001</v>
      </c>
      <c r="AY54" s="17">
        <v>-87.201580000000007</v>
      </c>
      <c r="AZ54" s="17">
        <v>131.69999999999999</v>
      </c>
      <c r="BA54" s="17">
        <v>110</v>
      </c>
      <c r="BB54" s="17">
        <v>189.70158000000001</v>
      </c>
      <c r="BC54" s="17">
        <v>-58.001579999999997</v>
      </c>
      <c r="BD54" s="17">
        <v>212.8</v>
      </c>
      <c r="BE54" s="17">
        <v>204.87801999999999</v>
      </c>
      <c r="BF54" s="17">
        <v>0</v>
      </c>
      <c r="BG54" s="17">
        <v>212.8</v>
      </c>
      <c r="BH54" s="17">
        <v>110.3</v>
      </c>
      <c r="BI54" s="17">
        <v>102.43901</v>
      </c>
      <c r="BJ54" s="17"/>
      <c r="BK54" s="17">
        <v>110.3</v>
      </c>
      <c r="BL54" s="17">
        <v>563.1</v>
      </c>
      <c r="BM54" s="17">
        <v>568.29854</v>
      </c>
      <c r="BN54" s="17">
        <v>568.29853000000003</v>
      </c>
      <c r="BO54" s="17">
        <v>-5.1985299999999999</v>
      </c>
      <c r="BP54" s="17">
        <v>5.6</v>
      </c>
      <c r="BQ54" s="17">
        <v>5.4891500000000004</v>
      </c>
      <c r="BR54" s="17">
        <v>5.4891399999999999</v>
      </c>
      <c r="BS54" s="17">
        <v>0.11086</v>
      </c>
      <c r="BT54" s="17"/>
      <c r="BU54" s="17"/>
      <c r="BV54" s="17"/>
      <c r="BW54" s="17">
        <v>0</v>
      </c>
      <c r="BX54" s="17"/>
      <c r="BY54" s="17"/>
      <c r="BZ54" s="17"/>
      <c r="CA54" s="17">
        <v>0</v>
      </c>
      <c r="CB54" s="17"/>
      <c r="CC54" s="17"/>
      <c r="CD54" s="17"/>
      <c r="CE54" s="17">
        <v>0</v>
      </c>
      <c r="CF54" s="17"/>
      <c r="CG54" s="17"/>
      <c r="CH54" s="17"/>
      <c r="CI54" s="17">
        <v>0</v>
      </c>
      <c r="CJ54" s="17">
        <v>166.6</v>
      </c>
      <c r="CK54" s="17">
        <v>164.70732000000001</v>
      </c>
      <c r="CL54" s="17">
        <v>164.70732000000001</v>
      </c>
      <c r="CM54" s="17">
        <v>1.8926799999999999</v>
      </c>
      <c r="CN54" s="17">
        <v>7.8</v>
      </c>
      <c r="CO54" s="17">
        <v>6.8335499999999998</v>
      </c>
      <c r="CP54" s="17">
        <v>5.1346499999999997</v>
      </c>
      <c r="CQ54" s="17">
        <v>2.6653500000000001</v>
      </c>
      <c r="CR54" s="17">
        <v>5</v>
      </c>
      <c r="CS54" s="17">
        <v>3.75102</v>
      </c>
      <c r="CT54" s="17">
        <v>2.8184800000000001</v>
      </c>
      <c r="CU54" s="17">
        <v>2.1815199999999999</v>
      </c>
      <c r="CV54" s="17">
        <v>0</v>
      </c>
      <c r="CW54" s="17">
        <v>0</v>
      </c>
      <c r="CX54" s="17"/>
      <c r="CY54" s="17">
        <v>0</v>
      </c>
      <c r="CZ54" s="17">
        <v>6.9</v>
      </c>
      <c r="DA54" s="17">
        <v>6.8787000000000003</v>
      </c>
      <c r="DB54" s="17">
        <v>6.8787000000000003</v>
      </c>
      <c r="DC54" s="17">
        <v>2.1299999999999999E-2</v>
      </c>
      <c r="DD54" s="17">
        <v>11.7</v>
      </c>
      <c r="DE54" s="17">
        <v>14.9922</v>
      </c>
      <c r="DF54" s="17">
        <v>14.992190000000001</v>
      </c>
      <c r="DG54" s="17">
        <v>-3.2921900000000002</v>
      </c>
      <c r="DH54" s="17">
        <v>75.7</v>
      </c>
      <c r="DI54" s="17">
        <v>70</v>
      </c>
      <c r="DJ54" s="17">
        <v>71.187629999999999</v>
      </c>
      <c r="DK54" s="17">
        <v>4.5123699999999998</v>
      </c>
      <c r="DL54" s="17"/>
      <c r="DM54" s="17"/>
      <c r="DN54" s="17"/>
      <c r="DO54" s="17">
        <v>0</v>
      </c>
      <c r="DP54" s="17"/>
      <c r="DQ54" s="17"/>
      <c r="DR54" s="17"/>
      <c r="DS54" s="17">
        <v>0</v>
      </c>
      <c r="DT54" s="17"/>
      <c r="DU54" s="17"/>
      <c r="DV54" s="17"/>
      <c r="DW54" s="17">
        <v>0</v>
      </c>
      <c r="DX54" s="17"/>
      <c r="DY54" s="17"/>
      <c r="DZ54" s="17"/>
      <c r="EA54" s="17">
        <v>0</v>
      </c>
      <c r="EB54" s="17">
        <v>111.3</v>
      </c>
      <c r="EC54" s="17">
        <v>111</v>
      </c>
      <c r="ED54" s="17">
        <v>112.90536</v>
      </c>
      <c r="EE54" s="17">
        <v>-1.6053599999999999</v>
      </c>
      <c r="EF54" s="17">
        <v>178.7</v>
      </c>
      <c r="EG54" s="17">
        <v>221.30108000000001</v>
      </c>
      <c r="EH54" s="17">
        <v>221.30099999999999</v>
      </c>
      <c r="EI54" s="17">
        <v>-42.600999999999999</v>
      </c>
      <c r="EJ54" s="17"/>
      <c r="EK54" s="17"/>
      <c r="EL54" s="17"/>
      <c r="EM54" s="17">
        <v>0</v>
      </c>
      <c r="EN54" s="17"/>
      <c r="EO54" s="17"/>
      <c r="EP54" s="17"/>
      <c r="EQ54" s="17">
        <v>0</v>
      </c>
      <c r="ER54" s="17"/>
      <c r="ES54" s="17"/>
      <c r="ET54" s="17"/>
      <c r="EU54" s="17">
        <v>0</v>
      </c>
      <c r="EV54" s="17">
        <v>6.5</v>
      </c>
      <c r="EW54" s="17">
        <v>6.39</v>
      </c>
      <c r="EX54" s="17">
        <v>6.39</v>
      </c>
      <c r="EY54" s="17">
        <v>0.11</v>
      </c>
      <c r="EZ54" s="17">
        <v>229.7</v>
      </c>
      <c r="FA54" s="17">
        <v>229.30732</v>
      </c>
      <c r="FB54" s="17">
        <v>229.30725000000001</v>
      </c>
      <c r="FC54" s="17">
        <v>0.39274999999999999</v>
      </c>
      <c r="FD54" s="17">
        <v>58.9</v>
      </c>
      <c r="FE54" s="17">
        <v>66.034310000000005</v>
      </c>
      <c r="FF54" s="17">
        <v>61.065249999999999</v>
      </c>
      <c r="FG54" s="17">
        <v>-2.1652499999999999</v>
      </c>
      <c r="FH54" s="17">
        <v>138</v>
      </c>
      <c r="FI54" s="17">
        <v>150.27984000000001</v>
      </c>
      <c r="FJ54" s="17">
        <v>150.27924999999999</v>
      </c>
      <c r="FK54" s="17">
        <v>-12.279249999999999</v>
      </c>
      <c r="FL54" s="17">
        <v>32.700000000000003</v>
      </c>
      <c r="FM54" s="17">
        <v>36.027630000000002</v>
      </c>
      <c r="FN54" s="17">
        <v>32.040649999999999</v>
      </c>
      <c r="FO54" s="17">
        <v>0.65934999999999999</v>
      </c>
      <c r="FP54" s="17">
        <v>18.7</v>
      </c>
      <c r="FQ54" s="17">
        <v>19.28585</v>
      </c>
      <c r="FR54" s="17">
        <v>19.28585</v>
      </c>
      <c r="FS54" s="17">
        <v>-0.58584999999999998</v>
      </c>
      <c r="FT54" s="17">
        <v>19.7</v>
      </c>
      <c r="FU54" s="17">
        <v>20</v>
      </c>
      <c r="FV54" s="17">
        <v>19.317070000000001</v>
      </c>
      <c r="FW54" s="17">
        <v>0.38292999999999999</v>
      </c>
      <c r="FX54" s="17">
        <v>93.3</v>
      </c>
      <c r="FY54" s="17">
        <v>87.657560000000004</v>
      </c>
      <c r="FZ54" s="17">
        <v>87.657560000000004</v>
      </c>
      <c r="GA54" s="17">
        <v>5.6424399999999997</v>
      </c>
      <c r="GB54" s="17">
        <v>180.43441000000001</v>
      </c>
      <c r="GC54" s="17">
        <v>133.33332999999999</v>
      </c>
      <c r="GD54" s="17">
        <v>181.66669999999999</v>
      </c>
      <c r="GE54" s="17">
        <v>-1.2322900000000001</v>
      </c>
      <c r="GF54" s="17">
        <v>180.39769999999999</v>
      </c>
      <c r="GG54" s="17">
        <v>133.33332999999999</v>
      </c>
      <c r="GH54" s="17">
        <v>181.66669999999999</v>
      </c>
      <c r="GI54" s="17">
        <v>-1.2689999999999999</v>
      </c>
      <c r="GJ54" s="17">
        <v>182.88811000000001</v>
      </c>
      <c r="GK54" s="17">
        <v>133.33332999999999</v>
      </c>
      <c r="GL54" s="17">
        <v>181.66669999999999</v>
      </c>
      <c r="GM54" s="17">
        <v>1.2214100000000001</v>
      </c>
      <c r="GN54" s="17">
        <v>109.4</v>
      </c>
      <c r="GO54" s="17">
        <v>110.91316999999999</v>
      </c>
      <c r="GP54" s="17">
        <v>110.9131</v>
      </c>
      <c r="GQ54" s="17">
        <v>-1.5130999999999999</v>
      </c>
      <c r="GR54" s="17">
        <v>8.1999999999999993</v>
      </c>
      <c r="GS54" s="17">
        <v>6.1636899999999999</v>
      </c>
      <c r="GT54" s="17">
        <v>9.09</v>
      </c>
      <c r="GU54" s="17">
        <v>-0.89</v>
      </c>
      <c r="GV54" s="17">
        <v>3.3</v>
      </c>
      <c r="GW54" s="17">
        <v>3.0369799999999998</v>
      </c>
      <c r="GX54" s="17">
        <v>6.6261000000000001</v>
      </c>
      <c r="GY54" s="17">
        <v>-3.3260999999999998</v>
      </c>
      <c r="GZ54" s="17">
        <v>40.6</v>
      </c>
      <c r="HA54" s="17">
        <v>28.654050000000002</v>
      </c>
      <c r="HB54" s="17">
        <v>47.266249999999999</v>
      </c>
      <c r="HC54" s="17">
        <v>-6.6662499999999998</v>
      </c>
      <c r="HD54" s="17">
        <v>17.100000000000001</v>
      </c>
      <c r="HE54" s="17">
        <v>13.66098</v>
      </c>
      <c r="HF54" s="17"/>
      <c r="HG54" s="17">
        <v>17.100000000000001</v>
      </c>
      <c r="HH54" s="17">
        <v>0</v>
      </c>
      <c r="HI54" s="17">
        <v>3.8872599999999999</v>
      </c>
      <c r="HJ54" s="17">
        <v>3.8872599999999999</v>
      </c>
      <c r="HK54" s="17">
        <v>-3.8872599999999999</v>
      </c>
      <c r="HL54" s="17">
        <v>24.2</v>
      </c>
      <c r="HM54" s="17">
        <v>33.323279999999997</v>
      </c>
      <c r="HN54" s="17">
        <v>33.323279999999997</v>
      </c>
      <c r="HO54" s="17">
        <v>-9.1232799999999994</v>
      </c>
      <c r="HP54" s="17">
        <v>163.4</v>
      </c>
      <c r="HQ54" s="17">
        <v>171.54185000000001</v>
      </c>
      <c r="HR54" s="17">
        <v>171.54159999999999</v>
      </c>
      <c r="HS54" s="17">
        <v>-8.1416000000000004</v>
      </c>
      <c r="HT54" s="17"/>
      <c r="HU54" s="17"/>
      <c r="HV54" s="17"/>
      <c r="HW54" s="17">
        <v>0</v>
      </c>
      <c r="HX54" s="17"/>
      <c r="HY54" s="17"/>
      <c r="HZ54" s="17"/>
      <c r="IA54" s="17">
        <v>0</v>
      </c>
      <c r="IB54" s="17"/>
      <c r="IC54" s="17"/>
      <c r="ID54" s="17"/>
      <c r="IE54" s="17">
        <v>0</v>
      </c>
      <c r="IF54" s="17"/>
      <c r="IG54" s="17"/>
      <c r="IH54" s="17"/>
      <c r="II54" s="17">
        <v>0</v>
      </c>
      <c r="IJ54" s="17"/>
      <c r="IK54" s="17"/>
      <c r="IL54" s="17"/>
      <c r="IM54" s="17">
        <v>0</v>
      </c>
      <c r="IN54" s="17">
        <v>47.2</v>
      </c>
      <c r="IO54" s="17">
        <v>48.41648</v>
      </c>
      <c r="IP54" s="17">
        <v>48.416469999999997</v>
      </c>
      <c r="IQ54" s="17">
        <v>-1.2164699999999999</v>
      </c>
      <c r="IR54" s="17"/>
      <c r="IS54" s="17"/>
      <c r="IT54" s="17"/>
      <c r="IU54" s="17">
        <v>0</v>
      </c>
      <c r="IV54" s="17"/>
      <c r="IW54" s="17"/>
      <c r="IX54" s="17"/>
      <c r="IY54" s="17">
        <v>0</v>
      </c>
      <c r="IZ54" s="17"/>
      <c r="JA54" s="17"/>
      <c r="JB54" s="17"/>
      <c r="JC54" s="17">
        <v>0</v>
      </c>
      <c r="JD54" s="17">
        <v>87.3</v>
      </c>
      <c r="JE54" s="17">
        <v>88.815600000000003</v>
      </c>
      <c r="JF54" s="17">
        <v>88.815600000000003</v>
      </c>
      <c r="JG54" s="17">
        <v>-1.5156000000000001</v>
      </c>
      <c r="JH54" s="17">
        <v>151.69999999999999</v>
      </c>
      <c r="JI54" s="17">
        <v>155.11111</v>
      </c>
      <c r="JJ54" s="17">
        <v>154.99925999999999</v>
      </c>
      <c r="JK54" s="17">
        <v>-3.2992599999999999</v>
      </c>
      <c r="JL54" s="17">
        <v>151.6</v>
      </c>
      <c r="JM54" s="17">
        <v>155.11111</v>
      </c>
      <c r="JN54" s="17">
        <v>154.99925999999999</v>
      </c>
      <c r="JO54" s="17">
        <v>-3.3992599999999999</v>
      </c>
      <c r="JP54" s="17">
        <v>151.30000000000001</v>
      </c>
      <c r="JQ54" s="17">
        <v>155.11111</v>
      </c>
      <c r="JR54" s="17">
        <v>154.99925999999999</v>
      </c>
      <c r="JS54" s="17">
        <v>-3.6992600000000002</v>
      </c>
      <c r="JT54" s="17">
        <v>237.9</v>
      </c>
      <c r="JU54" s="17">
        <v>232.66667000000001</v>
      </c>
      <c r="JV54" s="17">
        <v>232.49889999999999</v>
      </c>
      <c r="JW54" s="17">
        <v>5.4010999999999996</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4.3</v>
      </c>
      <c r="LE54" s="17">
        <v>3.9931199999999998</v>
      </c>
      <c r="LF54" s="17">
        <v>3.9931199999999998</v>
      </c>
      <c r="LG54" s="17">
        <v>0.30687999999999999</v>
      </c>
      <c r="LH54" s="17">
        <v>151.9</v>
      </c>
      <c r="LI54" s="17">
        <v>163.73077000000001</v>
      </c>
      <c r="LJ54" s="17">
        <v>115.5257</v>
      </c>
      <c r="LK54" s="17">
        <v>36.374299999999998</v>
      </c>
      <c r="LL54" s="17">
        <v>125.9</v>
      </c>
      <c r="LM54" s="17">
        <v>125.43079</v>
      </c>
      <c r="LN54" s="17">
        <v>125.87833000000001</v>
      </c>
      <c r="LO54" s="17">
        <v>2.1669999999999998E-2</v>
      </c>
      <c r="LP54" s="17">
        <v>64.900000000000006</v>
      </c>
      <c r="LQ54" s="17">
        <v>67.461460000000002</v>
      </c>
      <c r="LR54" s="17">
        <v>67.461460000000002</v>
      </c>
      <c r="LS54" s="17">
        <v>-2.5614599999999998</v>
      </c>
      <c r="LT54" s="17">
        <v>79.3</v>
      </c>
      <c r="LU54" s="17">
        <v>78.567999999999998</v>
      </c>
      <c r="LV54" s="17">
        <v>78.567989999999995</v>
      </c>
      <c r="LW54" s="17">
        <v>0.73201000000000005</v>
      </c>
      <c r="LX54" s="17">
        <v>30.6</v>
      </c>
      <c r="LY54" s="17">
        <v>30.097560000000001</v>
      </c>
      <c r="LZ54" s="17">
        <v>30.097560000000001</v>
      </c>
      <c r="MA54" s="17">
        <v>0.50244</v>
      </c>
      <c r="MB54" s="17"/>
      <c r="MC54" s="17"/>
      <c r="MD54" s="17"/>
      <c r="ME54" s="17">
        <v>0</v>
      </c>
      <c r="MF54" s="17"/>
      <c r="MG54" s="17"/>
      <c r="MH54" s="17"/>
      <c r="MI54" s="17">
        <v>0</v>
      </c>
      <c r="MJ54" s="17"/>
      <c r="MK54" s="17"/>
      <c r="ML54" s="17"/>
      <c r="MM54" s="17">
        <v>0</v>
      </c>
      <c r="MN54" s="17">
        <v>102.9</v>
      </c>
      <c r="MO54" s="17">
        <v>139.04225</v>
      </c>
      <c r="MP54" s="17">
        <v>146.6661</v>
      </c>
      <c r="MQ54" s="17">
        <v>-43.766100000000002</v>
      </c>
      <c r="MR54" s="17">
        <v>102.5</v>
      </c>
      <c r="MS54" s="17">
        <v>139.04225</v>
      </c>
      <c r="MT54" s="17">
        <v>146.6661</v>
      </c>
      <c r="MU54" s="17">
        <v>-44.1661</v>
      </c>
      <c r="MV54" s="17">
        <v>125</v>
      </c>
      <c r="MW54" s="17">
        <v>139.04225</v>
      </c>
      <c r="MX54" s="17">
        <v>146.6661</v>
      </c>
      <c r="MY54" s="17">
        <v>-21.6661</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v>0</v>
      </c>
      <c r="OE54" s="17">
        <v>0</v>
      </c>
      <c r="OF54" s="17">
        <v>12.5</v>
      </c>
      <c r="OG54" s="17">
        <v>37.4</v>
      </c>
      <c r="OH54" s="17">
        <v>54.872999999999998</v>
      </c>
      <c r="OI54" s="17">
        <v>-42.372999999999998</v>
      </c>
      <c r="OJ54" s="17">
        <v>0</v>
      </c>
      <c r="OK54" s="17"/>
      <c r="OL54" s="17">
        <v>0</v>
      </c>
      <c r="OM54" s="17">
        <v>0</v>
      </c>
      <c r="ON54" s="17">
        <v>5.0999999999999996</v>
      </c>
      <c r="OO54" s="17">
        <v>13.608000000000001</v>
      </c>
      <c r="OP54" s="17">
        <v>13.608000000000001</v>
      </c>
      <c r="OQ54" s="17">
        <v>-8.5079999999999991</v>
      </c>
      <c r="OR54" s="17">
        <v>0</v>
      </c>
      <c r="OS54" s="17"/>
      <c r="OT54" s="17">
        <v>0</v>
      </c>
      <c r="OU54" s="17">
        <v>0</v>
      </c>
      <c r="OV54" s="17">
        <v>20</v>
      </c>
      <c r="OW54" s="17">
        <v>20</v>
      </c>
      <c r="OX54" s="17">
        <v>17.560970000000001</v>
      </c>
      <c r="OY54" s="17">
        <v>2.4390299999999998</v>
      </c>
      <c r="OZ54" s="17">
        <v>9.9</v>
      </c>
      <c r="PA54" s="17">
        <v>9.9830000000000005</v>
      </c>
      <c r="PB54" s="17">
        <v>9.9830000000000005</v>
      </c>
      <c r="PC54" s="17">
        <v>-8.3000000000000004E-2</v>
      </c>
      <c r="PD54" s="17">
        <v>5.5</v>
      </c>
      <c r="PE54" s="17">
        <v>5.67</v>
      </c>
      <c r="PF54" s="17">
        <v>5.67</v>
      </c>
      <c r="PG54" s="17">
        <v>-0.17</v>
      </c>
      <c r="PH54" s="17">
        <v>1.1000000000000001</v>
      </c>
      <c r="PI54" s="17">
        <v>1</v>
      </c>
      <c r="PJ54" s="17">
        <v>1</v>
      </c>
      <c r="PK54" s="17">
        <v>0.1</v>
      </c>
      <c r="PL54" s="17">
        <v>3.3</v>
      </c>
      <c r="PM54" s="17">
        <v>2.4</v>
      </c>
      <c r="PN54" s="17">
        <v>2.4</v>
      </c>
      <c r="PO54" s="17">
        <v>0.9</v>
      </c>
      <c r="PP54" s="17">
        <v>4.4000000000000004</v>
      </c>
      <c r="PQ54" s="17">
        <v>4.5999999999999996</v>
      </c>
      <c r="PR54" s="17">
        <v>4.5999999999999996</v>
      </c>
      <c r="PS54" s="17">
        <v>-0.2</v>
      </c>
      <c r="PT54" s="17">
        <v>0</v>
      </c>
      <c r="PU54" s="17"/>
      <c r="PV54" s="17">
        <v>0</v>
      </c>
      <c r="PW54" s="17">
        <v>0</v>
      </c>
      <c r="PX54" s="17">
        <v>20</v>
      </c>
      <c r="PY54" s="17">
        <v>19.5122</v>
      </c>
      <c r="PZ54" s="17">
        <v>19.51219</v>
      </c>
      <c r="QA54" s="17">
        <v>0.48781000000000002</v>
      </c>
      <c r="QB54" s="17">
        <v>19</v>
      </c>
      <c r="QC54" s="17">
        <v>19</v>
      </c>
      <c r="QD54" s="17">
        <v>18.2439</v>
      </c>
      <c r="QE54" s="17">
        <v>0.75609999999999999</v>
      </c>
      <c r="QF54" s="17">
        <v>3.4</v>
      </c>
      <c r="QG54" s="17">
        <v>3</v>
      </c>
      <c r="QH54" s="17">
        <v>3.5</v>
      </c>
      <c r="QI54" s="17">
        <v>-0.1</v>
      </c>
      <c r="QJ54" s="17">
        <v>18.5</v>
      </c>
      <c r="QK54" s="17">
        <v>19</v>
      </c>
      <c r="QL54" s="17">
        <v>18.048780000000001</v>
      </c>
      <c r="QM54" s="17">
        <v>0.45122000000000001</v>
      </c>
      <c r="QN54" s="17">
        <v>0</v>
      </c>
      <c r="QO54" s="17"/>
      <c r="QP54" s="17">
        <v>0</v>
      </c>
      <c r="QQ54" s="17">
        <v>0</v>
      </c>
      <c r="QR54" s="17">
        <v>0</v>
      </c>
      <c r="QS54" s="17"/>
      <c r="QT54" s="17">
        <v>0</v>
      </c>
      <c r="QU54" s="17">
        <v>0</v>
      </c>
      <c r="QV54" s="17">
        <v>5.0999999999999996</v>
      </c>
      <c r="QW54" s="17">
        <v>6.76</v>
      </c>
      <c r="QX54" s="17">
        <v>6.76</v>
      </c>
      <c r="QY54" s="17">
        <v>-1.66</v>
      </c>
      <c r="QZ54" s="17">
        <v>16.100000000000001</v>
      </c>
      <c r="RA54" s="17">
        <v>18.202000000000002</v>
      </c>
      <c r="RB54" s="17">
        <v>18.202000000000002</v>
      </c>
      <c r="RC54" s="17">
        <v>-2.1019999999999999</v>
      </c>
      <c r="RD54" s="17">
        <v>4.5</v>
      </c>
      <c r="RE54" s="17">
        <v>5</v>
      </c>
      <c r="RF54" s="17">
        <v>4.2</v>
      </c>
      <c r="RG54" s="17">
        <v>0.3</v>
      </c>
      <c r="RH54" s="17">
        <v>1.1000000000000001</v>
      </c>
      <c r="RI54" s="17">
        <v>1.2</v>
      </c>
      <c r="RJ54" s="17">
        <v>1.2</v>
      </c>
      <c r="RK54" s="17">
        <v>-0.1</v>
      </c>
      <c r="RL54" s="17">
        <v>2.2000000000000002</v>
      </c>
      <c r="RM54" s="17">
        <v>1.2</v>
      </c>
      <c r="RN54" s="17">
        <v>1.2</v>
      </c>
      <c r="RO54" s="17">
        <v>1</v>
      </c>
      <c r="RP54" s="17">
        <v>3.1</v>
      </c>
      <c r="RQ54" s="17">
        <v>2.8</v>
      </c>
      <c r="RR54" s="17">
        <v>2.8</v>
      </c>
      <c r="RS54" s="17">
        <v>0.3</v>
      </c>
      <c r="RT54" s="17">
        <v>0</v>
      </c>
      <c r="RU54" s="17"/>
      <c r="RV54" s="17">
        <v>0</v>
      </c>
      <c r="RW54" s="17">
        <v>0</v>
      </c>
      <c r="RX54" s="17"/>
      <c r="RY54" s="17"/>
      <c r="RZ54" s="17">
        <v>3</v>
      </c>
      <c r="SA54" s="17">
        <v>-3</v>
      </c>
      <c r="SB54" s="17">
        <v>14.5</v>
      </c>
      <c r="SC54" s="17">
        <v>11.4816</v>
      </c>
      <c r="SD54" s="17">
        <v>9.5681100000000008</v>
      </c>
      <c r="SE54" s="17">
        <v>4.9318900000000001</v>
      </c>
      <c r="SF54" s="17"/>
      <c r="SG54" s="17">
        <v>2</v>
      </c>
      <c r="SH54" s="17">
        <v>2</v>
      </c>
      <c r="SI54" s="17">
        <v>-2</v>
      </c>
      <c r="SJ54" s="17">
        <v>0.3</v>
      </c>
      <c r="SK54" s="17">
        <v>0.4</v>
      </c>
      <c r="SL54" s="17">
        <v>0.7</v>
      </c>
      <c r="SM54" s="17">
        <v>-0.4</v>
      </c>
      <c r="SN54" s="17">
        <v>12.1</v>
      </c>
      <c r="SO54" s="17">
        <v>13</v>
      </c>
      <c r="SP54" s="17">
        <v>12.09756</v>
      </c>
      <c r="SQ54" s="17">
        <v>2.4399999999999999E-3</v>
      </c>
      <c r="SR54" s="17">
        <v>6.5</v>
      </c>
      <c r="SS54" s="17">
        <v>6.3</v>
      </c>
      <c r="ST54" s="17">
        <v>6.3</v>
      </c>
      <c r="SU54" s="17">
        <v>0.2</v>
      </c>
      <c r="SV54" s="17">
        <v>8.8000000000000007</v>
      </c>
      <c r="SW54" s="17">
        <v>9</v>
      </c>
      <c r="SX54" s="17">
        <v>8</v>
      </c>
      <c r="SY54" s="17">
        <v>0.8</v>
      </c>
      <c r="SZ54" s="17">
        <v>12.2</v>
      </c>
      <c r="TA54" s="17">
        <v>12.682930000000001</v>
      </c>
      <c r="TB54" s="17">
        <v>12.682919999999999</v>
      </c>
      <c r="TC54" s="17">
        <v>-0.48292000000000002</v>
      </c>
      <c r="TD54" s="17">
        <v>20</v>
      </c>
      <c r="TE54" s="17">
        <v>20</v>
      </c>
      <c r="TF54" s="17">
        <v>19.317070000000001</v>
      </c>
      <c r="TG54" s="17">
        <v>0.68293000000000004</v>
      </c>
      <c r="TH54" s="17">
        <v>23.3</v>
      </c>
      <c r="TI54" s="17">
        <v>15.6</v>
      </c>
      <c r="TJ54" s="17">
        <v>15.314</v>
      </c>
      <c r="TK54" s="17">
        <v>7.9859999999999998</v>
      </c>
      <c r="TL54" s="17">
        <v>28.3</v>
      </c>
      <c r="TM54" s="17">
        <v>18.600000000000001</v>
      </c>
      <c r="TN54" s="17">
        <v>23.728000000000002</v>
      </c>
      <c r="TO54" s="17">
        <v>4.5720000000000001</v>
      </c>
      <c r="TP54" s="17">
        <v>0</v>
      </c>
      <c r="TQ54" s="17"/>
      <c r="TR54" s="17">
        <v>0</v>
      </c>
      <c r="TS54" s="17">
        <v>0</v>
      </c>
      <c r="TT54" s="17">
        <v>16</v>
      </c>
      <c r="TU54" s="17">
        <v>33.9</v>
      </c>
      <c r="TV54" s="17">
        <v>36.18</v>
      </c>
      <c r="TW54" s="17">
        <v>-20.18</v>
      </c>
      <c r="TX54" s="17">
        <v>24.8</v>
      </c>
      <c r="TY54" s="17">
        <v>42.4</v>
      </c>
      <c r="TZ54" s="17">
        <v>41.86</v>
      </c>
      <c r="UA54" s="17">
        <v>-17.059999999999999</v>
      </c>
      <c r="UB54" s="17">
        <v>0.9</v>
      </c>
      <c r="UC54" s="17">
        <v>2.2999999999999998</v>
      </c>
      <c r="UD54" s="17">
        <v>2.58</v>
      </c>
      <c r="UE54" s="17">
        <v>-1.68</v>
      </c>
      <c r="UF54" s="17">
        <v>0.8</v>
      </c>
      <c r="UG54" s="17">
        <v>1.8</v>
      </c>
      <c r="UH54" s="17">
        <v>0.98</v>
      </c>
      <c r="UI54" s="17">
        <v>-0.18</v>
      </c>
      <c r="UJ54" s="17">
        <v>10.909000000000001</v>
      </c>
      <c r="UK54" s="17"/>
      <c r="UL54" s="17">
        <v>10</v>
      </c>
      <c r="UM54" s="17">
        <v>0.90900000000000003</v>
      </c>
      <c r="UN54" s="17">
        <v>4.0330000000000004</v>
      </c>
      <c r="UO54" s="17">
        <v>5</v>
      </c>
      <c r="UP54" s="17">
        <v>5</v>
      </c>
      <c r="UQ54" s="17">
        <v>-0.96699999999999997</v>
      </c>
      <c r="UR54" s="17">
        <v>8.1</v>
      </c>
      <c r="US54" s="17">
        <v>7.1</v>
      </c>
      <c r="UT54" s="17">
        <v>7.1</v>
      </c>
      <c r="UU54" s="17">
        <v>1</v>
      </c>
      <c r="UV54" s="17">
        <v>14.6</v>
      </c>
      <c r="UW54" s="17">
        <v>20</v>
      </c>
      <c r="UX54" s="17">
        <v>12.682919999999999</v>
      </c>
      <c r="UY54" s="17">
        <v>1.9170799999999999</v>
      </c>
      <c r="UZ54" s="17">
        <v>15</v>
      </c>
      <c r="VA54" s="17">
        <v>20</v>
      </c>
      <c r="VB54" s="17">
        <v>12.682919999999999</v>
      </c>
      <c r="VC54" s="17">
        <v>2.3170799999999998</v>
      </c>
      <c r="VD54" s="17">
        <v>15.4</v>
      </c>
      <c r="VE54" s="17">
        <v>20</v>
      </c>
      <c r="VF54" s="17">
        <v>11.707319999999999</v>
      </c>
      <c r="VG54" s="17">
        <v>3.6926800000000002</v>
      </c>
      <c r="VH54" s="17">
        <v>3.2</v>
      </c>
      <c r="VI54" s="17">
        <v>9.1999999999999993</v>
      </c>
      <c r="VJ54" s="17">
        <v>9.343</v>
      </c>
      <c r="VK54" s="17">
        <v>-6.1429999999999998</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45.5</v>
      </c>
      <c r="WC54" s="17">
        <v>48.714289999999998</v>
      </c>
      <c r="WD54" s="17">
        <v>35</v>
      </c>
      <c r="WE54" s="17">
        <v>10.5</v>
      </c>
      <c r="WF54" s="17">
        <v>44</v>
      </c>
      <c r="WG54" s="17">
        <v>31.857140000000001</v>
      </c>
      <c r="WH54" s="17">
        <v>24</v>
      </c>
      <c r="WI54" s="17">
        <v>20</v>
      </c>
      <c r="WJ54" s="17">
        <v>0</v>
      </c>
      <c r="WK54" s="17"/>
      <c r="WL54" s="17">
        <v>0</v>
      </c>
      <c r="WM54" s="17">
        <v>0</v>
      </c>
      <c r="WN54" s="17">
        <v>0</v>
      </c>
      <c r="WO54" s="17"/>
      <c r="WP54" s="17">
        <v>0</v>
      </c>
      <c r="WQ54" s="17">
        <v>0</v>
      </c>
      <c r="WR54" s="17">
        <v>9.8000000000000007</v>
      </c>
      <c r="WS54" s="17">
        <v>9.6</v>
      </c>
      <c r="WT54" s="17">
        <v>9.6</v>
      </c>
      <c r="WU54" s="17">
        <v>0.2</v>
      </c>
      <c r="WV54" s="17">
        <v>20</v>
      </c>
      <c r="WW54" s="17">
        <v>20</v>
      </c>
      <c r="WX54" s="17">
        <v>19.317070000000001</v>
      </c>
      <c r="WY54" s="17">
        <v>0.68293000000000004</v>
      </c>
      <c r="WZ54" s="17">
        <v>10.1</v>
      </c>
      <c r="XA54" s="17">
        <v>10.7</v>
      </c>
      <c r="XB54" s="17">
        <v>10.7</v>
      </c>
      <c r="XC54" s="17">
        <v>-0.6</v>
      </c>
      <c r="XD54" s="17">
        <v>43.4</v>
      </c>
      <c r="XE54" s="17">
        <v>37.799999999999997</v>
      </c>
      <c r="XF54" s="17">
        <v>35</v>
      </c>
      <c r="XG54" s="17">
        <v>8.4</v>
      </c>
      <c r="XH54" s="17">
        <v>11.5</v>
      </c>
      <c r="XI54" s="17">
        <v>16.2</v>
      </c>
      <c r="XJ54" s="17">
        <v>15</v>
      </c>
      <c r="XK54" s="17">
        <v>-3.5</v>
      </c>
      <c r="XL54" s="17"/>
      <c r="XM54" s="17"/>
      <c r="XN54" s="17"/>
      <c r="XO54" s="17">
        <v>0</v>
      </c>
      <c r="XP54" s="17"/>
      <c r="XQ54" s="17"/>
      <c r="XR54" s="17"/>
      <c r="XS54" s="17">
        <v>0</v>
      </c>
      <c r="XT54" s="17">
        <v>17</v>
      </c>
      <c r="XU54" s="17">
        <v>17</v>
      </c>
      <c r="XV54" s="17">
        <v>14</v>
      </c>
      <c r="XW54" s="17">
        <v>3</v>
      </c>
      <c r="XX54" s="17"/>
      <c r="XY54" s="17"/>
      <c r="XZ54" s="17"/>
      <c r="YA54" s="17">
        <v>0</v>
      </c>
      <c r="YB54" s="17"/>
      <c r="YC54" s="17"/>
      <c r="YD54" s="17"/>
      <c r="YE54" s="17">
        <v>0</v>
      </c>
    </row>
    <row r="55" spans="1:655" ht="24" customHeight="1" x14ac:dyDescent="0.3">
      <c r="A55" s="1"/>
      <c r="B55" s="16" t="s">
        <v>75</v>
      </c>
      <c r="C55" s="16" t="s">
        <v>862</v>
      </c>
      <c r="D55" s="17">
        <v>104.5</v>
      </c>
      <c r="E55" s="17">
        <v>104</v>
      </c>
      <c r="F55" s="17">
        <v>104</v>
      </c>
      <c r="G55" s="17">
        <v>0.5</v>
      </c>
      <c r="H55" s="17">
        <v>649.79999999999995</v>
      </c>
      <c r="I55" s="17">
        <v>647.59248000000002</v>
      </c>
      <c r="J55" s="17">
        <v>646.79789000000005</v>
      </c>
      <c r="K55" s="17">
        <v>3.0021100000000001</v>
      </c>
      <c r="L55" s="17">
        <v>216.9</v>
      </c>
      <c r="M55" s="17">
        <v>211.70102</v>
      </c>
      <c r="N55" s="17">
        <v>211.44126</v>
      </c>
      <c r="O55" s="17">
        <v>5.4587399999999997</v>
      </c>
      <c r="P55" s="17"/>
      <c r="Q55" s="17"/>
      <c r="R55" s="17"/>
      <c r="S55" s="17">
        <v>0</v>
      </c>
      <c r="T55" s="17">
        <v>0</v>
      </c>
      <c r="U55" s="17">
        <v>0</v>
      </c>
      <c r="V55" s="17"/>
      <c r="W55" s="17">
        <v>0</v>
      </c>
      <c r="X55" s="17">
        <v>88.7</v>
      </c>
      <c r="Y55" s="17">
        <v>92.026830000000004</v>
      </c>
      <c r="Z55" s="17">
        <v>92.026820000000001</v>
      </c>
      <c r="AA55" s="17">
        <v>-3.3268200000000001</v>
      </c>
      <c r="AB55" s="17">
        <v>184</v>
      </c>
      <c r="AC55" s="17">
        <v>186</v>
      </c>
      <c r="AD55" s="17">
        <v>219.99994000000001</v>
      </c>
      <c r="AE55" s="17">
        <v>-35.999940000000002</v>
      </c>
      <c r="AF55" s="17"/>
      <c r="AG55" s="17"/>
      <c r="AH55" s="17"/>
      <c r="AI55" s="17">
        <v>0</v>
      </c>
      <c r="AJ55" s="17"/>
      <c r="AK55" s="17"/>
      <c r="AL55" s="17"/>
      <c r="AM55" s="17">
        <v>0</v>
      </c>
      <c r="AN55" s="17">
        <v>102.6</v>
      </c>
      <c r="AO55" s="17">
        <v>110</v>
      </c>
      <c r="AP55" s="17">
        <v>171.43078</v>
      </c>
      <c r="AQ55" s="17">
        <v>-68.830780000000004</v>
      </c>
      <c r="AR55" s="17"/>
      <c r="AS55" s="17"/>
      <c r="AT55" s="17"/>
      <c r="AU55" s="17">
        <v>0</v>
      </c>
      <c r="AV55" s="17">
        <v>101.2</v>
      </c>
      <c r="AW55" s="17">
        <v>110</v>
      </c>
      <c r="AX55" s="17">
        <v>171.43078</v>
      </c>
      <c r="AY55" s="17">
        <v>-70.230779999999996</v>
      </c>
      <c r="AZ55" s="17">
        <v>132.5</v>
      </c>
      <c r="BA55" s="17">
        <v>110</v>
      </c>
      <c r="BB55" s="17">
        <v>171.43078</v>
      </c>
      <c r="BC55" s="17">
        <v>-38.930779999999999</v>
      </c>
      <c r="BD55" s="17">
        <v>210.1</v>
      </c>
      <c r="BE55" s="17">
        <v>204.87801999999999</v>
      </c>
      <c r="BF55" s="17">
        <v>0</v>
      </c>
      <c r="BG55" s="17">
        <v>210.1</v>
      </c>
      <c r="BH55" s="17">
        <v>110.1</v>
      </c>
      <c r="BI55" s="17">
        <v>102.43901</v>
      </c>
      <c r="BJ55" s="17"/>
      <c r="BK55" s="17">
        <v>110.1</v>
      </c>
      <c r="BL55" s="17">
        <v>547.5</v>
      </c>
      <c r="BM55" s="17">
        <v>568.29854</v>
      </c>
      <c r="BN55" s="17">
        <v>568.29853000000003</v>
      </c>
      <c r="BO55" s="17">
        <v>-20.79853</v>
      </c>
      <c r="BP55" s="17">
        <v>5.4</v>
      </c>
      <c r="BQ55" s="17">
        <v>5.4891500000000004</v>
      </c>
      <c r="BR55" s="17">
        <v>5.4891399999999999</v>
      </c>
      <c r="BS55" s="17">
        <v>-8.9139999999999997E-2</v>
      </c>
      <c r="BT55" s="17"/>
      <c r="BU55" s="17"/>
      <c r="BV55" s="17"/>
      <c r="BW55" s="17">
        <v>0</v>
      </c>
      <c r="BX55" s="17"/>
      <c r="BY55" s="17"/>
      <c r="BZ55" s="17"/>
      <c r="CA55" s="17">
        <v>0</v>
      </c>
      <c r="CB55" s="17"/>
      <c r="CC55" s="17"/>
      <c r="CD55" s="17"/>
      <c r="CE55" s="17">
        <v>0</v>
      </c>
      <c r="CF55" s="17"/>
      <c r="CG55" s="17"/>
      <c r="CH55" s="17"/>
      <c r="CI55" s="17">
        <v>0</v>
      </c>
      <c r="CJ55" s="17">
        <v>169.9</v>
      </c>
      <c r="CK55" s="17">
        <v>164.70732000000001</v>
      </c>
      <c r="CL55" s="17">
        <v>164.70732000000001</v>
      </c>
      <c r="CM55" s="17">
        <v>5.1926800000000002</v>
      </c>
      <c r="CN55" s="17">
        <v>7.6</v>
      </c>
      <c r="CO55" s="17">
        <v>6.8335499999999998</v>
      </c>
      <c r="CP55" s="17">
        <v>5.1346499999999997</v>
      </c>
      <c r="CQ55" s="17">
        <v>2.4653499999999999</v>
      </c>
      <c r="CR55" s="17">
        <v>5.3</v>
      </c>
      <c r="CS55" s="17">
        <v>3.75102</v>
      </c>
      <c r="CT55" s="17">
        <v>2.8184800000000001</v>
      </c>
      <c r="CU55" s="17">
        <v>2.4815200000000002</v>
      </c>
      <c r="CV55" s="17">
        <v>0</v>
      </c>
      <c r="CW55" s="17">
        <v>0</v>
      </c>
      <c r="CX55" s="17"/>
      <c r="CY55" s="17">
        <v>0</v>
      </c>
      <c r="CZ55" s="17">
        <v>6.9</v>
      </c>
      <c r="DA55" s="17">
        <v>6.8787000000000003</v>
      </c>
      <c r="DB55" s="17">
        <v>6.8787000000000003</v>
      </c>
      <c r="DC55" s="17">
        <v>2.1299999999999999E-2</v>
      </c>
      <c r="DD55" s="17">
        <v>11.4</v>
      </c>
      <c r="DE55" s="17">
        <v>14.9922</v>
      </c>
      <c r="DF55" s="17">
        <v>14.992190000000001</v>
      </c>
      <c r="DG55" s="17">
        <v>-3.59219</v>
      </c>
      <c r="DH55" s="17">
        <v>75.5</v>
      </c>
      <c r="DI55" s="17">
        <v>70</v>
      </c>
      <c r="DJ55" s="17">
        <v>62.388089999999998</v>
      </c>
      <c r="DK55" s="17">
        <v>13.11191</v>
      </c>
      <c r="DL55" s="17"/>
      <c r="DM55" s="17"/>
      <c r="DN55" s="17"/>
      <c r="DO55" s="17">
        <v>0</v>
      </c>
      <c r="DP55" s="17"/>
      <c r="DQ55" s="17"/>
      <c r="DR55" s="17"/>
      <c r="DS55" s="17">
        <v>0</v>
      </c>
      <c r="DT55" s="17"/>
      <c r="DU55" s="17"/>
      <c r="DV55" s="17"/>
      <c r="DW55" s="17">
        <v>0</v>
      </c>
      <c r="DX55" s="17"/>
      <c r="DY55" s="17"/>
      <c r="DZ55" s="17"/>
      <c r="EA55" s="17">
        <v>0</v>
      </c>
      <c r="EB55" s="17">
        <v>111.2</v>
      </c>
      <c r="EC55" s="17">
        <v>111</v>
      </c>
      <c r="ED55" s="17">
        <v>112.90536</v>
      </c>
      <c r="EE55" s="17">
        <v>-1.70536</v>
      </c>
      <c r="EF55" s="17">
        <v>165.4</v>
      </c>
      <c r="EG55" s="17">
        <v>221.30108000000001</v>
      </c>
      <c r="EH55" s="17">
        <v>221.30099999999999</v>
      </c>
      <c r="EI55" s="17">
        <v>-55.901000000000003</v>
      </c>
      <c r="EJ55" s="17"/>
      <c r="EK55" s="17"/>
      <c r="EL55" s="17"/>
      <c r="EM55" s="17">
        <v>0</v>
      </c>
      <c r="EN55" s="17"/>
      <c r="EO55" s="17"/>
      <c r="EP55" s="17"/>
      <c r="EQ55" s="17">
        <v>0</v>
      </c>
      <c r="ER55" s="17"/>
      <c r="ES55" s="17"/>
      <c r="ET55" s="17"/>
      <c r="EU55" s="17">
        <v>0</v>
      </c>
      <c r="EV55" s="17">
        <v>6.5</v>
      </c>
      <c r="EW55" s="17">
        <v>6.39</v>
      </c>
      <c r="EX55" s="17">
        <v>6.39</v>
      </c>
      <c r="EY55" s="17">
        <v>0.11</v>
      </c>
      <c r="EZ55" s="17">
        <v>229.1</v>
      </c>
      <c r="FA55" s="17">
        <v>229.30732</v>
      </c>
      <c r="FB55" s="17">
        <v>229.30725000000001</v>
      </c>
      <c r="FC55" s="17">
        <v>-0.20724999999999999</v>
      </c>
      <c r="FD55" s="17">
        <v>59</v>
      </c>
      <c r="FE55" s="17">
        <v>66.034310000000005</v>
      </c>
      <c r="FF55" s="17">
        <v>61.065249999999999</v>
      </c>
      <c r="FG55" s="17">
        <v>-2.0652499999999998</v>
      </c>
      <c r="FH55" s="17">
        <v>138.9</v>
      </c>
      <c r="FI55" s="17">
        <v>151.16900000000001</v>
      </c>
      <c r="FJ55" s="17">
        <v>150.2791</v>
      </c>
      <c r="FK55" s="17">
        <v>-11.379099999999999</v>
      </c>
      <c r="FL55" s="17">
        <v>31.6</v>
      </c>
      <c r="FM55" s="17">
        <v>36.027630000000002</v>
      </c>
      <c r="FN55" s="17">
        <v>32.040649999999999</v>
      </c>
      <c r="FO55" s="17">
        <v>-0.44064999999999999</v>
      </c>
      <c r="FP55" s="17">
        <v>18.7</v>
      </c>
      <c r="FQ55" s="17">
        <v>19.28585</v>
      </c>
      <c r="FR55" s="17">
        <v>19.28585</v>
      </c>
      <c r="FS55" s="17">
        <v>-0.58584999999999998</v>
      </c>
      <c r="FT55" s="17">
        <v>19.7</v>
      </c>
      <c r="FU55" s="17">
        <v>20</v>
      </c>
      <c r="FV55" s="17">
        <v>19.317070000000001</v>
      </c>
      <c r="FW55" s="17">
        <v>0.38292999999999999</v>
      </c>
      <c r="FX55" s="17">
        <v>92.9</v>
      </c>
      <c r="FY55" s="17">
        <v>87.657560000000004</v>
      </c>
      <c r="FZ55" s="17">
        <v>87.657560000000004</v>
      </c>
      <c r="GA55" s="17">
        <v>5.2424400000000002</v>
      </c>
      <c r="GB55" s="17">
        <v>175.22355999999999</v>
      </c>
      <c r="GC55" s="17">
        <v>133.33332999999999</v>
      </c>
      <c r="GD55" s="17">
        <v>181.66669999999999</v>
      </c>
      <c r="GE55" s="17">
        <v>-6.4431399999999996</v>
      </c>
      <c r="GF55" s="17">
        <v>177.14449999999999</v>
      </c>
      <c r="GG55" s="17">
        <v>133.33332999999999</v>
      </c>
      <c r="GH55" s="17">
        <v>181.66669999999999</v>
      </c>
      <c r="GI55" s="17">
        <v>-4.5221999999999998</v>
      </c>
      <c r="GJ55" s="17">
        <v>183.63431</v>
      </c>
      <c r="GK55" s="17">
        <v>133.33332999999999</v>
      </c>
      <c r="GL55" s="17">
        <v>181.66669999999999</v>
      </c>
      <c r="GM55" s="17">
        <v>1.9676100000000001</v>
      </c>
      <c r="GN55" s="17">
        <v>108.6</v>
      </c>
      <c r="GO55" s="17">
        <v>110.91316999999999</v>
      </c>
      <c r="GP55" s="17">
        <v>110.9131</v>
      </c>
      <c r="GQ55" s="17">
        <v>-2.3130999999999999</v>
      </c>
      <c r="GR55" s="17">
        <v>8.1</v>
      </c>
      <c r="GS55" s="17">
        <v>6.1636899999999999</v>
      </c>
      <c r="GT55" s="17">
        <v>9.09</v>
      </c>
      <c r="GU55" s="17">
        <v>-0.99</v>
      </c>
      <c r="GV55" s="17">
        <v>3.2</v>
      </c>
      <c r="GW55" s="17">
        <v>3.0369799999999998</v>
      </c>
      <c r="GX55" s="17">
        <v>6.6261000000000001</v>
      </c>
      <c r="GY55" s="17">
        <v>-3.4260999999999999</v>
      </c>
      <c r="GZ55" s="17">
        <v>39.9</v>
      </c>
      <c r="HA55" s="17">
        <v>23.404050000000002</v>
      </c>
      <c r="HB55" s="17">
        <v>47.266249999999999</v>
      </c>
      <c r="HC55" s="17">
        <v>-7.36625</v>
      </c>
      <c r="HD55" s="17">
        <v>17.600000000000001</v>
      </c>
      <c r="HE55" s="17">
        <v>13.66098</v>
      </c>
      <c r="HF55" s="17"/>
      <c r="HG55" s="17">
        <v>17.600000000000001</v>
      </c>
      <c r="HH55" s="17">
        <v>0</v>
      </c>
      <c r="HI55" s="17">
        <v>3.8872599999999999</v>
      </c>
      <c r="HJ55" s="17">
        <v>3.8872599999999999</v>
      </c>
      <c r="HK55" s="17">
        <v>-3.8872599999999999</v>
      </c>
      <c r="HL55" s="17">
        <v>23.9</v>
      </c>
      <c r="HM55" s="17">
        <v>33.323279999999997</v>
      </c>
      <c r="HN55" s="17">
        <v>33.323279999999997</v>
      </c>
      <c r="HO55" s="17">
        <v>-9.4232800000000001</v>
      </c>
      <c r="HP55" s="17">
        <v>161.69999999999999</v>
      </c>
      <c r="HQ55" s="17">
        <v>171.54185000000001</v>
      </c>
      <c r="HR55" s="17">
        <v>171.54160999999999</v>
      </c>
      <c r="HS55" s="17">
        <v>-9.8416099999999993</v>
      </c>
      <c r="HT55" s="17"/>
      <c r="HU55" s="17"/>
      <c r="HV55" s="17"/>
      <c r="HW55" s="17">
        <v>0</v>
      </c>
      <c r="HX55" s="17"/>
      <c r="HY55" s="17"/>
      <c r="HZ55" s="17"/>
      <c r="IA55" s="17">
        <v>0</v>
      </c>
      <c r="IB55" s="17"/>
      <c r="IC55" s="17"/>
      <c r="ID55" s="17"/>
      <c r="IE55" s="17">
        <v>0</v>
      </c>
      <c r="IF55" s="17"/>
      <c r="IG55" s="17"/>
      <c r="IH55" s="17"/>
      <c r="II55" s="17">
        <v>0</v>
      </c>
      <c r="IJ55" s="17"/>
      <c r="IK55" s="17"/>
      <c r="IL55" s="17"/>
      <c r="IM55" s="17">
        <v>0</v>
      </c>
      <c r="IN55" s="17">
        <v>47.1</v>
      </c>
      <c r="IO55" s="17">
        <v>0</v>
      </c>
      <c r="IP55" s="17">
        <v>0</v>
      </c>
      <c r="IQ55" s="17">
        <v>47.1</v>
      </c>
      <c r="IR55" s="17"/>
      <c r="IS55" s="17"/>
      <c r="IT55" s="17"/>
      <c r="IU55" s="17">
        <v>0</v>
      </c>
      <c r="IV55" s="17"/>
      <c r="IW55" s="17"/>
      <c r="IX55" s="17"/>
      <c r="IY55" s="17">
        <v>0</v>
      </c>
      <c r="IZ55" s="17"/>
      <c r="JA55" s="17"/>
      <c r="JB55" s="17"/>
      <c r="JC55" s="17">
        <v>0</v>
      </c>
      <c r="JD55" s="17">
        <v>87</v>
      </c>
      <c r="JE55" s="17">
        <v>88.815600000000003</v>
      </c>
      <c r="JF55" s="17">
        <v>88.815600000000003</v>
      </c>
      <c r="JG55" s="17">
        <v>-1.8156000000000001</v>
      </c>
      <c r="JH55" s="17">
        <v>151.80000000000001</v>
      </c>
      <c r="JI55" s="17">
        <v>155.11111</v>
      </c>
      <c r="JJ55" s="17">
        <v>155.11049</v>
      </c>
      <c r="JK55" s="17">
        <v>-3.3104900000000002</v>
      </c>
      <c r="JL55" s="17">
        <v>151.6</v>
      </c>
      <c r="JM55" s="17">
        <v>155.11111</v>
      </c>
      <c r="JN55" s="17">
        <v>155.11049</v>
      </c>
      <c r="JO55" s="17">
        <v>-3.5104899999999999</v>
      </c>
      <c r="JP55" s="17">
        <v>151.5</v>
      </c>
      <c r="JQ55" s="17">
        <v>155.11111</v>
      </c>
      <c r="JR55" s="17">
        <v>155.11049</v>
      </c>
      <c r="JS55" s="17">
        <v>-3.61049</v>
      </c>
      <c r="JT55" s="17">
        <v>237.1</v>
      </c>
      <c r="JU55" s="17">
        <v>232.66667000000001</v>
      </c>
      <c r="JV55" s="17">
        <v>232.66574</v>
      </c>
      <c r="JW55" s="17">
        <v>4.4342600000000001</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4.3</v>
      </c>
      <c r="LE55" s="17">
        <v>3.9931199999999998</v>
      </c>
      <c r="LF55" s="17">
        <v>3.9931199999999998</v>
      </c>
      <c r="LG55" s="17">
        <v>0.30687999999999999</v>
      </c>
      <c r="LH55" s="17">
        <v>143.1</v>
      </c>
      <c r="LI55" s="17">
        <v>158.73077000000001</v>
      </c>
      <c r="LJ55" s="17">
        <v>109.37186</v>
      </c>
      <c r="LK55" s="17">
        <v>33.728140000000003</v>
      </c>
      <c r="LL55" s="17">
        <v>116.3</v>
      </c>
      <c r="LM55" s="17">
        <v>125.43080999999999</v>
      </c>
      <c r="LN55" s="17">
        <v>125.87768</v>
      </c>
      <c r="LO55" s="17">
        <v>-9.5776800000000009</v>
      </c>
      <c r="LP55" s="17">
        <v>64.5</v>
      </c>
      <c r="LQ55" s="17">
        <v>67.461460000000002</v>
      </c>
      <c r="LR55" s="17">
        <v>67.461460000000002</v>
      </c>
      <c r="LS55" s="17">
        <v>-2.9614600000000002</v>
      </c>
      <c r="LT55" s="17">
        <v>79.2</v>
      </c>
      <c r="LU55" s="17">
        <v>78.567999999999998</v>
      </c>
      <c r="LV55" s="17">
        <v>78.567989999999995</v>
      </c>
      <c r="LW55" s="17">
        <v>0.63200999999999996</v>
      </c>
      <c r="LX55" s="17">
        <v>30.4</v>
      </c>
      <c r="LY55" s="17">
        <v>30.097560000000001</v>
      </c>
      <c r="LZ55" s="17">
        <v>30.097560000000001</v>
      </c>
      <c r="MA55" s="17">
        <v>0.30243999999999999</v>
      </c>
      <c r="MB55" s="17"/>
      <c r="MC55" s="17"/>
      <c r="MD55" s="17"/>
      <c r="ME55" s="17">
        <v>0</v>
      </c>
      <c r="MF55" s="17"/>
      <c r="MG55" s="17"/>
      <c r="MH55" s="17"/>
      <c r="MI55" s="17">
        <v>0</v>
      </c>
      <c r="MJ55" s="17"/>
      <c r="MK55" s="17"/>
      <c r="ML55" s="17"/>
      <c r="MM55" s="17">
        <v>0</v>
      </c>
      <c r="MN55" s="17">
        <v>103.4</v>
      </c>
      <c r="MO55" s="17">
        <v>118.22815</v>
      </c>
      <c r="MP55" s="17">
        <v>146.6661</v>
      </c>
      <c r="MQ55" s="17">
        <v>-43.266100000000002</v>
      </c>
      <c r="MR55" s="17">
        <v>103.4</v>
      </c>
      <c r="MS55" s="17">
        <v>118.22815</v>
      </c>
      <c r="MT55" s="17">
        <v>146.6661</v>
      </c>
      <c r="MU55" s="17">
        <v>-43.266100000000002</v>
      </c>
      <c r="MV55" s="17">
        <v>121.3</v>
      </c>
      <c r="MW55" s="17">
        <v>118.22815</v>
      </c>
      <c r="MX55" s="17">
        <v>146.6661</v>
      </c>
      <c r="MY55" s="17">
        <v>-25.366099999999999</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v>0</v>
      </c>
      <c r="OE55" s="17">
        <v>0</v>
      </c>
      <c r="OF55" s="17">
        <v>13.9</v>
      </c>
      <c r="OG55" s="17">
        <v>35</v>
      </c>
      <c r="OH55" s="17">
        <v>52.100999999999999</v>
      </c>
      <c r="OI55" s="17">
        <v>-38.201000000000001</v>
      </c>
      <c r="OJ55" s="17">
        <v>0</v>
      </c>
      <c r="OK55" s="17"/>
      <c r="OL55" s="17">
        <v>0</v>
      </c>
      <c r="OM55" s="17">
        <v>0</v>
      </c>
      <c r="ON55" s="17">
        <v>5.6</v>
      </c>
      <c r="OO55" s="17">
        <v>12.961</v>
      </c>
      <c r="OP55" s="17">
        <v>12.961</v>
      </c>
      <c r="OQ55" s="17">
        <v>-7.3609999999999998</v>
      </c>
      <c r="OR55" s="17">
        <v>0</v>
      </c>
      <c r="OS55" s="17"/>
      <c r="OT55" s="17">
        <v>0</v>
      </c>
      <c r="OU55" s="17">
        <v>0</v>
      </c>
      <c r="OV55" s="17">
        <v>20</v>
      </c>
      <c r="OW55" s="17">
        <v>20</v>
      </c>
      <c r="OX55" s="17">
        <v>17.560970000000001</v>
      </c>
      <c r="OY55" s="17">
        <v>2.4390299999999998</v>
      </c>
      <c r="OZ55" s="17">
        <v>10</v>
      </c>
      <c r="PA55" s="17">
        <v>9.9830000000000005</v>
      </c>
      <c r="PB55" s="17">
        <v>9.9830000000000005</v>
      </c>
      <c r="PC55" s="17">
        <v>1.7000000000000001E-2</v>
      </c>
      <c r="PD55" s="17">
        <v>5.3</v>
      </c>
      <c r="PE55" s="17">
        <v>5.67</v>
      </c>
      <c r="PF55" s="17">
        <v>5.67</v>
      </c>
      <c r="PG55" s="17">
        <v>-0.37</v>
      </c>
      <c r="PH55" s="17">
        <v>1.1000000000000001</v>
      </c>
      <c r="PI55" s="17">
        <v>1</v>
      </c>
      <c r="PJ55" s="17">
        <v>1</v>
      </c>
      <c r="PK55" s="17">
        <v>0.1</v>
      </c>
      <c r="PL55" s="17">
        <v>3.3</v>
      </c>
      <c r="PM55" s="17">
        <v>2.4</v>
      </c>
      <c r="PN55" s="17">
        <v>2.4</v>
      </c>
      <c r="PO55" s="17">
        <v>0.9</v>
      </c>
      <c r="PP55" s="17">
        <v>4.4000000000000004</v>
      </c>
      <c r="PQ55" s="17">
        <v>4.5999999999999996</v>
      </c>
      <c r="PR55" s="17">
        <v>4.5999999999999996</v>
      </c>
      <c r="PS55" s="17">
        <v>-0.2</v>
      </c>
      <c r="PT55" s="17">
        <v>0</v>
      </c>
      <c r="PU55" s="17"/>
      <c r="PV55" s="17">
        <v>0</v>
      </c>
      <c r="PW55" s="17">
        <v>0</v>
      </c>
      <c r="PX55" s="17">
        <v>20</v>
      </c>
      <c r="PY55" s="17">
        <v>19.5122</v>
      </c>
      <c r="PZ55" s="17">
        <v>19.51219</v>
      </c>
      <c r="QA55" s="17">
        <v>0.48781000000000002</v>
      </c>
      <c r="QB55" s="17">
        <v>19.2</v>
      </c>
      <c r="QC55" s="17">
        <v>19</v>
      </c>
      <c r="QD55" s="17">
        <v>18.2439</v>
      </c>
      <c r="QE55" s="17">
        <v>0.95609999999999995</v>
      </c>
      <c r="QF55" s="17">
        <v>3.3</v>
      </c>
      <c r="QG55" s="17">
        <v>3</v>
      </c>
      <c r="QH55" s="17">
        <v>3.5</v>
      </c>
      <c r="QI55" s="17">
        <v>-0.2</v>
      </c>
      <c r="QJ55" s="17">
        <v>18.5</v>
      </c>
      <c r="QK55" s="17">
        <v>19</v>
      </c>
      <c r="QL55" s="17">
        <v>18.048780000000001</v>
      </c>
      <c r="QM55" s="17">
        <v>0.45122000000000001</v>
      </c>
      <c r="QN55" s="17">
        <v>0</v>
      </c>
      <c r="QO55" s="17"/>
      <c r="QP55" s="17">
        <v>0</v>
      </c>
      <c r="QQ55" s="17">
        <v>0</v>
      </c>
      <c r="QR55" s="17">
        <v>0</v>
      </c>
      <c r="QS55" s="17"/>
      <c r="QT55" s="17">
        <v>0</v>
      </c>
      <c r="QU55" s="17">
        <v>0</v>
      </c>
      <c r="QV55" s="17">
        <v>5.3</v>
      </c>
      <c r="QW55" s="17">
        <v>6.4980000000000002</v>
      </c>
      <c r="QX55" s="17">
        <v>6.4980000000000002</v>
      </c>
      <c r="QY55" s="17">
        <v>-1.198</v>
      </c>
      <c r="QZ55" s="17">
        <v>15.5</v>
      </c>
      <c r="RA55" s="17">
        <v>17.128</v>
      </c>
      <c r="RB55" s="17">
        <v>17.128</v>
      </c>
      <c r="RC55" s="17">
        <v>-1.6279999999999999</v>
      </c>
      <c r="RD55" s="17">
        <v>4.5</v>
      </c>
      <c r="RE55" s="17">
        <v>5</v>
      </c>
      <c r="RF55" s="17">
        <v>4.2</v>
      </c>
      <c r="RG55" s="17">
        <v>0.3</v>
      </c>
      <c r="RH55" s="17">
        <v>1.1000000000000001</v>
      </c>
      <c r="RI55" s="17">
        <v>1.2</v>
      </c>
      <c r="RJ55" s="17">
        <v>1.2</v>
      </c>
      <c r="RK55" s="17">
        <v>-0.1</v>
      </c>
      <c r="RL55" s="17">
        <v>2.2000000000000002</v>
      </c>
      <c r="RM55" s="17">
        <v>1.2</v>
      </c>
      <c r="RN55" s="17">
        <v>1.2</v>
      </c>
      <c r="RO55" s="17">
        <v>1</v>
      </c>
      <c r="RP55" s="17">
        <v>3.1</v>
      </c>
      <c r="RQ55" s="17">
        <v>2.8</v>
      </c>
      <c r="RR55" s="17">
        <v>2.8</v>
      </c>
      <c r="RS55" s="17">
        <v>0.3</v>
      </c>
      <c r="RT55" s="17">
        <v>0</v>
      </c>
      <c r="RU55" s="17"/>
      <c r="RV55" s="17">
        <v>0</v>
      </c>
      <c r="RW55" s="17">
        <v>0</v>
      </c>
      <c r="RX55" s="17"/>
      <c r="RY55" s="17"/>
      <c r="RZ55" s="17">
        <v>3</v>
      </c>
      <c r="SA55" s="17">
        <v>-3</v>
      </c>
      <c r="SB55" s="17">
        <v>14.3</v>
      </c>
      <c r="SC55" s="17">
        <v>11.4816</v>
      </c>
      <c r="SD55" s="17">
        <v>7.5805899999999999</v>
      </c>
      <c r="SE55" s="17">
        <v>6.7194099999999999</v>
      </c>
      <c r="SF55" s="17"/>
      <c r="SG55" s="17">
        <v>2</v>
      </c>
      <c r="SH55" s="17">
        <v>2</v>
      </c>
      <c r="SI55" s="17">
        <v>-2</v>
      </c>
      <c r="SJ55" s="17">
        <v>0.3</v>
      </c>
      <c r="SK55" s="17">
        <v>0.4</v>
      </c>
      <c r="SL55" s="17">
        <v>0.7</v>
      </c>
      <c r="SM55" s="17">
        <v>-0.4</v>
      </c>
      <c r="SN55" s="17">
        <v>12.1</v>
      </c>
      <c r="SO55" s="17">
        <v>13</v>
      </c>
      <c r="SP55" s="17">
        <v>12.09756</v>
      </c>
      <c r="SQ55" s="17">
        <v>2.4399999999999999E-3</v>
      </c>
      <c r="SR55" s="17">
        <v>6.5</v>
      </c>
      <c r="SS55" s="17">
        <v>6.3</v>
      </c>
      <c r="ST55" s="17">
        <v>6.3</v>
      </c>
      <c r="SU55" s="17">
        <v>0.2</v>
      </c>
      <c r="SV55" s="17">
        <v>8.8000000000000007</v>
      </c>
      <c r="SW55" s="17">
        <v>9</v>
      </c>
      <c r="SX55" s="17">
        <v>8</v>
      </c>
      <c r="SY55" s="17">
        <v>0.8</v>
      </c>
      <c r="SZ55" s="17">
        <v>12.2</v>
      </c>
      <c r="TA55" s="17">
        <v>12.682930000000001</v>
      </c>
      <c r="TB55" s="17">
        <v>12.682919999999999</v>
      </c>
      <c r="TC55" s="17">
        <v>-0.48292000000000002</v>
      </c>
      <c r="TD55" s="17">
        <v>20</v>
      </c>
      <c r="TE55" s="17">
        <v>20</v>
      </c>
      <c r="TF55" s="17">
        <v>19.317070000000001</v>
      </c>
      <c r="TG55" s="17">
        <v>0.68293000000000004</v>
      </c>
      <c r="TH55" s="17">
        <v>23.1</v>
      </c>
      <c r="TI55" s="17">
        <v>16.399999999999999</v>
      </c>
      <c r="TJ55" s="17">
        <v>15.407999999999999</v>
      </c>
      <c r="TK55" s="17">
        <v>7.6920000000000002</v>
      </c>
      <c r="TL55" s="17">
        <v>26.4</v>
      </c>
      <c r="TM55" s="17">
        <v>18.600000000000001</v>
      </c>
      <c r="TN55" s="17">
        <v>21.835000000000001</v>
      </c>
      <c r="TO55" s="17">
        <v>4.5650000000000004</v>
      </c>
      <c r="TP55" s="17">
        <v>0</v>
      </c>
      <c r="TQ55" s="17"/>
      <c r="TR55" s="17">
        <v>0</v>
      </c>
      <c r="TS55" s="17">
        <v>0</v>
      </c>
      <c r="TT55" s="17">
        <v>17.3</v>
      </c>
      <c r="TU55" s="17">
        <v>32.799999999999997</v>
      </c>
      <c r="TV55" s="17">
        <v>36.18</v>
      </c>
      <c r="TW55" s="17">
        <v>-18.88</v>
      </c>
      <c r="TX55" s="17">
        <v>28</v>
      </c>
      <c r="TY55" s="17">
        <v>41.6</v>
      </c>
      <c r="TZ55" s="17">
        <v>41.86</v>
      </c>
      <c r="UA55" s="17">
        <v>-13.86</v>
      </c>
      <c r="UB55" s="17">
        <v>1.6</v>
      </c>
      <c r="UC55" s="17">
        <v>1.9</v>
      </c>
      <c r="UD55" s="17">
        <v>2.58</v>
      </c>
      <c r="UE55" s="17">
        <v>-0.98</v>
      </c>
      <c r="UF55" s="17">
        <v>1.3</v>
      </c>
      <c r="UG55" s="17">
        <v>1.9</v>
      </c>
      <c r="UH55" s="17">
        <v>0.98</v>
      </c>
      <c r="UI55" s="17">
        <v>0.32</v>
      </c>
      <c r="UJ55" s="17">
        <v>10.907999999999999</v>
      </c>
      <c r="UK55" s="17"/>
      <c r="UL55" s="17">
        <v>10</v>
      </c>
      <c r="UM55" s="17">
        <v>0.90800000000000003</v>
      </c>
      <c r="UN55" s="17">
        <v>4.0339999999999998</v>
      </c>
      <c r="UO55" s="17">
        <v>5</v>
      </c>
      <c r="UP55" s="17">
        <v>5</v>
      </c>
      <c r="UQ55" s="17">
        <v>-0.96599999999999997</v>
      </c>
      <c r="UR55" s="17">
        <v>8.1999999999999993</v>
      </c>
      <c r="US55" s="17">
        <v>7.1</v>
      </c>
      <c r="UT55" s="17">
        <v>7.1</v>
      </c>
      <c r="UU55" s="17">
        <v>1.1000000000000001</v>
      </c>
      <c r="UV55" s="17">
        <v>14.4</v>
      </c>
      <c r="UW55" s="17">
        <v>20</v>
      </c>
      <c r="UX55" s="17">
        <v>12.682919999999999</v>
      </c>
      <c r="UY55" s="17">
        <v>1.7170799999999999</v>
      </c>
      <c r="UZ55" s="17">
        <v>15</v>
      </c>
      <c r="VA55" s="17">
        <v>20</v>
      </c>
      <c r="VB55" s="17">
        <v>12.682919999999999</v>
      </c>
      <c r="VC55" s="17">
        <v>2.3170799999999998</v>
      </c>
      <c r="VD55" s="17">
        <v>15.4</v>
      </c>
      <c r="VE55" s="17">
        <v>20</v>
      </c>
      <c r="VF55" s="17">
        <v>11.707319999999999</v>
      </c>
      <c r="VG55" s="17">
        <v>3.6926800000000002</v>
      </c>
      <c r="VH55" s="17">
        <v>2.8</v>
      </c>
      <c r="VI55" s="17">
        <v>8.8000000000000007</v>
      </c>
      <c r="VJ55" s="17">
        <v>8.7509999999999994</v>
      </c>
      <c r="VK55" s="17">
        <v>-5.9509999999999996</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49.7</v>
      </c>
      <c r="WC55" s="17">
        <v>42.714289999999998</v>
      </c>
      <c r="WD55" s="17">
        <v>29</v>
      </c>
      <c r="WE55" s="17">
        <v>20.7</v>
      </c>
      <c r="WF55" s="17">
        <v>46.6</v>
      </c>
      <c r="WG55" s="17">
        <v>27.5</v>
      </c>
      <c r="WH55" s="17">
        <v>20</v>
      </c>
      <c r="WI55" s="17">
        <v>26.6</v>
      </c>
      <c r="WJ55" s="17">
        <v>0</v>
      </c>
      <c r="WK55" s="17"/>
      <c r="WL55" s="17">
        <v>0</v>
      </c>
      <c r="WM55" s="17">
        <v>0</v>
      </c>
      <c r="WN55" s="17">
        <v>0</v>
      </c>
      <c r="WO55" s="17"/>
      <c r="WP55" s="17">
        <v>0</v>
      </c>
      <c r="WQ55" s="17">
        <v>0</v>
      </c>
      <c r="WR55" s="17">
        <v>9.6</v>
      </c>
      <c r="WS55" s="17">
        <v>9.6</v>
      </c>
      <c r="WT55" s="17">
        <v>9.6</v>
      </c>
      <c r="WU55" s="17">
        <v>0</v>
      </c>
      <c r="WV55" s="17">
        <v>20</v>
      </c>
      <c r="WW55" s="17">
        <v>20</v>
      </c>
      <c r="WX55" s="17">
        <v>19.317070000000001</v>
      </c>
      <c r="WY55" s="17">
        <v>0.68293000000000004</v>
      </c>
      <c r="WZ55" s="17">
        <v>10.1</v>
      </c>
      <c r="XA55" s="17">
        <v>10.7</v>
      </c>
      <c r="XB55" s="17">
        <v>10.7</v>
      </c>
      <c r="XC55" s="17">
        <v>-0.6</v>
      </c>
      <c r="XD55" s="17">
        <v>43.2</v>
      </c>
      <c r="XE55" s="17">
        <v>37.799999999999997</v>
      </c>
      <c r="XF55" s="17">
        <v>35</v>
      </c>
      <c r="XG55" s="17">
        <v>8.1999999999999993</v>
      </c>
      <c r="XH55" s="17">
        <v>11.5</v>
      </c>
      <c r="XI55" s="17">
        <v>16.2</v>
      </c>
      <c r="XJ55" s="17">
        <v>15</v>
      </c>
      <c r="XK55" s="17">
        <v>-3.5</v>
      </c>
      <c r="XL55" s="17"/>
      <c r="XM55" s="17"/>
      <c r="XN55" s="17"/>
      <c r="XO55" s="17">
        <v>0</v>
      </c>
      <c r="XP55" s="17"/>
      <c r="XQ55" s="17"/>
      <c r="XR55" s="17"/>
      <c r="XS55" s="17">
        <v>0</v>
      </c>
      <c r="XT55" s="17">
        <v>17.100000000000001</v>
      </c>
      <c r="XU55" s="17">
        <v>17</v>
      </c>
      <c r="XV55" s="17">
        <v>14</v>
      </c>
      <c r="XW55" s="17">
        <v>3.1</v>
      </c>
      <c r="XX55" s="17"/>
      <c r="XY55" s="17"/>
      <c r="XZ55" s="17"/>
      <c r="YA55" s="17">
        <v>0</v>
      </c>
      <c r="YB55" s="17"/>
      <c r="YC55" s="17"/>
      <c r="YD55" s="17"/>
      <c r="YE55" s="17">
        <v>0</v>
      </c>
    </row>
    <row r="56" spans="1:655" ht="24" customHeight="1" x14ac:dyDescent="0.3">
      <c r="A56" s="1"/>
      <c r="B56" s="18" t="s">
        <v>863</v>
      </c>
      <c r="C56" s="18" t="s">
        <v>76</v>
      </c>
      <c r="D56" s="19">
        <v>103.9</v>
      </c>
      <c r="E56" s="19">
        <v>104</v>
      </c>
      <c r="F56" s="19">
        <v>104</v>
      </c>
      <c r="G56" s="19">
        <v>-0.1</v>
      </c>
      <c r="H56" s="19">
        <v>639.20000000000005</v>
      </c>
      <c r="I56" s="19">
        <v>647.59248000000002</v>
      </c>
      <c r="J56" s="19">
        <v>646.79789000000005</v>
      </c>
      <c r="K56" s="19">
        <v>-7.5978899999999996</v>
      </c>
      <c r="L56" s="19">
        <v>216.5</v>
      </c>
      <c r="M56" s="19">
        <v>211.70102</v>
      </c>
      <c r="N56" s="19">
        <v>211.44126</v>
      </c>
      <c r="O56" s="19">
        <v>5.0587400000000002</v>
      </c>
      <c r="P56" s="19"/>
      <c r="Q56" s="19"/>
      <c r="R56" s="19"/>
      <c r="S56" s="19">
        <v>0</v>
      </c>
      <c r="T56" s="19">
        <v>0</v>
      </c>
      <c r="U56" s="19">
        <v>0</v>
      </c>
      <c r="V56" s="19"/>
      <c r="W56" s="19">
        <v>0</v>
      </c>
      <c r="X56" s="19">
        <v>91</v>
      </c>
      <c r="Y56" s="19">
        <v>92.226339999999993</v>
      </c>
      <c r="Z56" s="19">
        <v>92.226339999999993</v>
      </c>
      <c r="AA56" s="19">
        <v>-1.22634</v>
      </c>
      <c r="AB56" s="19">
        <v>183.5</v>
      </c>
      <c r="AC56" s="19">
        <v>186</v>
      </c>
      <c r="AD56" s="19">
        <v>219.99994000000001</v>
      </c>
      <c r="AE56" s="19">
        <v>-36.499940000000002</v>
      </c>
      <c r="AF56" s="19"/>
      <c r="AG56" s="19"/>
      <c r="AH56" s="19"/>
      <c r="AI56" s="19">
        <v>0</v>
      </c>
      <c r="AJ56" s="19"/>
      <c r="AK56" s="19"/>
      <c r="AL56" s="19"/>
      <c r="AM56" s="19">
        <v>0</v>
      </c>
      <c r="AN56" s="19">
        <v>102.1</v>
      </c>
      <c r="AO56" s="19">
        <v>110</v>
      </c>
      <c r="AP56" s="19">
        <v>134.47784999999999</v>
      </c>
      <c r="AQ56" s="19">
        <v>-32.377850000000002</v>
      </c>
      <c r="AR56" s="19"/>
      <c r="AS56" s="19"/>
      <c r="AT56" s="19"/>
      <c r="AU56" s="19">
        <v>0</v>
      </c>
      <c r="AV56" s="19">
        <v>102.1</v>
      </c>
      <c r="AW56" s="19">
        <v>110</v>
      </c>
      <c r="AX56" s="19">
        <v>134.47784999999999</v>
      </c>
      <c r="AY56" s="19">
        <v>-32.377850000000002</v>
      </c>
      <c r="AZ56" s="19">
        <v>131.80000000000001</v>
      </c>
      <c r="BA56" s="19">
        <v>110</v>
      </c>
      <c r="BB56" s="19">
        <v>134.47784999999999</v>
      </c>
      <c r="BC56" s="19">
        <v>-2.6778499999999998</v>
      </c>
      <c r="BD56" s="19">
        <v>212</v>
      </c>
      <c r="BE56" s="19">
        <v>183.15631999999999</v>
      </c>
      <c r="BF56" s="19">
        <v>0</v>
      </c>
      <c r="BG56" s="19">
        <v>212</v>
      </c>
      <c r="BH56" s="19">
        <v>110.1</v>
      </c>
      <c r="BI56" s="19">
        <v>91.578159999999997</v>
      </c>
      <c r="BJ56" s="19"/>
      <c r="BK56" s="19">
        <v>110.1</v>
      </c>
      <c r="BL56" s="19">
        <v>558</v>
      </c>
      <c r="BM56" s="19">
        <v>568.29854</v>
      </c>
      <c r="BN56" s="19">
        <v>568.29853000000003</v>
      </c>
      <c r="BO56" s="19">
        <v>-10.29853</v>
      </c>
      <c r="BP56" s="19">
        <v>5.5</v>
      </c>
      <c r="BQ56" s="19">
        <v>5.4891500000000004</v>
      </c>
      <c r="BR56" s="19">
        <v>5.4891399999999999</v>
      </c>
      <c r="BS56" s="19">
        <v>1.086E-2</v>
      </c>
      <c r="BT56" s="19"/>
      <c r="BU56" s="19"/>
      <c r="BV56" s="19"/>
      <c r="BW56" s="19">
        <v>0</v>
      </c>
      <c r="BX56" s="19"/>
      <c r="BY56" s="19"/>
      <c r="BZ56" s="19"/>
      <c r="CA56" s="19">
        <v>0</v>
      </c>
      <c r="CB56" s="19"/>
      <c r="CC56" s="19"/>
      <c r="CD56" s="19"/>
      <c r="CE56" s="19">
        <v>0</v>
      </c>
      <c r="CF56" s="19"/>
      <c r="CG56" s="19"/>
      <c r="CH56" s="19"/>
      <c r="CI56" s="19">
        <v>0</v>
      </c>
      <c r="CJ56" s="19">
        <v>166.5</v>
      </c>
      <c r="CK56" s="19">
        <v>164.70732000000001</v>
      </c>
      <c r="CL56" s="19">
        <v>164.70732000000001</v>
      </c>
      <c r="CM56" s="19">
        <v>1.7926800000000001</v>
      </c>
      <c r="CN56" s="19">
        <v>7.2</v>
      </c>
      <c r="CO56" s="19">
        <v>6.8335499999999998</v>
      </c>
      <c r="CP56" s="19">
        <v>5.1346499999999997</v>
      </c>
      <c r="CQ56" s="19">
        <v>2.06535</v>
      </c>
      <c r="CR56" s="19">
        <v>5.0999999999999996</v>
      </c>
      <c r="CS56" s="19">
        <v>3.75102</v>
      </c>
      <c r="CT56" s="19">
        <v>2.8184800000000001</v>
      </c>
      <c r="CU56" s="19">
        <v>2.28152</v>
      </c>
      <c r="CV56" s="19">
        <v>0</v>
      </c>
      <c r="CW56" s="19">
        <v>0</v>
      </c>
      <c r="CX56" s="19"/>
      <c r="CY56" s="19">
        <v>0</v>
      </c>
      <c r="CZ56" s="19">
        <v>6.9</v>
      </c>
      <c r="DA56" s="19">
        <v>6.8787000000000003</v>
      </c>
      <c r="DB56" s="19">
        <v>6.8787000000000003</v>
      </c>
      <c r="DC56" s="19">
        <v>2.1299999999999999E-2</v>
      </c>
      <c r="DD56" s="19">
        <v>11.4</v>
      </c>
      <c r="DE56" s="19">
        <v>14.9922</v>
      </c>
      <c r="DF56" s="19">
        <v>14.992190000000001</v>
      </c>
      <c r="DG56" s="19">
        <v>-3.59219</v>
      </c>
      <c r="DH56" s="19">
        <v>75.3</v>
      </c>
      <c r="DI56" s="19">
        <v>70</v>
      </c>
      <c r="DJ56" s="19">
        <v>52.988930000000003</v>
      </c>
      <c r="DK56" s="19">
        <v>22.311070000000001</v>
      </c>
      <c r="DL56" s="19"/>
      <c r="DM56" s="19"/>
      <c r="DN56" s="19"/>
      <c r="DO56" s="19">
        <v>0</v>
      </c>
      <c r="DP56" s="19"/>
      <c r="DQ56" s="19"/>
      <c r="DR56" s="19"/>
      <c r="DS56" s="19">
        <v>0</v>
      </c>
      <c r="DT56" s="19"/>
      <c r="DU56" s="19"/>
      <c r="DV56" s="19"/>
      <c r="DW56" s="19">
        <v>0</v>
      </c>
      <c r="DX56" s="19"/>
      <c r="DY56" s="19"/>
      <c r="DZ56" s="19"/>
      <c r="EA56" s="19">
        <v>0</v>
      </c>
      <c r="EB56" s="19">
        <v>111</v>
      </c>
      <c r="EC56" s="19">
        <v>111</v>
      </c>
      <c r="ED56" s="19">
        <v>112.90536</v>
      </c>
      <c r="EE56" s="19">
        <v>-1.9053599999999999</v>
      </c>
      <c r="EF56" s="19">
        <v>168.4</v>
      </c>
      <c r="EG56" s="19">
        <v>221.30108000000001</v>
      </c>
      <c r="EH56" s="19">
        <v>221.30099999999999</v>
      </c>
      <c r="EI56" s="19">
        <v>-52.901000000000003</v>
      </c>
      <c r="EJ56" s="19"/>
      <c r="EK56" s="19"/>
      <c r="EL56" s="19"/>
      <c r="EM56" s="19">
        <v>0</v>
      </c>
      <c r="EN56" s="19"/>
      <c r="EO56" s="19"/>
      <c r="EP56" s="19"/>
      <c r="EQ56" s="19">
        <v>0</v>
      </c>
      <c r="ER56" s="19"/>
      <c r="ES56" s="19"/>
      <c r="ET56" s="19"/>
      <c r="EU56" s="19">
        <v>0</v>
      </c>
      <c r="EV56" s="19">
        <v>6.5</v>
      </c>
      <c r="EW56" s="19">
        <v>6.39</v>
      </c>
      <c r="EX56" s="19">
        <v>6.39</v>
      </c>
      <c r="EY56" s="19">
        <v>0.11</v>
      </c>
      <c r="EZ56" s="19">
        <v>233.1</v>
      </c>
      <c r="FA56" s="19">
        <v>229.30732</v>
      </c>
      <c r="FB56" s="19">
        <v>229.30724000000001</v>
      </c>
      <c r="FC56" s="19">
        <v>3.7927599999999999</v>
      </c>
      <c r="FD56" s="19">
        <v>59.1</v>
      </c>
      <c r="FE56" s="19">
        <v>66.034310000000005</v>
      </c>
      <c r="FF56" s="19">
        <v>61.065249999999999</v>
      </c>
      <c r="FG56" s="19">
        <v>-1.9652499999999999</v>
      </c>
      <c r="FH56" s="19">
        <v>122.1</v>
      </c>
      <c r="FI56" s="19">
        <v>150.27984000000001</v>
      </c>
      <c r="FJ56" s="19">
        <v>150.16057000000001</v>
      </c>
      <c r="FK56" s="19">
        <v>-28.060569999999998</v>
      </c>
      <c r="FL56" s="19">
        <v>33.200000000000003</v>
      </c>
      <c r="FM56" s="19">
        <v>36.027630000000002</v>
      </c>
      <c r="FN56" s="19">
        <v>32.040649999999999</v>
      </c>
      <c r="FO56" s="19">
        <v>1.1593500000000001</v>
      </c>
      <c r="FP56" s="19">
        <v>18.7</v>
      </c>
      <c r="FQ56" s="19">
        <v>19.28585</v>
      </c>
      <c r="FR56" s="19">
        <v>19.28585</v>
      </c>
      <c r="FS56" s="19">
        <v>-0.58584999999999998</v>
      </c>
      <c r="FT56" s="19">
        <v>19.7</v>
      </c>
      <c r="FU56" s="19">
        <v>20</v>
      </c>
      <c r="FV56" s="19">
        <v>19.317070000000001</v>
      </c>
      <c r="FW56" s="19">
        <v>0.38292999999999999</v>
      </c>
      <c r="FX56" s="19">
        <v>90.3</v>
      </c>
      <c r="FY56" s="19">
        <v>87.657560000000004</v>
      </c>
      <c r="FZ56" s="19">
        <v>87.657560000000004</v>
      </c>
      <c r="GA56" s="19">
        <v>2.6424400000000001</v>
      </c>
      <c r="GB56" s="19">
        <v>182.26161999999999</v>
      </c>
      <c r="GC56" s="19">
        <v>133.33332999999999</v>
      </c>
      <c r="GD56" s="19">
        <v>181.66669999999999</v>
      </c>
      <c r="GE56" s="19">
        <v>0.59492</v>
      </c>
      <c r="GF56" s="19">
        <v>183.22927999999999</v>
      </c>
      <c r="GG56" s="19">
        <v>133.33332999999999</v>
      </c>
      <c r="GH56" s="19">
        <v>181.66669999999999</v>
      </c>
      <c r="GI56" s="19">
        <v>1.5625800000000001</v>
      </c>
      <c r="GJ56" s="19">
        <v>185.16927000000001</v>
      </c>
      <c r="GK56" s="19">
        <v>133.33332999999999</v>
      </c>
      <c r="GL56" s="19">
        <v>181.66669999999999</v>
      </c>
      <c r="GM56" s="19">
        <v>3.50257</v>
      </c>
      <c r="GN56" s="19">
        <v>107.9</v>
      </c>
      <c r="GO56" s="19">
        <v>110.91316999999999</v>
      </c>
      <c r="GP56" s="19">
        <v>110.91309</v>
      </c>
      <c r="GQ56" s="19">
        <v>-3.01309</v>
      </c>
      <c r="GR56" s="19">
        <v>8.1</v>
      </c>
      <c r="GS56" s="19">
        <v>6.1636899999999999</v>
      </c>
      <c r="GT56" s="19">
        <v>9.09</v>
      </c>
      <c r="GU56" s="19">
        <v>-0.99</v>
      </c>
      <c r="GV56" s="19">
        <v>3.2</v>
      </c>
      <c r="GW56" s="19">
        <v>3.0369799999999998</v>
      </c>
      <c r="GX56" s="19">
        <v>6.6261000000000001</v>
      </c>
      <c r="GY56" s="19">
        <v>-3.4260999999999999</v>
      </c>
      <c r="GZ56" s="19">
        <v>39.700000000000003</v>
      </c>
      <c r="HA56" s="19">
        <v>6.1538500000000003</v>
      </c>
      <c r="HB56" s="19">
        <v>47.26623</v>
      </c>
      <c r="HC56" s="19">
        <v>-7.56623</v>
      </c>
      <c r="HD56" s="19">
        <v>17.5</v>
      </c>
      <c r="HE56" s="19">
        <v>13.66098</v>
      </c>
      <c r="HF56" s="19"/>
      <c r="HG56" s="19">
        <v>17.5</v>
      </c>
      <c r="HH56" s="19">
        <v>0</v>
      </c>
      <c r="HI56" s="19">
        <v>3.8872599999999999</v>
      </c>
      <c r="HJ56" s="19">
        <v>3.8872599999999999</v>
      </c>
      <c r="HK56" s="19">
        <v>-3.8872599999999999</v>
      </c>
      <c r="HL56" s="19">
        <v>23.6</v>
      </c>
      <c r="HM56" s="19">
        <v>33.323279999999997</v>
      </c>
      <c r="HN56" s="19">
        <v>33.323279999999997</v>
      </c>
      <c r="HO56" s="19">
        <v>-9.7232800000000008</v>
      </c>
      <c r="HP56" s="19">
        <v>159.69999999999999</v>
      </c>
      <c r="HQ56" s="19">
        <v>171.54185000000001</v>
      </c>
      <c r="HR56" s="19">
        <v>171.54154</v>
      </c>
      <c r="HS56" s="19">
        <v>-11.84154</v>
      </c>
      <c r="HT56" s="19"/>
      <c r="HU56" s="19"/>
      <c r="HV56" s="19"/>
      <c r="HW56" s="19">
        <v>0</v>
      </c>
      <c r="HX56" s="19"/>
      <c r="HY56" s="19"/>
      <c r="HZ56" s="19"/>
      <c r="IA56" s="19">
        <v>0</v>
      </c>
      <c r="IB56" s="19"/>
      <c r="IC56" s="19"/>
      <c r="ID56" s="19"/>
      <c r="IE56" s="19">
        <v>0</v>
      </c>
      <c r="IF56" s="19"/>
      <c r="IG56" s="19"/>
      <c r="IH56" s="19"/>
      <c r="II56" s="19">
        <v>0</v>
      </c>
      <c r="IJ56" s="19"/>
      <c r="IK56" s="19"/>
      <c r="IL56" s="19"/>
      <c r="IM56" s="19">
        <v>0</v>
      </c>
      <c r="IN56" s="19">
        <v>0</v>
      </c>
      <c r="IO56" s="19">
        <v>0</v>
      </c>
      <c r="IP56" s="19">
        <v>0</v>
      </c>
      <c r="IQ56" s="19">
        <v>0</v>
      </c>
      <c r="IR56" s="19"/>
      <c r="IS56" s="19"/>
      <c r="IT56" s="19"/>
      <c r="IU56" s="19">
        <v>0</v>
      </c>
      <c r="IV56" s="19"/>
      <c r="IW56" s="19"/>
      <c r="IX56" s="19"/>
      <c r="IY56" s="19">
        <v>0</v>
      </c>
      <c r="IZ56" s="19"/>
      <c r="JA56" s="19"/>
      <c r="JB56" s="19"/>
      <c r="JC56" s="19">
        <v>0</v>
      </c>
      <c r="JD56" s="19">
        <v>86.8</v>
      </c>
      <c r="JE56" s="19">
        <v>88.815600000000003</v>
      </c>
      <c r="JF56" s="19">
        <v>88.815600000000003</v>
      </c>
      <c r="JG56" s="19">
        <v>-2.0156000000000001</v>
      </c>
      <c r="JH56" s="19">
        <v>147.4</v>
      </c>
      <c r="JI56" s="19">
        <v>152.19663</v>
      </c>
      <c r="JJ56" s="19">
        <v>153.22224</v>
      </c>
      <c r="JK56" s="19">
        <v>-5.8222399999999999</v>
      </c>
      <c r="JL56" s="19">
        <v>147.19999999999999</v>
      </c>
      <c r="JM56" s="19">
        <v>152.19663</v>
      </c>
      <c r="JN56" s="19">
        <v>153.22224</v>
      </c>
      <c r="JO56" s="19">
        <v>-6.02224</v>
      </c>
      <c r="JP56" s="19">
        <v>147.1</v>
      </c>
      <c r="JQ56" s="19">
        <v>152.19663</v>
      </c>
      <c r="JR56" s="19">
        <v>153.22224</v>
      </c>
      <c r="JS56" s="19">
        <v>-6.1222399999999997</v>
      </c>
      <c r="JT56" s="19">
        <v>232.4</v>
      </c>
      <c r="JU56" s="19">
        <v>228.29494</v>
      </c>
      <c r="JV56" s="19">
        <v>229.83335</v>
      </c>
      <c r="JW56" s="19">
        <v>2.5666500000000001</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4.3</v>
      </c>
      <c r="LE56" s="19">
        <v>3.9931199999999998</v>
      </c>
      <c r="LF56" s="19">
        <v>3.9931199999999998</v>
      </c>
      <c r="LG56" s="19">
        <v>0.30687999999999999</v>
      </c>
      <c r="LH56" s="19">
        <v>84.7</v>
      </c>
      <c r="LI56" s="19">
        <v>127.83333</v>
      </c>
      <c r="LJ56" s="19">
        <v>115.5257</v>
      </c>
      <c r="LK56" s="19">
        <v>-30.825700000000001</v>
      </c>
      <c r="LL56" s="19">
        <v>109</v>
      </c>
      <c r="LM56" s="19">
        <v>125.4308</v>
      </c>
      <c r="LN56" s="19">
        <v>133.67991000000001</v>
      </c>
      <c r="LO56" s="19">
        <v>-24.67991</v>
      </c>
      <c r="LP56" s="19">
        <v>64.2</v>
      </c>
      <c r="LQ56" s="19">
        <v>67.461460000000002</v>
      </c>
      <c r="LR56" s="19">
        <v>67.461460000000002</v>
      </c>
      <c r="LS56" s="19">
        <v>-3.26146</v>
      </c>
      <c r="LT56" s="19">
        <v>79.2</v>
      </c>
      <c r="LU56" s="19">
        <v>78.567999999999998</v>
      </c>
      <c r="LV56" s="19">
        <v>78.567989999999995</v>
      </c>
      <c r="LW56" s="19">
        <v>0.63200999999999996</v>
      </c>
      <c r="LX56" s="19">
        <v>30.2</v>
      </c>
      <c r="LY56" s="19">
        <v>30.097560000000001</v>
      </c>
      <c r="LZ56" s="19">
        <v>30.097560000000001</v>
      </c>
      <c r="MA56" s="19">
        <v>0.10244</v>
      </c>
      <c r="MB56" s="19"/>
      <c r="MC56" s="19"/>
      <c r="MD56" s="19"/>
      <c r="ME56" s="19">
        <v>0</v>
      </c>
      <c r="MF56" s="19"/>
      <c r="MG56" s="19"/>
      <c r="MH56" s="19"/>
      <c r="MI56" s="19">
        <v>0</v>
      </c>
      <c r="MJ56" s="19"/>
      <c r="MK56" s="19"/>
      <c r="ML56" s="19"/>
      <c r="MM56" s="19">
        <v>0</v>
      </c>
      <c r="MN56" s="19">
        <v>103</v>
      </c>
      <c r="MO56" s="19">
        <v>110</v>
      </c>
      <c r="MP56" s="19">
        <v>146.6661</v>
      </c>
      <c r="MQ56" s="19">
        <v>-43.6661</v>
      </c>
      <c r="MR56" s="19">
        <v>102.6</v>
      </c>
      <c r="MS56" s="19">
        <v>110</v>
      </c>
      <c r="MT56" s="19">
        <v>146.6661</v>
      </c>
      <c r="MU56" s="19">
        <v>-44.066099999999999</v>
      </c>
      <c r="MV56" s="19">
        <v>122.3</v>
      </c>
      <c r="MW56" s="19">
        <v>110</v>
      </c>
      <c r="MX56" s="19">
        <v>146.6661</v>
      </c>
      <c r="MY56" s="19">
        <v>-24.366099999999999</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v>0</v>
      </c>
      <c r="OE56" s="19">
        <v>0</v>
      </c>
      <c r="OF56" s="19">
        <v>19.5</v>
      </c>
      <c r="OG56" s="19">
        <v>32.9</v>
      </c>
      <c r="OH56" s="19">
        <v>49.993000000000002</v>
      </c>
      <c r="OI56" s="19">
        <v>-30.492999999999999</v>
      </c>
      <c r="OJ56" s="19">
        <v>0</v>
      </c>
      <c r="OK56" s="19"/>
      <c r="OL56" s="19">
        <v>0</v>
      </c>
      <c r="OM56" s="19">
        <v>0</v>
      </c>
      <c r="ON56" s="19">
        <v>5.3</v>
      </c>
      <c r="OO56" s="19">
        <v>12.154</v>
      </c>
      <c r="OP56" s="19">
        <v>12.154</v>
      </c>
      <c r="OQ56" s="19">
        <v>-6.8540000000000001</v>
      </c>
      <c r="OR56" s="19">
        <v>0</v>
      </c>
      <c r="OS56" s="19"/>
      <c r="OT56" s="19">
        <v>0</v>
      </c>
      <c r="OU56" s="19">
        <v>0</v>
      </c>
      <c r="OV56" s="19">
        <v>19.899999999999999</v>
      </c>
      <c r="OW56" s="19">
        <v>20</v>
      </c>
      <c r="OX56" s="19">
        <v>17.560970000000001</v>
      </c>
      <c r="OY56" s="19">
        <v>2.3390300000000002</v>
      </c>
      <c r="OZ56" s="19">
        <v>9.9</v>
      </c>
      <c r="PA56" s="19">
        <v>9.9830000000000005</v>
      </c>
      <c r="PB56" s="19">
        <v>9.9830000000000005</v>
      </c>
      <c r="PC56" s="19">
        <v>-8.3000000000000004E-2</v>
      </c>
      <c r="PD56" s="19">
        <v>5.4</v>
      </c>
      <c r="PE56" s="19">
        <v>5.67</v>
      </c>
      <c r="PF56" s="19">
        <v>5.67</v>
      </c>
      <c r="PG56" s="19">
        <v>-0.27</v>
      </c>
      <c r="PH56" s="19">
        <v>1.1000000000000001</v>
      </c>
      <c r="PI56" s="19">
        <v>1</v>
      </c>
      <c r="PJ56" s="19">
        <v>1</v>
      </c>
      <c r="PK56" s="19">
        <v>0.1</v>
      </c>
      <c r="PL56" s="19">
        <v>3.3</v>
      </c>
      <c r="PM56" s="19">
        <v>2.4</v>
      </c>
      <c r="PN56" s="19">
        <v>2.4</v>
      </c>
      <c r="PO56" s="19">
        <v>0.9</v>
      </c>
      <c r="PP56" s="19">
        <v>4.3</v>
      </c>
      <c r="PQ56" s="19">
        <v>4.5999999999999996</v>
      </c>
      <c r="PR56" s="19">
        <v>4.5999999999999996</v>
      </c>
      <c r="PS56" s="19">
        <v>-0.3</v>
      </c>
      <c r="PT56" s="19">
        <v>0</v>
      </c>
      <c r="PU56" s="19"/>
      <c r="PV56" s="19">
        <v>0</v>
      </c>
      <c r="PW56" s="19">
        <v>0</v>
      </c>
      <c r="PX56" s="19">
        <v>20</v>
      </c>
      <c r="PY56" s="19">
        <v>19.5122</v>
      </c>
      <c r="PZ56" s="19">
        <v>19.51219</v>
      </c>
      <c r="QA56" s="19">
        <v>0.48781000000000002</v>
      </c>
      <c r="QB56" s="19">
        <v>19</v>
      </c>
      <c r="QC56" s="19">
        <v>19</v>
      </c>
      <c r="QD56" s="19">
        <v>18.2439</v>
      </c>
      <c r="QE56" s="19">
        <v>0.75609999999999999</v>
      </c>
      <c r="QF56" s="19">
        <v>3.3</v>
      </c>
      <c r="QG56" s="19">
        <v>3</v>
      </c>
      <c r="QH56" s="19">
        <v>3.5</v>
      </c>
      <c r="QI56" s="19">
        <v>-0.2</v>
      </c>
      <c r="QJ56" s="19">
        <v>18.5</v>
      </c>
      <c r="QK56" s="19">
        <v>19</v>
      </c>
      <c r="QL56" s="19">
        <v>18.048780000000001</v>
      </c>
      <c r="QM56" s="19">
        <v>0.45122000000000001</v>
      </c>
      <c r="QN56" s="19">
        <v>0</v>
      </c>
      <c r="QO56" s="19"/>
      <c r="QP56" s="19">
        <v>0</v>
      </c>
      <c r="QQ56" s="19">
        <v>0</v>
      </c>
      <c r="QR56" s="19">
        <v>0</v>
      </c>
      <c r="QS56" s="19"/>
      <c r="QT56" s="19">
        <v>0</v>
      </c>
      <c r="QU56" s="19">
        <v>0</v>
      </c>
      <c r="QV56" s="19">
        <v>5.9</v>
      </c>
      <c r="QW56" s="19">
        <v>6.2409999999999997</v>
      </c>
      <c r="QX56" s="19">
        <v>6.2409999999999997</v>
      </c>
      <c r="QY56" s="19">
        <v>-0.34100000000000003</v>
      </c>
      <c r="QZ56" s="19">
        <v>14.8</v>
      </c>
      <c r="RA56" s="19">
        <v>16.094999999999999</v>
      </c>
      <c r="RB56" s="19">
        <v>16.094999999999999</v>
      </c>
      <c r="RC56" s="19">
        <v>-1.2949999999999999</v>
      </c>
      <c r="RD56" s="19">
        <v>4.5</v>
      </c>
      <c r="RE56" s="19">
        <v>5</v>
      </c>
      <c r="RF56" s="19">
        <v>4.2</v>
      </c>
      <c r="RG56" s="19">
        <v>0.3</v>
      </c>
      <c r="RH56" s="19">
        <v>1.1000000000000001</v>
      </c>
      <c r="RI56" s="19">
        <v>1.2</v>
      </c>
      <c r="RJ56" s="19">
        <v>1.2</v>
      </c>
      <c r="RK56" s="19">
        <v>-0.1</v>
      </c>
      <c r="RL56" s="19">
        <v>2.2000000000000002</v>
      </c>
      <c r="RM56" s="19">
        <v>1.2</v>
      </c>
      <c r="RN56" s="19">
        <v>1.2</v>
      </c>
      <c r="RO56" s="19">
        <v>1</v>
      </c>
      <c r="RP56" s="19">
        <v>3.1</v>
      </c>
      <c r="RQ56" s="19">
        <v>2.8</v>
      </c>
      <c r="RR56" s="19">
        <v>2.8</v>
      </c>
      <c r="RS56" s="19">
        <v>0.3</v>
      </c>
      <c r="RT56" s="19">
        <v>0</v>
      </c>
      <c r="RU56" s="19"/>
      <c r="RV56" s="19">
        <v>0</v>
      </c>
      <c r="RW56" s="19">
        <v>0</v>
      </c>
      <c r="RX56" s="19"/>
      <c r="RY56" s="19"/>
      <c r="RZ56" s="19">
        <v>3</v>
      </c>
      <c r="SA56" s="19">
        <v>-3</v>
      </c>
      <c r="SB56" s="19">
        <v>14.2</v>
      </c>
      <c r="SC56" s="19">
        <v>11.4816</v>
      </c>
      <c r="SD56" s="19">
        <v>0</v>
      </c>
      <c r="SE56" s="19">
        <v>14.2</v>
      </c>
      <c r="SF56" s="19"/>
      <c r="SG56" s="19">
        <v>2</v>
      </c>
      <c r="SH56" s="19">
        <v>2</v>
      </c>
      <c r="SI56" s="19">
        <v>-2</v>
      </c>
      <c r="SJ56" s="19">
        <v>0.3</v>
      </c>
      <c r="SK56" s="19">
        <v>0.4</v>
      </c>
      <c r="SL56" s="19">
        <v>0.7</v>
      </c>
      <c r="SM56" s="19">
        <v>-0.4</v>
      </c>
      <c r="SN56" s="19">
        <v>12.1</v>
      </c>
      <c r="SO56" s="19">
        <v>13</v>
      </c>
      <c r="SP56" s="19">
        <v>12.09756</v>
      </c>
      <c r="SQ56" s="19">
        <v>2.4399999999999999E-3</v>
      </c>
      <c r="SR56" s="19">
        <v>6.4</v>
      </c>
      <c r="SS56" s="19">
        <v>6.3</v>
      </c>
      <c r="ST56" s="19">
        <v>6.3</v>
      </c>
      <c r="SU56" s="19">
        <v>0.1</v>
      </c>
      <c r="SV56" s="19">
        <v>8.6999999999999993</v>
      </c>
      <c r="SW56" s="19">
        <v>9</v>
      </c>
      <c r="SX56" s="19">
        <v>8</v>
      </c>
      <c r="SY56" s="19">
        <v>0.7</v>
      </c>
      <c r="SZ56" s="19">
        <v>11.9</v>
      </c>
      <c r="TA56" s="19">
        <v>12.682930000000001</v>
      </c>
      <c r="TB56" s="19">
        <v>12.682919999999999</v>
      </c>
      <c r="TC56" s="19">
        <v>-0.78291999999999995</v>
      </c>
      <c r="TD56" s="19">
        <v>19.899999999999999</v>
      </c>
      <c r="TE56" s="19">
        <v>20</v>
      </c>
      <c r="TF56" s="19">
        <v>19.317070000000001</v>
      </c>
      <c r="TG56" s="19">
        <v>0.58292999999999995</v>
      </c>
      <c r="TH56" s="19">
        <v>19.399999999999999</v>
      </c>
      <c r="TI56" s="19">
        <v>16.600000000000001</v>
      </c>
      <c r="TJ56" s="19">
        <v>15.565</v>
      </c>
      <c r="TK56" s="19">
        <v>3.835</v>
      </c>
      <c r="TL56" s="19">
        <v>20.7</v>
      </c>
      <c r="TM56" s="19">
        <v>18.5</v>
      </c>
      <c r="TN56" s="19">
        <v>20.059000000000001</v>
      </c>
      <c r="TO56" s="19">
        <v>0.64100000000000001</v>
      </c>
      <c r="TP56" s="19">
        <v>0</v>
      </c>
      <c r="TQ56" s="19"/>
      <c r="TR56" s="19">
        <v>0</v>
      </c>
      <c r="TS56" s="19">
        <v>0</v>
      </c>
      <c r="TT56" s="19">
        <v>20.3</v>
      </c>
      <c r="TU56" s="19">
        <v>31.1</v>
      </c>
      <c r="TV56" s="19">
        <v>36.18</v>
      </c>
      <c r="TW56" s="19">
        <v>-15.88</v>
      </c>
      <c r="TX56" s="19">
        <v>26.3</v>
      </c>
      <c r="TY56" s="19">
        <v>40.299999999999997</v>
      </c>
      <c r="TZ56" s="19">
        <v>41.86</v>
      </c>
      <c r="UA56" s="19">
        <v>-15.56</v>
      </c>
      <c r="UB56" s="19">
        <v>1.1000000000000001</v>
      </c>
      <c r="UC56" s="19">
        <v>1.7</v>
      </c>
      <c r="UD56" s="19">
        <v>2.58</v>
      </c>
      <c r="UE56" s="19">
        <v>-1.48</v>
      </c>
      <c r="UF56" s="19">
        <v>1.1000000000000001</v>
      </c>
      <c r="UG56" s="19">
        <v>1.5</v>
      </c>
      <c r="UH56" s="19">
        <v>0.98</v>
      </c>
      <c r="UI56" s="19">
        <v>0.12</v>
      </c>
      <c r="UJ56" s="19">
        <v>10.913</v>
      </c>
      <c r="UK56" s="19"/>
      <c r="UL56" s="19">
        <v>10</v>
      </c>
      <c r="UM56" s="19">
        <v>0.91300000000000003</v>
      </c>
      <c r="UN56" s="19">
        <v>4.0350000000000001</v>
      </c>
      <c r="UO56" s="19">
        <v>5</v>
      </c>
      <c r="UP56" s="19">
        <v>5</v>
      </c>
      <c r="UQ56" s="19">
        <v>-0.96499999999999997</v>
      </c>
      <c r="UR56" s="19">
        <v>8.1999999999999993</v>
      </c>
      <c r="US56" s="19">
        <v>7.1</v>
      </c>
      <c r="UT56" s="19">
        <v>7.1</v>
      </c>
      <c r="UU56" s="19">
        <v>1.1000000000000001</v>
      </c>
      <c r="UV56" s="19">
        <v>14.4</v>
      </c>
      <c r="UW56" s="19">
        <v>20</v>
      </c>
      <c r="UX56" s="19">
        <v>12.682919999999999</v>
      </c>
      <c r="UY56" s="19">
        <v>1.7170799999999999</v>
      </c>
      <c r="UZ56" s="19">
        <v>15</v>
      </c>
      <c r="VA56" s="19">
        <v>20</v>
      </c>
      <c r="VB56" s="19">
        <v>12.682919999999999</v>
      </c>
      <c r="VC56" s="19">
        <v>2.3170799999999998</v>
      </c>
      <c r="VD56" s="19">
        <v>15.4</v>
      </c>
      <c r="VE56" s="19">
        <v>20</v>
      </c>
      <c r="VF56" s="19">
        <v>11.707319999999999</v>
      </c>
      <c r="VG56" s="19">
        <v>3.6926800000000002</v>
      </c>
      <c r="VH56" s="19">
        <v>3.7</v>
      </c>
      <c r="VI56" s="19">
        <v>8.3000000000000007</v>
      </c>
      <c r="VJ56" s="19">
        <v>8.407</v>
      </c>
      <c r="VK56" s="19">
        <v>-4.7069999999999999</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47.3</v>
      </c>
      <c r="WC56" s="19">
        <v>37.428570000000001</v>
      </c>
      <c r="WD56" s="19">
        <v>25</v>
      </c>
      <c r="WE56" s="19">
        <v>22.3</v>
      </c>
      <c r="WF56" s="19">
        <v>52.6</v>
      </c>
      <c r="WG56" s="19">
        <v>24.214289999999998</v>
      </c>
      <c r="WH56" s="19">
        <v>17</v>
      </c>
      <c r="WI56" s="19">
        <v>35.6</v>
      </c>
      <c r="WJ56" s="19">
        <v>0</v>
      </c>
      <c r="WK56" s="19"/>
      <c r="WL56" s="19">
        <v>0</v>
      </c>
      <c r="WM56" s="19">
        <v>0</v>
      </c>
      <c r="WN56" s="19">
        <v>0</v>
      </c>
      <c r="WO56" s="19"/>
      <c r="WP56" s="19">
        <v>0</v>
      </c>
      <c r="WQ56" s="19">
        <v>0</v>
      </c>
      <c r="WR56" s="19">
        <v>9.8000000000000007</v>
      </c>
      <c r="WS56" s="19">
        <v>9.6</v>
      </c>
      <c r="WT56" s="19">
        <v>9.6</v>
      </c>
      <c r="WU56" s="19">
        <v>0.2</v>
      </c>
      <c r="WV56" s="19">
        <v>20</v>
      </c>
      <c r="WW56" s="19">
        <v>20</v>
      </c>
      <c r="WX56" s="19">
        <v>19.317070000000001</v>
      </c>
      <c r="WY56" s="19">
        <v>0.68293000000000004</v>
      </c>
      <c r="WZ56" s="19">
        <v>9.6</v>
      </c>
      <c r="XA56" s="19">
        <v>10.7</v>
      </c>
      <c r="XB56" s="19">
        <v>10.7</v>
      </c>
      <c r="XC56" s="19">
        <v>-1.1000000000000001</v>
      </c>
      <c r="XD56" s="19">
        <v>42.7</v>
      </c>
      <c r="XE56" s="19">
        <v>37.799999999999997</v>
      </c>
      <c r="XF56" s="19">
        <v>35</v>
      </c>
      <c r="XG56" s="19">
        <v>7.7</v>
      </c>
      <c r="XH56" s="19">
        <v>11.5</v>
      </c>
      <c r="XI56" s="19">
        <v>16.2</v>
      </c>
      <c r="XJ56" s="19">
        <v>15</v>
      </c>
      <c r="XK56" s="19">
        <v>-3.5</v>
      </c>
      <c r="XL56" s="19"/>
      <c r="XM56" s="19"/>
      <c r="XN56" s="19"/>
      <c r="XO56" s="19">
        <v>0</v>
      </c>
      <c r="XP56" s="19"/>
      <c r="XQ56" s="19"/>
      <c r="XR56" s="19"/>
      <c r="XS56" s="19">
        <v>0</v>
      </c>
      <c r="XT56" s="19">
        <v>17.100000000000001</v>
      </c>
      <c r="XU56" s="19">
        <v>17</v>
      </c>
      <c r="XV56" s="19">
        <v>14</v>
      </c>
      <c r="XW56" s="19">
        <v>3.1</v>
      </c>
      <c r="XX56" s="19"/>
      <c r="XY56" s="19"/>
      <c r="XZ56" s="19"/>
      <c r="YA56" s="19">
        <v>0</v>
      </c>
      <c r="YB56" s="19"/>
      <c r="YC56" s="19"/>
      <c r="YD56" s="19"/>
      <c r="YE56" s="19">
        <v>0</v>
      </c>
    </row>
    <row r="57" spans="1:655" ht="25.05" customHeight="1" x14ac:dyDescent="0.3">
      <c r="A57" s="1"/>
      <c r="B57" s="204" t="s">
        <v>2803</v>
      </c>
      <c r="C57" s="205"/>
      <c r="D57" s="20">
        <v>2499.1</v>
      </c>
      <c r="E57" s="20">
        <v>2496</v>
      </c>
      <c r="F57" s="20">
        <v>2496</v>
      </c>
      <c r="G57" s="20"/>
      <c r="H57" s="20">
        <v>15122.8</v>
      </c>
      <c r="I57" s="20">
        <v>14885.025695</v>
      </c>
      <c r="J57" s="20">
        <v>14876.682500000001</v>
      </c>
      <c r="K57" s="20"/>
      <c r="L57" s="20">
        <v>5064.7</v>
      </c>
      <c r="M57" s="20">
        <v>4865.9847799999998</v>
      </c>
      <c r="N57" s="20">
        <v>4863.2571699999999</v>
      </c>
      <c r="O57" s="20"/>
      <c r="P57" s="20">
        <v>0</v>
      </c>
      <c r="Q57" s="20">
        <v>0</v>
      </c>
      <c r="R57" s="20">
        <v>0</v>
      </c>
      <c r="S57" s="20"/>
      <c r="T57" s="20">
        <v>31.5</v>
      </c>
      <c r="U57" s="20">
        <v>9</v>
      </c>
      <c r="V57" s="20">
        <v>0</v>
      </c>
      <c r="W57" s="20"/>
      <c r="X57" s="20">
        <v>2131.1999999999998</v>
      </c>
      <c r="Y57" s="20">
        <v>2211.6365700000001</v>
      </c>
      <c r="Z57" s="20">
        <v>2210.5391199999999</v>
      </c>
      <c r="AA57" s="20"/>
      <c r="AB57" s="20">
        <v>4552.3</v>
      </c>
      <c r="AC57" s="20">
        <v>4988.3566250000003</v>
      </c>
      <c r="AD57" s="20">
        <v>5279.6678149999998</v>
      </c>
      <c r="AE57" s="20"/>
      <c r="AF57" s="20">
        <v>0</v>
      </c>
      <c r="AG57" s="20">
        <v>0</v>
      </c>
      <c r="AH57" s="20">
        <v>0</v>
      </c>
      <c r="AI57" s="20"/>
      <c r="AJ57" s="20">
        <v>0</v>
      </c>
      <c r="AK57" s="20">
        <v>0</v>
      </c>
      <c r="AL57" s="20">
        <v>0</v>
      </c>
      <c r="AM57" s="20"/>
      <c r="AN57" s="20">
        <v>2998</v>
      </c>
      <c r="AO57" s="20">
        <v>2829.391725</v>
      </c>
      <c r="AP57" s="20">
        <v>2964.5157800000002</v>
      </c>
      <c r="AQ57" s="20"/>
      <c r="AR57" s="20">
        <v>0</v>
      </c>
      <c r="AS57" s="20">
        <v>0</v>
      </c>
      <c r="AT57" s="20">
        <v>0</v>
      </c>
      <c r="AU57" s="20"/>
      <c r="AV57" s="20">
        <v>3059.55</v>
      </c>
      <c r="AW57" s="20">
        <v>2829.391725</v>
      </c>
      <c r="AX57" s="20">
        <v>2964.5157800000002</v>
      </c>
      <c r="AY57" s="20"/>
      <c r="AZ57" s="20">
        <v>3542.95</v>
      </c>
      <c r="BA57" s="20">
        <v>2829.391725</v>
      </c>
      <c r="BB57" s="20">
        <v>2964.5157800000002</v>
      </c>
      <c r="BC57" s="20"/>
      <c r="BD57" s="20">
        <v>4345.5</v>
      </c>
      <c r="BE57" s="20">
        <v>4789.1394700000001</v>
      </c>
      <c r="BF57" s="20">
        <v>4492.6828249999999</v>
      </c>
      <c r="BG57" s="20"/>
      <c r="BH57" s="20">
        <v>2319.8000000000002</v>
      </c>
      <c r="BI57" s="20">
        <v>2394.5696899999998</v>
      </c>
      <c r="BJ57" s="20">
        <v>2246.3413799999998</v>
      </c>
      <c r="BK57" s="20"/>
      <c r="BL57" s="20">
        <v>13479.5</v>
      </c>
      <c r="BM57" s="20">
        <v>13639.16496</v>
      </c>
      <c r="BN57" s="20">
        <v>13639.164720000001</v>
      </c>
      <c r="BO57" s="20"/>
      <c r="BP57" s="20">
        <v>134.85</v>
      </c>
      <c r="BQ57" s="20">
        <v>131.7396</v>
      </c>
      <c r="BR57" s="20">
        <v>131.73936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3960.85</v>
      </c>
      <c r="CK57" s="20">
        <v>3952.97568</v>
      </c>
      <c r="CL57" s="20">
        <v>3952.9755949999999</v>
      </c>
      <c r="CM57" s="20"/>
      <c r="CN57" s="20">
        <v>177.3</v>
      </c>
      <c r="CO57" s="20">
        <v>130.02719999999999</v>
      </c>
      <c r="CP57" s="20">
        <v>123.2316</v>
      </c>
      <c r="CQ57" s="20"/>
      <c r="CR57" s="20">
        <v>124.25</v>
      </c>
      <c r="CS57" s="20">
        <v>71.373679999999993</v>
      </c>
      <c r="CT57" s="20">
        <v>67.643519999999995</v>
      </c>
      <c r="CU57" s="20"/>
      <c r="CV57" s="20">
        <v>26.6</v>
      </c>
      <c r="CW57" s="20">
        <v>4.1025600000000004</v>
      </c>
      <c r="CX57" s="20">
        <v>0</v>
      </c>
      <c r="CY57" s="20"/>
      <c r="CZ57" s="20">
        <v>161.1</v>
      </c>
      <c r="DA57" s="20">
        <v>165.08879999999999</v>
      </c>
      <c r="DB57" s="20">
        <v>165.08879999999999</v>
      </c>
      <c r="DC57" s="20"/>
      <c r="DD57" s="20">
        <v>270.25</v>
      </c>
      <c r="DE57" s="20">
        <v>343.43764499999997</v>
      </c>
      <c r="DF57" s="20">
        <v>338.62761499999999</v>
      </c>
      <c r="DG57" s="20"/>
      <c r="DH57" s="20">
        <v>1797.2</v>
      </c>
      <c r="DI57" s="20">
        <v>1818.1239499999999</v>
      </c>
      <c r="DJ57" s="20">
        <v>1795.4936150000001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2660.05</v>
      </c>
      <c r="EC57" s="20">
        <v>2702.1073999999999</v>
      </c>
      <c r="ED57" s="20">
        <v>2709.7286399999998</v>
      </c>
      <c r="EE57" s="20"/>
      <c r="EF57" s="20">
        <v>4324.2</v>
      </c>
      <c r="EG57" s="20">
        <v>4724.8600550000001</v>
      </c>
      <c r="EH57" s="20">
        <v>4720.363805</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5471.15</v>
      </c>
      <c r="FA57" s="20">
        <v>5428.0839649999998</v>
      </c>
      <c r="FB57" s="20">
        <v>5502.976635</v>
      </c>
      <c r="FC57" s="20"/>
      <c r="FD57" s="20">
        <v>1495</v>
      </c>
      <c r="FE57" s="20">
        <v>1517.7411300000001</v>
      </c>
      <c r="FF57" s="20">
        <v>1465.566</v>
      </c>
      <c r="FG57" s="20"/>
      <c r="FH57" s="20">
        <v>2855.75</v>
      </c>
      <c r="FI57" s="20">
        <v>3328.8691800000001</v>
      </c>
      <c r="FJ57" s="20">
        <v>2406.1755699999999</v>
      </c>
      <c r="FK57" s="20"/>
      <c r="FL57" s="20">
        <v>810.75</v>
      </c>
      <c r="FM57" s="20">
        <v>810.83902499999999</v>
      </c>
      <c r="FN57" s="20">
        <v>768.97559999999999</v>
      </c>
      <c r="FO57" s="20"/>
      <c r="FP57" s="20">
        <v>448.85</v>
      </c>
      <c r="FQ57" s="20">
        <v>462.86040000000003</v>
      </c>
      <c r="FR57" s="20">
        <v>462.86040000000003</v>
      </c>
      <c r="FS57" s="20"/>
      <c r="FT57" s="20">
        <v>471.75</v>
      </c>
      <c r="FU57" s="20">
        <v>466.34140000000002</v>
      </c>
      <c r="FV57" s="20">
        <v>463.60968000000003</v>
      </c>
      <c r="FW57" s="20"/>
      <c r="FX57" s="20">
        <v>2178.9499999999998</v>
      </c>
      <c r="FY57" s="20">
        <v>2103.7814400000002</v>
      </c>
      <c r="FZ57" s="20">
        <v>2103.7814400000002</v>
      </c>
      <c r="GA57" s="20"/>
      <c r="GB57" s="20">
        <v>1322.705755</v>
      </c>
      <c r="GC57" s="20">
        <v>3620.6230449999998</v>
      </c>
      <c r="GD57" s="20">
        <v>3809.2181249999999</v>
      </c>
      <c r="GE57" s="20"/>
      <c r="GF57" s="20">
        <v>4014.5041099999999</v>
      </c>
      <c r="GG57" s="20">
        <v>3620.6230449999998</v>
      </c>
      <c r="GH57" s="20">
        <v>3809.2181249999999</v>
      </c>
      <c r="GI57" s="20"/>
      <c r="GJ57" s="20">
        <v>2687.4757</v>
      </c>
      <c r="GK57" s="20">
        <v>3620.6230449999998</v>
      </c>
      <c r="GL57" s="20">
        <v>3809.2181249999999</v>
      </c>
      <c r="GM57" s="20"/>
      <c r="GN57" s="20">
        <v>2601</v>
      </c>
      <c r="GO57" s="20">
        <v>2661.5649749999998</v>
      </c>
      <c r="GP57" s="20">
        <v>2661.561745</v>
      </c>
      <c r="GQ57" s="20"/>
      <c r="GR57" s="20">
        <v>155.35</v>
      </c>
      <c r="GS57" s="20">
        <v>119.258745</v>
      </c>
      <c r="GT57" s="20">
        <v>136.35</v>
      </c>
      <c r="GU57" s="20"/>
      <c r="GV57" s="20">
        <v>76.5</v>
      </c>
      <c r="GW57" s="20">
        <v>121.34063999999999</v>
      </c>
      <c r="GX57" s="20">
        <v>159.0264</v>
      </c>
      <c r="GY57" s="20"/>
      <c r="GZ57" s="20">
        <v>958.85</v>
      </c>
      <c r="HA57" s="20">
        <v>1092.5986250000001</v>
      </c>
      <c r="HB57" s="20">
        <v>727.57943999999998</v>
      </c>
      <c r="HC57" s="20"/>
      <c r="HD57" s="20">
        <v>184.25</v>
      </c>
      <c r="HE57" s="20">
        <v>225.40617</v>
      </c>
      <c r="HF57" s="20">
        <v>0</v>
      </c>
      <c r="HG57" s="20"/>
      <c r="HH57" s="20">
        <v>65.099999999999994</v>
      </c>
      <c r="HI57" s="20">
        <v>93.294240000000002</v>
      </c>
      <c r="HJ57" s="20">
        <v>93.294240000000002</v>
      </c>
      <c r="HK57" s="20"/>
      <c r="HL57" s="20">
        <v>514.20000000000005</v>
      </c>
      <c r="HM57" s="20">
        <v>614.56323999999995</v>
      </c>
      <c r="HN57" s="20">
        <v>614.56322999999998</v>
      </c>
      <c r="HO57" s="20"/>
      <c r="HP57" s="20">
        <v>3094.55</v>
      </c>
      <c r="HQ57" s="20">
        <v>3050.5077099999999</v>
      </c>
      <c r="HR57" s="20">
        <v>3194.48695</v>
      </c>
      <c r="HS57" s="20"/>
      <c r="HT57" s="20">
        <v>0</v>
      </c>
      <c r="HU57" s="20">
        <v>0</v>
      </c>
      <c r="HV57" s="20">
        <v>0</v>
      </c>
      <c r="HW57" s="20"/>
      <c r="HX57" s="20">
        <v>0</v>
      </c>
      <c r="HY57" s="20">
        <v>0</v>
      </c>
      <c r="HZ57" s="20">
        <v>0</v>
      </c>
      <c r="IA57" s="20"/>
      <c r="IB57" s="20">
        <v>0</v>
      </c>
      <c r="IC57" s="20">
        <v>0</v>
      </c>
      <c r="ID57" s="20">
        <v>0</v>
      </c>
      <c r="IE57" s="20"/>
      <c r="IF57" s="20">
        <v>0</v>
      </c>
      <c r="IG57" s="20">
        <v>0</v>
      </c>
      <c r="IH57" s="20">
        <v>0</v>
      </c>
      <c r="II57" s="20"/>
      <c r="IJ57" s="20">
        <v>0</v>
      </c>
      <c r="IK57" s="20">
        <v>0</v>
      </c>
      <c r="IL57" s="20">
        <v>0</v>
      </c>
      <c r="IM57" s="20"/>
      <c r="IN57" s="20">
        <v>743.35</v>
      </c>
      <c r="IO57" s="20">
        <v>670.82681000000002</v>
      </c>
      <c r="IP57" s="20">
        <v>695.03493500000002</v>
      </c>
      <c r="IQ57" s="20"/>
      <c r="IR57" s="20">
        <v>0</v>
      </c>
      <c r="IS57" s="20">
        <v>0</v>
      </c>
      <c r="IT57" s="20">
        <v>0</v>
      </c>
      <c r="IU57" s="20"/>
      <c r="IV57" s="20">
        <v>0</v>
      </c>
      <c r="IW57" s="20">
        <v>0</v>
      </c>
      <c r="IX57" s="20">
        <v>0</v>
      </c>
      <c r="IY57" s="20"/>
      <c r="IZ57" s="20">
        <v>0</v>
      </c>
      <c r="JA57" s="20">
        <v>0</v>
      </c>
      <c r="JB57" s="20">
        <v>0</v>
      </c>
      <c r="JC57" s="20"/>
      <c r="JD57" s="20">
        <v>2081.3000000000002</v>
      </c>
      <c r="JE57" s="20">
        <v>2131.5744</v>
      </c>
      <c r="JF57" s="20">
        <v>2131.5744</v>
      </c>
      <c r="JG57" s="20"/>
      <c r="JH57" s="20">
        <v>3522.3</v>
      </c>
      <c r="JI57" s="20">
        <v>3499.8607999999999</v>
      </c>
      <c r="JJ57" s="20">
        <v>3582.7851700000001</v>
      </c>
      <c r="JK57" s="20"/>
      <c r="JL57" s="20">
        <v>3517.9</v>
      </c>
      <c r="JM57" s="20">
        <v>3499.8607999999999</v>
      </c>
      <c r="JN57" s="20">
        <v>3582.7851700000001</v>
      </c>
      <c r="JO57" s="20"/>
      <c r="JP57" s="20">
        <v>3403.95</v>
      </c>
      <c r="JQ57" s="20">
        <v>3499.8607999999999</v>
      </c>
      <c r="JR57" s="20">
        <v>3582.7851700000001</v>
      </c>
      <c r="JS57" s="20"/>
      <c r="JT57" s="20">
        <v>5442.9</v>
      </c>
      <c r="JU57" s="20">
        <v>5249.7912100000003</v>
      </c>
      <c r="JV57" s="20">
        <v>5374.1777899999997</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105.4</v>
      </c>
      <c r="LE57" s="20">
        <v>95.834879999999998</v>
      </c>
      <c r="LF57" s="20">
        <v>95.834879999999998</v>
      </c>
      <c r="LG57" s="20"/>
      <c r="LH57" s="20">
        <v>2731.95</v>
      </c>
      <c r="LI57" s="20">
        <v>3223.2600299999999</v>
      </c>
      <c r="LJ57" s="20">
        <v>2950.0825150000001</v>
      </c>
      <c r="LK57" s="20"/>
      <c r="LL57" s="20">
        <v>2882.85</v>
      </c>
      <c r="LM57" s="20">
        <v>2945.6696999999999</v>
      </c>
      <c r="LN57" s="20">
        <v>3072.622065</v>
      </c>
      <c r="LO57" s="20"/>
      <c r="LP57" s="20">
        <v>1546.15</v>
      </c>
      <c r="LQ57" s="20">
        <v>1619.0750399999999</v>
      </c>
      <c r="LR57" s="20">
        <v>1619.0750399999999</v>
      </c>
      <c r="LS57" s="20"/>
      <c r="LT57" s="20">
        <v>1869.7</v>
      </c>
      <c r="LU57" s="20">
        <v>1885.6320000000001</v>
      </c>
      <c r="LV57" s="20">
        <v>1885.3965000000001</v>
      </c>
      <c r="LW57" s="20"/>
      <c r="LX57" s="20">
        <v>722.5</v>
      </c>
      <c r="LY57" s="20">
        <v>722.34144000000003</v>
      </c>
      <c r="LZ57" s="20">
        <v>722.34144000000003</v>
      </c>
      <c r="MA57" s="20"/>
      <c r="MB57" s="20">
        <v>0</v>
      </c>
      <c r="MC57" s="20">
        <v>0</v>
      </c>
      <c r="MD57" s="20">
        <v>0</v>
      </c>
      <c r="ME57" s="20"/>
      <c r="MF57" s="20">
        <v>0</v>
      </c>
      <c r="MG57" s="20">
        <v>0</v>
      </c>
      <c r="MH57" s="20">
        <v>0</v>
      </c>
      <c r="MI57" s="20"/>
      <c r="MJ57" s="20">
        <v>0</v>
      </c>
      <c r="MK57" s="20">
        <v>0</v>
      </c>
      <c r="ML57" s="20">
        <v>0</v>
      </c>
      <c r="MM57" s="20"/>
      <c r="MN57" s="20">
        <v>3166.95</v>
      </c>
      <c r="MO57" s="20">
        <v>3124.0987749999999</v>
      </c>
      <c r="MP57" s="20">
        <v>3353.6001649999998</v>
      </c>
      <c r="MQ57" s="20"/>
      <c r="MR57" s="20">
        <v>3177.55</v>
      </c>
      <c r="MS57" s="20">
        <v>3124.0987749999999</v>
      </c>
      <c r="MT57" s="20">
        <v>3353.6001649999998</v>
      </c>
      <c r="MU57" s="20"/>
      <c r="MV57" s="20">
        <v>3361.75</v>
      </c>
      <c r="MW57" s="20">
        <v>3124.0987749999999</v>
      </c>
      <c r="MX57" s="20">
        <v>3353.6001649999998</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7.6</v>
      </c>
      <c r="OC57" s="20">
        <v>0</v>
      </c>
      <c r="OD57" s="20">
        <v>8.1039999999999992</v>
      </c>
      <c r="OE57" s="20"/>
      <c r="OF57" s="20">
        <v>418</v>
      </c>
      <c r="OG57" s="20">
        <v>978.03910499999995</v>
      </c>
      <c r="OH57" s="20">
        <v>1134.7535</v>
      </c>
      <c r="OI57" s="20"/>
      <c r="OJ57" s="20">
        <v>616.15</v>
      </c>
      <c r="OK57" s="20">
        <v>0</v>
      </c>
      <c r="OL57" s="20">
        <v>602.67200000000003</v>
      </c>
      <c r="OM57" s="20"/>
      <c r="ON57" s="20">
        <v>337.95</v>
      </c>
      <c r="OO57" s="20">
        <v>356.93049999999999</v>
      </c>
      <c r="OP57" s="20">
        <v>356.93049999999999</v>
      </c>
      <c r="OQ57" s="20"/>
      <c r="OR57" s="20">
        <v>1.1499999999999999</v>
      </c>
      <c r="OS57" s="20">
        <v>0</v>
      </c>
      <c r="OT57" s="20">
        <v>2.1</v>
      </c>
      <c r="OU57" s="20"/>
      <c r="OV57" s="20">
        <v>478</v>
      </c>
      <c r="OW57" s="20">
        <v>447.07323000000002</v>
      </c>
      <c r="OX57" s="20">
        <v>421.46328</v>
      </c>
      <c r="OY57" s="20"/>
      <c r="OZ57" s="20">
        <v>238</v>
      </c>
      <c r="PA57" s="20">
        <v>239.59200000000001</v>
      </c>
      <c r="PB57" s="20">
        <v>239.59200000000001</v>
      </c>
      <c r="PC57" s="20"/>
      <c r="PD57" s="20">
        <v>129.1</v>
      </c>
      <c r="PE57" s="20">
        <v>136.08000000000001</v>
      </c>
      <c r="PF57" s="20">
        <v>136.08000000000001</v>
      </c>
      <c r="PG57" s="20"/>
      <c r="PH57" s="20">
        <v>26.65</v>
      </c>
      <c r="PI57" s="20">
        <v>24</v>
      </c>
      <c r="PJ57" s="20">
        <v>24</v>
      </c>
      <c r="PK57" s="20"/>
      <c r="PL57" s="20">
        <v>78.3</v>
      </c>
      <c r="PM57" s="20">
        <v>56.05</v>
      </c>
      <c r="PN57" s="20">
        <v>56.05</v>
      </c>
      <c r="PO57" s="20"/>
      <c r="PP57" s="20">
        <v>107.05</v>
      </c>
      <c r="PQ57" s="20">
        <v>110.4</v>
      </c>
      <c r="PR57" s="20">
        <v>110.4</v>
      </c>
      <c r="PS57" s="20"/>
      <c r="PT57" s="20">
        <v>93</v>
      </c>
      <c r="PU57" s="20">
        <v>0</v>
      </c>
      <c r="PV57" s="20">
        <v>87.804855000000003</v>
      </c>
      <c r="PW57" s="20"/>
      <c r="PX57" s="20">
        <v>480</v>
      </c>
      <c r="PY57" s="20">
        <v>468.29275999999999</v>
      </c>
      <c r="PZ57" s="20">
        <v>468.29255999999998</v>
      </c>
      <c r="QA57" s="20"/>
      <c r="QB57" s="20">
        <v>456.35</v>
      </c>
      <c r="QC57" s="20">
        <v>440.87799999999999</v>
      </c>
      <c r="QD57" s="20">
        <v>437.85359999999997</v>
      </c>
      <c r="QE57" s="20"/>
      <c r="QF57" s="20">
        <v>80.150000000000006</v>
      </c>
      <c r="QG57" s="20">
        <v>82</v>
      </c>
      <c r="QH57" s="20">
        <v>84</v>
      </c>
      <c r="QI57" s="20"/>
      <c r="QJ57" s="20">
        <v>444</v>
      </c>
      <c r="QK57" s="20">
        <v>436.97559999999999</v>
      </c>
      <c r="QL57" s="20">
        <v>433.17072000000002</v>
      </c>
      <c r="QM57" s="20"/>
      <c r="QN57" s="20">
        <v>122.6</v>
      </c>
      <c r="QO57" s="20">
        <v>0</v>
      </c>
      <c r="QP57" s="20">
        <v>108.80249999999999</v>
      </c>
      <c r="QQ57" s="20"/>
      <c r="QR57" s="20">
        <v>146.6</v>
      </c>
      <c r="QS57" s="20">
        <v>0</v>
      </c>
      <c r="QT57" s="20">
        <v>143.7765</v>
      </c>
      <c r="QU57" s="20"/>
      <c r="QV57" s="20">
        <v>112.55</v>
      </c>
      <c r="QW57" s="20">
        <v>118.9225</v>
      </c>
      <c r="QX57" s="20">
        <v>118.9225</v>
      </c>
      <c r="QY57" s="20"/>
      <c r="QZ57" s="20">
        <v>345.6</v>
      </c>
      <c r="RA57" s="20">
        <v>351.48599999999999</v>
      </c>
      <c r="RB57" s="20">
        <v>351.48599999999999</v>
      </c>
      <c r="RC57" s="20"/>
      <c r="RD57" s="20">
        <v>107.7</v>
      </c>
      <c r="RE57" s="20">
        <v>104</v>
      </c>
      <c r="RF57" s="20">
        <v>100.8</v>
      </c>
      <c r="RG57" s="20"/>
      <c r="RH57" s="20">
        <v>26.4</v>
      </c>
      <c r="RI57" s="20">
        <v>28.8</v>
      </c>
      <c r="RJ57" s="20">
        <v>28.8</v>
      </c>
      <c r="RK57" s="20"/>
      <c r="RL57" s="20">
        <v>52.7</v>
      </c>
      <c r="RM57" s="20">
        <v>28.8</v>
      </c>
      <c r="RN57" s="20">
        <v>28.8</v>
      </c>
      <c r="RO57" s="20"/>
      <c r="RP57" s="20">
        <v>74</v>
      </c>
      <c r="RQ57" s="20">
        <v>67.2</v>
      </c>
      <c r="RR57" s="20">
        <v>67.2</v>
      </c>
      <c r="RS57" s="20"/>
      <c r="RT57" s="20">
        <v>103.9</v>
      </c>
      <c r="RU57" s="20">
        <v>0</v>
      </c>
      <c r="RV57" s="20">
        <v>111.31399999999999</v>
      </c>
      <c r="RW57" s="20"/>
      <c r="RX57" s="20">
        <v>0</v>
      </c>
      <c r="RY57" s="20">
        <v>0</v>
      </c>
      <c r="RZ57" s="20">
        <v>18</v>
      </c>
      <c r="SA57" s="20"/>
      <c r="SB57" s="20">
        <v>304.35000000000002</v>
      </c>
      <c r="SC57" s="20">
        <v>292.84815500000002</v>
      </c>
      <c r="SD57" s="20">
        <v>315.88395500000001</v>
      </c>
      <c r="SE57" s="20"/>
      <c r="SF57" s="20">
        <v>0</v>
      </c>
      <c r="SG57" s="20">
        <v>48</v>
      </c>
      <c r="SH57" s="20">
        <v>48</v>
      </c>
      <c r="SI57" s="20"/>
      <c r="SJ57" s="20">
        <v>7.6</v>
      </c>
      <c r="SK57" s="20">
        <v>13.65</v>
      </c>
      <c r="SL57" s="20">
        <v>16.8</v>
      </c>
      <c r="SM57" s="20"/>
      <c r="SN57" s="20">
        <v>308.85000000000002</v>
      </c>
      <c r="SO57" s="20">
        <v>293.95119999999997</v>
      </c>
      <c r="SP57" s="20">
        <v>290.34143999999998</v>
      </c>
      <c r="SQ57" s="20"/>
      <c r="SR57" s="20">
        <v>155.05000000000001</v>
      </c>
      <c r="SS57" s="20">
        <v>151.19999999999999</v>
      </c>
      <c r="ST57" s="20">
        <v>151.19999999999999</v>
      </c>
      <c r="SU57" s="20"/>
      <c r="SV57" s="20">
        <v>206.35</v>
      </c>
      <c r="SW57" s="20">
        <v>196</v>
      </c>
      <c r="SX57" s="20">
        <v>192</v>
      </c>
      <c r="SY57" s="20"/>
      <c r="SZ57" s="20">
        <v>289.89999999999998</v>
      </c>
      <c r="TA57" s="20">
        <v>304.39031999999997</v>
      </c>
      <c r="TB57" s="20">
        <v>304.39008000000001</v>
      </c>
      <c r="TC57" s="20"/>
      <c r="TD57" s="20">
        <v>479.6</v>
      </c>
      <c r="TE57" s="20">
        <v>466.34140000000002</v>
      </c>
      <c r="TF57" s="20">
        <v>463.60968000000003</v>
      </c>
      <c r="TG57" s="20"/>
      <c r="TH57" s="20">
        <v>414.6</v>
      </c>
      <c r="TI57" s="20">
        <v>449.90199999999999</v>
      </c>
      <c r="TJ57" s="20">
        <v>481.69900000000001</v>
      </c>
      <c r="TK57" s="20"/>
      <c r="TL57" s="20">
        <v>399.8</v>
      </c>
      <c r="TM57" s="20">
        <v>748.51850000000002</v>
      </c>
      <c r="TN57" s="20">
        <v>851.82550000000003</v>
      </c>
      <c r="TO57" s="20"/>
      <c r="TP57" s="20">
        <v>261.8</v>
      </c>
      <c r="TQ57" s="20">
        <v>0</v>
      </c>
      <c r="TR57" s="20">
        <v>254.41050000000001</v>
      </c>
      <c r="TS57" s="20"/>
      <c r="TT57" s="20">
        <v>240.2</v>
      </c>
      <c r="TU57" s="20">
        <v>542.43335999999999</v>
      </c>
      <c r="TV57" s="20">
        <v>548.64</v>
      </c>
      <c r="TW57" s="20"/>
      <c r="TX57" s="20">
        <v>598.54999999999995</v>
      </c>
      <c r="TY57" s="20">
        <v>803.00087499999995</v>
      </c>
      <c r="TZ57" s="20">
        <v>524.16999999999996</v>
      </c>
      <c r="UA57" s="20"/>
      <c r="UB57" s="20">
        <v>22.45</v>
      </c>
      <c r="UC57" s="20">
        <v>33.340000000000003</v>
      </c>
      <c r="UD57" s="20">
        <v>39.61</v>
      </c>
      <c r="UE57" s="20"/>
      <c r="UF57" s="20">
        <v>59</v>
      </c>
      <c r="UG57" s="20">
        <v>39.83</v>
      </c>
      <c r="UH57" s="20">
        <v>31.58</v>
      </c>
      <c r="UI57" s="20"/>
      <c r="UJ57" s="20">
        <v>261.9665</v>
      </c>
      <c r="UK57" s="20">
        <v>0</v>
      </c>
      <c r="UL57" s="20">
        <v>240</v>
      </c>
      <c r="UM57" s="20"/>
      <c r="UN57" s="20">
        <v>105.693</v>
      </c>
      <c r="UO57" s="20">
        <v>120</v>
      </c>
      <c r="UP57" s="20">
        <v>120</v>
      </c>
      <c r="UQ57" s="20"/>
      <c r="UR57" s="20">
        <v>185.55</v>
      </c>
      <c r="US57" s="20">
        <v>170.4</v>
      </c>
      <c r="UT57" s="20">
        <v>170.4</v>
      </c>
      <c r="UU57" s="20"/>
      <c r="UV57" s="20">
        <v>376.15</v>
      </c>
      <c r="UW57" s="20">
        <v>450.73172</v>
      </c>
      <c r="UX57" s="20">
        <v>304.39008000000001</v>
      </c>
      <c r="UY57" s="20"/>
      <c r="UZ57" s="20">
        <v>410.95</v>
      </c>
      <c r="VA57" s="20">
        <v>450.73172</v>
      </c>
      <c r="VB57" s="20">
        <v>304.39008000000001</v>
      </c>
      <c r="VC57" s="20"/>
      <c r="VD57" s="20">
        <v>413.05</v>
      </c>
      <c r="VE57" s="20">
        <v>446.82927999999998</v>
      </c>
      <c r="VF57" s="20">
        <v>280.97557499999999</v>
      </c>
      <c r="VG57" s="20"/>
      <c r="VH57" s="20">
        <v>285.14999999999998</v>
      </c>
      <c r="VI57" s="20">
        <v>267.649</v>
      </c>
      <c r="VJ57" s="20">
        <v>285.33300000000003</v>
      </c>
      <c r="VK57" s="20"/>
      <c r="VL57" s="20">
        <v>1886.95</v>
      </c>
      <c r="VM57" s="20">
        <v>0</v>
      </c>
      <c r="VN57" s="20">
        <v>2025.125</v>
      </c>
      <c r="VO57" s="20"/>
      <c r="VP57" s="20">
        <v>118</v>
      </c>
      <c r="VQ57" s="20">
        <v>0</v>
      </c>
      <c r="VR57" s="20">
        <v>131.36349999999999</v>
      </c>
      <c r="VS57" s="20"/>
      <c r="VT57" s="20">
        <v>1056.4000000000001</v>
      </c>
      <c r="VU57" s="20">
        <v>0</v>
      </c>
      <c r="VV57" s="20">
        <v>1042.1524999999999</v>
      </c>
      <c r="VW57" s="20"/>
      <c r="VX57" s="20">
        <v>14.4</v>
      </c>
      <c r="VY57" s="20">
        <v>14.4</v>
      </c>
      <c r="VZ57" s="20">
        <v>14.4</v>
      </c>
      <c r="WA57" s="20"/>
      <c r="WB57" s="20">
        <v>901.95</v>
      </c>
      <c r="WC57" s="20">
        <v>895.71429499999999</v>
      </c>
      <c r="WD57" s="20">
        <v>811</v>
      </c>
      <c r="WE57" s="20"/>
      <c r="WF57" s="20">
        <v>914.85</v>
      </c>
      <c r="WG57" s="20">
        <v>840.85714499999995</v>
      </c>
      <c r="WH57" s="20">
        <v>652.5</v>
      </c>
      <c r="WI57" s="20"/>
      <c r="WJ57" s="20">
        <v>779.7</v>
      </c>
      <c r="WK57" s="20">
        <v>0</v>
      </c>
      <c r="WL57" s="20">
        <v>782.78300000000002</v>
      </c>
      <c r="WM57" s="20"/>
      <c r="WN57" s="20">
        <v>111.65</v>
      </c>
      <c r="WO57" s="20">
        <v>0</v>
      </c>
      <c r="WP57" s="20">
        <v>64.188999999999993</v>
      </c>
      <c r="WQ57" s="20"/>
      <c r="WR57" s="20">
        <v>231.4</v>
      </c>
      <c r="WS57" s="20">
        <v>230.4</v>
      </c>
      <c r="WT57" s="20">
        <v>230.4</v>
      </c>
      <c r="WU57" s="20"/>
      <c r="WV57" s="20">
        <v>479.8</v>
      </c>
      <c r="WW57" s="20">
        <v>466.34140000000002</v>
      </c>
      <c r="WX57" s="20">
        <v>463.60968000000003</v>
      </c>
      <c r="WY57" s="20"/>
      <c r="WZ57" s="20">
        <v>232.5</v>
      </c>
      <c r="XA57" s="20">
        <v>256.8</v>
      </c>
      <c r="XB57" s="20">
        <v>256.8</v>
      </c>
      <c r="XC57" s="20"/>
      <c r="XD57" s="20">
        <v>1027.25</v>
      </c>
      <c r="XE57" s="20">
        <v>896</v>
      </c>
      <c r="XF57" s="20">
        <v>840</v>
      </c>
      <c r="XG57" s="20"/>
      <c r="XH57" s="20">
        <v>263.14999999999998</v>
      </c>
      <c r="XI57" s="20">
        <v>384</v>
      </c>
      <c r="XJ57" s="20">
        <v>360</v>
      </c>
      <c r="XK57" s="20"/>
      <c r="XL57" s="20">
        <v>0</v>
      </c>
      <c r="XM57" s="20">
        <v>0</v>
      </c>
      <c r="XN57" s="20">
        <v>0</v>
      </c>
      <c r="XO57" s="20"/>
      <c r="XP57" s="20">
        <v>0</v>
      </c>
      <c r="XQ57" s="20">
        <v>0</v>
      </c>
      <c r="XR57" s="20">
        <v>0</v>
      </c>
      <c r="XS57" s="20"/>
      <c r="XT57" s="20">
        <v>353.2</v>
      </c>
      <c r="XU57" s="20">
        <v>360</v>
      </c>
      <c r="XV57" s="20">
        <v>334.5</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x14ac:dyDescent="0.3">
      <c r="A5" s="1"/>
      <c r="B5" s="1"/>
      <c r="C5" s="1"/>
      <c r="D5" s="1"/>
      <c r="E5" s="1"/>
    </row>
    <row r="6" spans="1:7" x14ac:dyDescent="0.3">
      <c r="A6" s="1"/>
      <c r="B6" s="1" t="s">
        <v>2804</v>
      </c>
      <c r="C6" s="1"/>
      <c r="D6" s="1"/>
      <c r="E6" s="1"/>
    </row>
    <row r="7" spans="1:7" ht="33" customHeight="1" x14ac:dyDescent="0.3">
      <c r="A7" s="1"/>
      <c r="B7" s="3" t="s">
        <v>2805</v>
      </c>
      <c r="C7" s="3" t="s">
        <v>2806</v>
      </c>
      <c r="D7" s="3" t="s">
        <v>2807</v>
      </c>
      <c r="E7" s="3" t="s">
        <v>1018</v>
      </c>
    </row>
    <row r="8" spans="1:7" x14ac:dyDescent="0.3">
      <c r="A8" s="1"/>
      <c r="B8" s="147" t="s">
        <v>2808</v>
      </c>
      <c r="C8" s="53">
        <v>4946535.1475600004</v>
      </c>
      <c r="D8" s="53">
        <v>7047014.8577947998</v>
      </c>
      <c r="E8" s="178">
        <v>-0.29806659310664441</v>
      </c>
    </row>
    <row r="9" spans="1:7" x14ac:dyDescent="0.3">
      <c r="A9" s="1"/>
      <c r="B9" s="147" t="s">
        <v>2809</v>
      </c>
      <c r="C9" s="53">
        <v>4392876.5616499996</v>
      </c>
      <c r="D9" s="53">
        <v>4907369.3363688001</v>
      </c>
      <c r="E9" s="178">
        <v>-0.10484085045441029</v>
      </c>
    </row>
    <row r="10" spans="1:7" x14ac:dyDescent="0.3">
      <c r="A10" s="1"/>
      <c r="B10" s="147" t="s">
        <v>2810</v>
      </c>
      <c r="C10" s="53">
        <v>5043465.3125999998</v>
      </c>
      <c r="D10" s="53">
        <v>5551670.3005974004</v>
      </c>
      <c r="E10" s="178">
        <v>-9.1540916603551459E-2</v>
      </c>
    </row>
    <row r="11" spans="1:7" x14ac:dyDescent="0.3">
      <c r="A11" s="1"/>
      <c r="B11" s="147" t="s">
        <v>2811</v>
      </c>
      <c r="C11" s="53">
        <v>5161951.0707200002</v>
      </c>
      <c r="D11" s="53">
        <v>5528264.4090898</v>
      </c>
      <c r="E11" s="178">
        <v>-6.6261906316834734E-2</v>
      </c>
    </row>
    <row r="12" spans="1:7" x14ac:dyDescent="0.3">
      <c r="A12" s="1"/>
      <c r="B12" s="147" t="s">
        <v>2812</v>
      </c>
      <c r="C12" s="53">
        <v>6293981.2493099999</v>
      </c>
      <c r="D12" s="53">
        <v>5729960.5287637999</v>
      </c>
      <c r="E12" s="178">
        <v>9.8433613585098056E-2</v>
      </c>
    </row>
    <row r="13" spans="1:7" x14ac:dyDescent="0.3">
      <c r="A13" s="1"/>
      <c r="B13" s="147" t="s">
        <v>2813</v>
      </c>
      <c r="C13" s="53">
        <v>5681372.5969099998</v>
      </c>
      <c r="D13" s="53">
        <v>5880912.9990114002</v>
      </c>
      <c r="E13" s="178">
        <v>-3.3930174130265722E-2</v>
      </c>
    </row>
    <row r="14" spans="1:7" x14ac:dyDescent="0.3">
      <c r="A14" s="1"/>
      <c r="B14" s="147" t="s">
        <v>2814</v>
      </c>
      <c r="C14" s="53">
        <v>6143465.7351700002</v>
      </c>
      <c r="D14" s="53">
        <v>6153766.1988054002</v>
      </c>
      <c r="E14" s="178">
        <v>-1.6738470885357291E-3</v>
      </c>
    </row>
    <row r="15" spans="1:7" x14ac:dyDescent="0.3">
      <c r="A15" s="1"/>
      <c r="B15" s="147" t="s">
        <v>2815</v>
      </c>
      <c r="C15" s="53">
        <v>5332669.6030000001</v>
      </c>
      <c r="D15" s="53">
        <v>6020604.7490509003</v>
      </c>
      <c r="E15" s="178">
        <v>-0.11426346267945051</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3"/>
  <sheetViews>
    <sheetView showGridLines="0" zoomScale="80" workbookViewId="0">
      <pane xSplit="7" ySplit="6" topLeftCell="H7" activePane="bottomRight" state="frozen"/>
      <selection pane="topRight" activeCell="H1" sqref="H1"/>
      <selection pane="bottomLeft" activeCell="A7" sqref="A7"/>
      <selection pane="bottomRight" activeCell="A7" sqref="A7"/>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2816</v>
      </c>
      <c r="C5" s="1"/>
      <c r="D5" s="1"/>
      <c r="E5" s="1"/>
      <c r="F5" s="1"/>
      <c r="G5" s="1"/>
      <c r="H5" s="1"/>
      <c r="I5" s="1"/>
      <c r="J5" s="1"/>
      <c r="K5" s="1"/>
      <c r="L5" s="1"/>
      <c r="M5" s="1"/>
      <c r="N5" s="1"/>
      <c r="O5" s="1"/>
      <c r="P5" s="1"/>
    </row>
    <row r="6" spans="1:16" ht="27.6" x14ac:dyDescent="0.3">
      <c r="A6" s="1"/>
      <c r="B6" s="3" t="s">
        <v>168</v>
      </c>
      <c r="C6" s="3" t="s">
        <v>1217</v>
      </c>
      <c r="D6" s="3" t="s">
        <v>1218</v>
      </c>
      <c r="E6" s="3" t="s">
        <v>1219</v>
      </c>
      <c r="F6" s="3" t="s">
        <v>171</v>
      </c>
      <c r="G6" s="3" t="s">
        <v>172</v>
      </c>
      <c r="H6" s="3" t="s">
        <v>1220</v>
      </c>
      <c r="I6" s="3" t="s">
        <v>1221</v>
      </c>
      <c r="J6" s="3" t="s">
        <v>1222</v>
      </c>
      <c r="K6" s="3" t="s">
        <v>1223</v>
      </c>
      <c r="L6" s="3" t="s">
        <v>1224</v>
      </c>
      <c r="M6" s="3" t="s">
        <v>1225</v>
      </c>
      <c r="N6" s="3" t="s">
        <v>1226</v>
      </c>
      <c r="O6" s="3" t="s">
        <v>1227</v>
      </c>
      <c r="P6" s="3" t="s">
        <v>1228</v>
      </c>
    </row>
    <row r="7" spans="1:16" x14ac:dyDescent="0.3">
      <c r="A7" s="1"/>
      <c r="B7" s="6" t="s">
        <v>651</v>
      </c>
      <c r="C7" s="6" t="s">
        <v>1038</v>
      </c>
      <c r="D7" s="86" t="s">
        <v>17</v>
      </c>
      <c r="E7" s="6" t="s">
        <v>1229</v>
      </c>
      <c r="F7" s="86" t="s">
        <v>1230</v>
      </c>
      <c r="G7" s="86" t="s">
        <v>28</v>
      </c>
      <c r="H7" s="86" t="s">
        <v>970</v>
      </c>
      <c r="I7" s="86" t="s">
        <v>970</v>
      </c>
      <c r="J7" s="179" t="s">
        <v>1231</v>
      </c>
      <c r="K7" s="86" t="s">
        <v>970</v>
      </c>
      <c r="L7" s="86" t="s">
        <v>970</v>
      </c>
      <c r="M7" s="86" t="s">
        <v>970</v>
      </c>
      <c r="N7" s="86" t="s">
        <v>970</v>
      </c>
      <c r="O7" s="6" t="s">
        <v>1232</v>
      </c>
      <c r="P7" s="6"/>
    </row>
    <row r="8" spans="1:16" x14ac:dyDescent="0.3">
      <c r="A8" s="1"/>
      <c r="B8" s="6" t="s">
        <v>648</v>
      </c>
      <c r="C8" s="6" t="s">
        <v>1043</v>
      </c>
      <c r="D8" s="86" t="s">
        <v>1233</v>
      </c>
      <c r="E8" s="6" t="s">
        <v>1234</v>
      </c>
      <c r="F8" s="86" t="s">
        <v>1230</v>
      </c>
      <c r="G8" s="86" t="s">
        <v>1235</v>
      </c>
      <c r="H8" s="86" t="s">
        <v>970</v>
      </c>
      <c r="I8" s="86" t="s">
        <v>970</v>
      </c>
      <c r="J8" s="179" t="s">
        <v>1231</v>
      </c>
      <c r="K8" s="86" t="s">
        <v>970</v>
      </c>
      <c r="L8" s="86" t="s">
        <v>970</v>
      </c>
      <c r="M8" s="86" t="s">
        <v>970</v>
      </c>
      <c r="N8" s="86" t="s">
        <v>970</v>
      </c>
      <c r="O8" s="6" t="s">
        <v>1232</v>
      </c>
      <c r="P8" s="6"/>
    </row>
    <row r="9" spans="1:16" x14ac:dyDescent="0.3">
      <c r="A9" s="1"/>
      <c r="B9" s="6" t="s">
        <v>648</v>
      </c>
      <c r="C9" s="6" t="s">
        <v>1043</v>
      </c>
      <c r="D9" s="86" t="s">
        <v>17</v>
      </c>
      <c r="E9" s="6" t="s">
        <v>1236</v>
      </c>
      <c r="F9" s="86" t="s">
        <v>1235</v>
      </c>
      <c r="G9" s="86" t="s">
        <v>1237</v>
      </c>
      <c r="H9" s="86" t="s">
        <v>970</v>
      </c>
      <c r="I9" s="86" t="s">
        <v>970</v>
      </c>
      <c r="J9" s="179" t="s">
        <v>1231</v>
      </c>
      <c r="K9" s="86" t="s">
        <v>970</v>
      </c>
      <c r="L9" s="86" t="s">
        <v>970</v>
      </c>
      <c r="M9" s="86" t="s">
        <v>970</v>
      </c>
      <c r="N9" s="86" t="s">
        <v>970</v>
      </c>
      <c r="O9" s="6" t="s">
        <v>1232</v>
      </c>
      <c r="P9" s="6"/>
    </row>
    <row r="10" spans="1:16" x14ac:dyDescent="0.3">
      <c r="A10" s="1"/>
      <c r="B10" s="6" t="s">
        <v>648</v>
      </c>
      <c r="C10" s="6" t="s">
        <v>1043</v>
      </c>
      <c r="D10" s="86" t="s">
        <v>1233</v>
      </c>
      <c r="E10" s="6" t="s">
        <v>1234</v>
      </c>
      <c r="F10" s="86" t="s">
        <v>1237</v>
      </c>
      <c r="G10" s="86" t="s">
        <v>28</v>
      </c>
      <c r="H10" s="86" t="s">
        <v>970</v>
      </c>
      <c r="I10" s="86" t="s">
        <v>970</v>
      </c>
      <c r="J10" s="179" t="s">
        <v>1231</v>
      </c>
      <c r="K10" s="86" t="s">
        <v>970</v>
      </c>
      <c r="L10" s="86" t="s">
        <v>970</v>
      </c>
      <c r="M10" s="86" t="s">
        <v>970</v>
      </c>
      <c r="N10" s="86" t="s">
        <v>970</v>
      </c>
      <c r="O10" s="6" t="s">
        <v>1232</v>
      </c>
      <c r="P10" s="6"/>
    </row>
    <row r="11" spans="1:16" x14ac:dyDescent="0.3">
      <c r="A11" s="1"/>
      <c r="B11" s="6" t="s">
        <v>286</v>
      </c>
      <c r="C11" s="6" t="s">
        <v>1106</v>
      </c>
      <c r="D11" s="86" t="s">
        <v>17</v>
      </c>
      <c r="E11" s="6" t="s">
        <v>1238</v>
      </c>
      <c r="F11" s="86" t="s">
        <v>1239</v>
      </c>
      <c r="G11" s="86" t="s">
        <v>1240</v>
      </c>
      <c r="H11" s="86" t="s">
        <v>1241</v>
      </c>
      <c r="I11" s="86" t="s">
        <v>1242</v>
      </c>
      <c r="J11" s="180" t="s">
        <v>1243</v>
      </c>
      <c r="K11" s="86" t="s">
        <v>970</v>
      </c>
      <c r="L11" s="86" t="s">
        <v>970</v>
      </c>
      <c r="M11" s="86" t="s">
        <v>970</v>
      </c>
      <c r="N11" s="86" t="s">
        <v>970</v>
      </c>
      <c r="O11" s="6" t="s">
        <v>1232</v>
      </c>
      <c r="P11" s="6"/>
    </row>
    <row r="12" spans="1:16" x14ac:dyDescent="0.3">
      <c r="A12" s="1"/>
      <c r="B12" s="6" t="s">
        <v>297</v>
      </c>
      <c r="C12" s="6" t="s">
        <v>1108</v>
      </c>
      <c r="D12" s="86" t="s">
        <v>1110</v>
      </c>
      <c r="E12" s="6" t="s">
        <v>1244</v>
      </c>
      <c r="F12" s="86" t="s">
        <v>1245</v>
      </c>
      <c r="G12" s="86" t="s">
        <v>1246</v>
      </c>
      <c r="H12" s="86" t="s">
        <v>1247</v>
      </c>
      <c r="I12" s="86" t="s">
        <v>970</v>
      </c>
      <c r="J12" s="181" t="s">
        <v>1248</v>
      </c>
      <c r="K12" s="86" t="s">
        <v>970</v>
      </c>
      <c r="L12" s="86" t="s">
        <v>970</v>
      </c>
      <c r="M12" s="86" t="s">
        <v>970</v>
      </c>
      <c r="N12" s="86" t="s">
        <v>970</v>
      </c>
      <c r="O12" s="6" t="s">
        <v>1232</v>
      </c>
      <c r="P12" s="6"/>
    </row>
    <row r="13" spans="1:16" x14ac:dyDescent="0.3">
      <c r="A13" s="1"/>
      <c r="B13" s="6" t="s">
        <v>297</v>
      </c>
      <c r="C13" s="6" t="s">
        <v>1108</v>
      </c>
      <c r="D13" s="86" t="s">
        <v>1110</v>
      </c>
      <c r="E13" s="6" t="s">
        <v>1244</v>
      </c>
      <c r="F13" s="86" t="s">
        <v>1246</v>
      </c>
      <c r="G13" s="86" t="s">
        <v>1249</v>
      </c>
      <c r="H13" s="86" t="s">
        <v>970</v>
      </c>
      <c r="I13" s="86" t="s">
        <v>970</v>
      </c>
      <c r="J13" s="180" t="s">
        <v>1243</v>
      </c>
      <c r="K13" s="86" t="s">
        <v>970</v>
      </c>
      <c r="L13" s="86" t="s">
        <v>970</v>
      </c>
      <c r="M13" s="86" t="s">
        <v>970</v>
      </c>
      <c r="N13" s="86" t="s">
        <v>1250</v>
      </c>
      <c r="O13" s="6" t="s">
        <v>1232</v>
      </c>
      <c r="P13" s="6"/>
    </row>
    <row r="14" spans="1:16" x14ac:dyDescent="0.3">
      <c r="A14" s="1"/>
      <c r="B14" s="6" t="s">
        <v>297</v>
      </c>
      <c r="C14" s="6" t="s">
        <v>1108</v>
      </c>
      <c r="D14" s="86" t="s">
        <v>1110</v>
      </c>
      <c r="E14" s="6" t="s">
        <v>1244</v>
      </c>
      <c r="F14" s="86" t="s">
        <v>1249</v>
      </c>
      <c r="G14" s="86" t="s">
        <v>1251</v>
      </c>
      <c r="H14" s="86" t="s">
        <v>970</v>
      </c>
      <c r="I14" s="86" t="s">
        <v>1252</v>
      </c>
      <c r="J14" s="181" t="s">
        <v>1248</v>
      </c>
      <c r="K14" s="86" t="s">
        <v>970</v>
      </c>
      <c r="L14" s="86" t="s">
        <v>970</v>
      </c>
      <c r="M14" s="86" t="s">
        <v>970</v>
      </c>
      <c r="N14" s="86" t="s">
        <v>970</v>
      </c>
      <c r="O14" s="6" t="s">
        <v>1232</v>
      </c>
      <c r="P14" s="6"/>
    </row>
    <row r="15" spans="1:16" x14ac:dyDescent="0.3">
      <c r="A15" s="1"/>
      <c r="B15" s="6" t="s">
        <v>91</v>
      </c>
      <c r="C15" s="6" t="s">
        <v>1112</v>
      </c>
      <c r="D15" s="86" t="s">
        <v>17</v>
      </c>
      <c r="E15" s="6" t="s">
        <v>1253</v>
      </c>
      <c r="F15" s="86" t="s">
        <v>1230</v>
      </c>
      <c r="G15" s="86" t="s">
        <v>1254</v>
      </c>
      <c r="H15" s="86" t="s">
        <v>970</v>
      </c>
      <c r="I15" s="86" t="s">
        <v>1255</v>
      </c>
      <c r="J15" s="180" t="s">
        <v>1243</v>
      </c>
      <c r="K15" s="86" t="s">
        <v>970</v>
      </c>
      <c r="L15" s="86" t="s">
        <v>970</v>
      </c>
      <c r="M15" s="86" t="s">
        <v>970</v>
      </c>
      <c r="N15" s="86" t="s">
        <v>970</v>
      </c>
      <c r="O15" s="6" t="s">
        <v>1232</v>
      </c>
      <c r="P15" s="6"/>
    </row>
    <row r="16" spans="1:16" x14ac:dyDescent="0.3">
      <c r="A16" s="1"/>
      <c r="B16" s="6" t="s">
        <v>91</v>
      </c>
      <c r="C16" s="6" t="s">
        <v>1112</v>
      </c>
      <c r="D16" s="86" t="s">
        <v>17</v>
      </c>
      <c r="E16" s="6" t="s">
        <v>1253</v>
      </c>
      <c r="F16" s="86" t="s">
        <v>1256</v>
      </c>
      <c r="G16" s="86" t="s">
        <v>1257</v>
      </c>
      <c r="H16" s="86" t="s">
        <v>1258</v>
      </c>
      <c r="I16" s="86" t="s">
        <v>1259</v>
      </c>
      <c r="J16" s="180" t="s">
        <v>1243</v>
      </c>
      <c r="K16" s="86" t="s">
        <v>970</v>
      </c>
      <c r="L16" s="86" t="s">
        <v>970</v>
      </c>
      <c r="M16" s="86" t="s">
        <v>970</v>
      </c>
      <c r="N16" s="86" t="s">
        <v>970</v>
      </c>
      <c r="O16" s="6" t="s">
        <v>1232</v>
      </c>
      <c r="P16" s="6"/>
    </row>
    <row r="17" spans="1:16" x14ac:dyDescent="0.3">
      <c r="A17" s="1"/>
      <c r="B17" s="6" t="s">
        <v>98</v>
      </c>
      <c r="C17" s="6" t="s">
        <v>107</v>
      </c>
      <c r="D17" s="86" t="s">
        <v>17</v>
      </c>
      <c r="E17" s="6" t="s">
        <v>1260</v>
      </c>
      <c r="F17" s="86" t="s">
        <v>1230</v>
      </c>
      <c r="G17" s="86" t="s">
        <v>1261</v>
      </c>
      <c r="H17" s="86" t="s">
        <v>970</v>
      </c>
      <c r="I17" s="86" t="s">
        <v>970</v>
      </c>
      <c r="J17" s="180" t="s">
        <v>1243</v>
      </c>
      <c r="K17" s="86" t="s">
        <v>970</v>
      </c>
      <c r="L17" s="86" t="s">
        <v>970</v>
      </c>
      <c r="M17" s="86" t="s">
        <v>970</v>
      </c>
      <c r="N17" s="86" t="s">
        <v>970</v>
      </c>
      <c r="O17" s="6" t="s">
        <v>1232</v>
      </c>
      <c r="P17" s="6"/>
    </row>
    <row r="18" spans="1:16" x14ac:dyDescent="0.3">
      <c r="A18" s="1"/>
      <c r="B18" s="6" t="s">
        <v>98</v>
      </c>
      <c r="C18" s="6" t="s">
        <v>107</v>
      </c>
      <c r="D18" s="86" t="s">
        <v>1125</v>
      </c>
      <c r="E18" s="6" t="s">
        <v>1262</v>
      </c>
      <c r="F18" s="86" t="s">
        <v>1230</v>
      </c>
      <c r="G18" s="86" t="s">
        <v>1261</v>
      </c>
      <c r="H18" s="86" t="s">
        <v>970</v>
      </c>
      <c r="I18" s="86" t="s">
        <v>970</v>
      </c>
      <c r="J18" s="181" t="s">
        <v>1248</v>
      </c>
      <c r="K18" s="86" t="s">
        <v>970</v>
      </c>
      <c r="L18" s="86" t="s">
        <v>970</v>
      </c>
      <c r="M18" s="86" t="s">
        <v>970</v>
      </c>
      <c r="N18" s="86" t="s">
        <v>970</v>
      </c>
      <c r="O18" s="6" t="s">
        <v>1232</v>
      </c>
      <c r="P18" s="6"/>
    </row>
    <row r="19" spans="1:16" x14ac:dyDescent="0.3">
      <c r="A19" s="1"/>
      <c r="B19" s="6" t="s">
        <v>98</v>
      </c>
      <c r="C19" s="6" t="s">
        <v>107</v>
      </c>
      <c r="D19" s="86" t="s">
        <v>17</v>
      </c>
      <c r="E19" s="6" t="s">
        <v>1263</v>
      </c>
      <c r="F19" s="86" t="s">
        <v>1261</v>
      </c>
      <c r="G19" s="86" t="s">
        <v>28</v>
      </c>
      <c r="H19" s="86" t="s">
        <v>970</v>
      </c>
      <c r="I19" s="86" t="s">
        <v>970</v>
      </c>
      <c r="J19" s="180" t="s">
        <v>1243</v>
      </c>
      <c r="K19" s="86" t="s">
        <v>970</v>
      </c>
      <c r="L19" s="86" t="s">
        <v>970</v>
      </c>
      <c r="M19" s="86" t="s">
        <v>970</v>
      </c>
      <c r="N19" s="86" t="s">
        <v>970</v>
      </c>
      <c r="O19" s="6" t="s">
        <v>1232</v>
      </c>
      <c r="P19" s="6"/>
    </row>
    <row r="20" spans="1:16" x14ac:dyDescent="0.3">
      <c r="A20" s="1"/>
      <c r="B20" s="6" t="s">
        <v>112</v>
      </c>
      <c r="C20" s="6" t="s">
        <v>113</v>
      </c>
      <c r="D20" s="86" t="s">
        <v>17</v>
      </c>
      <c r="E20" s="6" t="s">
        <v>1264</v>
      </c>
      <c r="F20" s="86" t="s">
        <v>1230</v>
      </c>
      <c r="G20" s="86" t="s">
        <v>1265</v>
      </c>
      <c r="H20" s="86" t="s">
        <v>970</v>
      </c>
      <c r="I20" s="86" t="s">
        <v>970</v>
      </c>
      <c r="J20" s="180" t="s">
        <v>1243</v>
      </c>
      <c r="K20" s="86" t="s">
        <v>970</v>
      </c>
      <c r="L20" s="86" t="s">
        <v>970</v>
      </c>
      <c r="M20" s="86" t="s">
        <v>970</v>
      </c>
      <c r="N20" s="86" t="s">
        <v>970</v>
      </c>
      <c r="O20" s="6" t="s">
        <v>1232</v>
      </c>
      <c r="P20" s="6"/>
    </row>
    <row r="21" spans="1:16" x14ac:dyDescent="0.3">
      <c r="A21" s="1"/>
      <c r="B21" s="6" t="s">
        <v>112</v>
      </c>
      <c r="C21" s="6" t="s">
        <v>113</v>
      </c>
      <c r="D21" s="86" t="s">
        <v>17</v>
      </c>
      <c r="E21" s="6" t="s">
        <v>1264</v>
      </c>
      <c r="F21" s="86" t="s">
        <v>1265</v>
      </c>
      <c r="G21" s="86" t="s">
        <v>1266</v>
      </c>
      <c r="H21" s="86" t="s">
        <v>970</v>
      </c>
      <c r="I21" s="86" t="s">
        <v>970</v>
      </c>
      <c r="J21" s="181" t="s">
        <v>1248</v>
      </c>
      <c r="K21" s="86" t="s">
        <v>970</v>
      </c>
      <c r="L21" s="86" t="s">
        <v>970</v>
      </c>
      <c r="M21" s="86" t="s">
        <v>970</v>
      </c>
      <c r="N21" s="86" t="s">
        <v>970</v>
      </c>
      <c r="O21" s="6" t="s">
        <v>1232</v>
      </c>
      <c r="P21" s="6"/>
    </row>
    <row r="22" spans="1:16" x14ac:dyDescent="0.3">
      <c r="A22" s="1"/>
      <c r="B22" s="6" t="s">
        <v>112</v>
      </c>
      <c r="C22" s="6" t="s">
        <v>113</v>
      </c>
      <c r="D22" s="86" t="s">
        <v>17</v>
      </c>
      <c r="E22" s="6" t="s">
        <v>1264</v>
      </c>
      <c r="F22" s="86" t="s">
        <v>1266</v>
      </c>
      <c r="G22" s="86" t="s">
        <v>1267</v>
      </c>
      <c r="H22" s="86" t="s">
        <v>970</v>
      </c>
      <c r="I22" s="86" t="s">
        <v>970</v>
      </c>
      <c r="J22" s="180" t="s">
        <v>1243</v>
      </c>
      <c r="K22" s="86" t="s">
        <v>970</v>
      </c>
      <c r="L22" s="86" t="s">
        <v>970</v>
      </c>
      <c r="M22" s="86" t="s">
        <v>970</v>
      </c>
      <c r="N22" s="86" t="s">
        <v>970</v>
      </c>
      <c r="O22" s="6" t="s">
        <v>1232</v>
      </c>
      <c r="P22" s="6" t="s">
        <v>1268</v>
      </c>
    </row>
    <row r="23" spans="1:16" x14ac:dyDescent="0.3">
      <c r="A23" s="1"/>
      <c r="B23" s="6" t="s">
        <v>112</v>
      </c>
      <c r="C23" s="6" t="s">
        <v>113</v>
      </c>
      <c r="D23" s="86" t="s">
        <v>17</v>
      </c>
      <c r="E23" s="6" t="s">
        <v>1264</v>
      </c>
      <c r="F23" s="86" t="s">
        <v>1267</v>
      </c>
      <c r="G23" s="86" t="s">
        <v>28</v>
      </c>
      <c r="H23" s="86" t="s">
        <v>970</v>
      </c>
      <c r="I23" s="86" t="s">
        <v>970</v>
      </c>
      <c r="J23" s="181" t="s">
        <v>1248</v>
      </c>
      <c r="K23" s="86" t="s">
        <v>970</v>
      </c>
      <c r="L23" s="86" t="s">
        <v>970</v>
      </c>
      <c r="M23" s="86" t="s">
        <v>970</v>
      </c>
      <c r="N23" s="86" t="s">
        <v>970</v>
      </c>
      <c r="O23" s="6" t="s">
        <v>1232</v>
      </c>
      <c r="P23" s="6"/>
    </row>
    <row r="24" spans="1:16" ht="26.4" x14ac:dyDescent="0.3">
      <c r="A24" s="1"/>
      <c r="B24" s="6" t="s">
        <v>649</v>
      </c>
      <c r="C24" s="6" t="s">
        <v>1136</v>
      </c>
      <c r="D24" s="86" t="s">
        <v>1137</v>
      </c>
      <c r="E24" s="6" t="s">
        <v>1269</v>
      </c>
      <c r="F24" s="86" t="s">
        <v>1230</v>
      </c>
      <c r="G24" s="86" t="s">
        <v>28</v>
      </c>
      <c r="H24" s="86" t="s">
        <v>970</v>
      </c>
      <c r="I24" s="86" t="s">
        <v>970</v>
      </c>
      <c r="J24" s="182" t="s">
        <v>1270</v>
      </c>
      <c r="K24" s="86" t="s">
        <v>970</v>
      </c>
      <c r="L24" s="86" t="s">
        <v>970</v>
      </c>
      <c r="M24" s="86" t="s">
        <v>970</v>
      </c>
      <c r="N24" s="86" t="s">
        <v>970</v>
      </c>
      <c r="O24" s="6" t="s">
        <v>1232</v>
      </c>
      <c r="P24" s="6"/>
    </row>
    <row r="25" spans="1:16" ht="26.4" x14ac:dyDescent="0.3">
      <c r="A25" s="1"/>
      <c r="B25" s="6" t="s">
        <v>649</v>
      </c>
      <c r="C25" s="6" t="s">
        <v>1136</v>
      </c>
      <c r="D25" s="86" t="s">
        <v>1138</v>
      </c>
      <c r="E25" s="6" t="s">
        <v>1271</v>
      </c>
      <c r="F25" s="86" t="s">
        <v>1230</v>
      </c>
      <c r="G25" s="86" t="s">
        <v>28</v>
      </c>
      <c r="H25" s="86" t="s">
        <v>970</v>
      </c>
      <c r="I25" s="86" t="s">
        <v>970</v>
      </c>
      <c r="J25" s="182" t="s">
        <v>1270</v>
      </c>
      <c r="K25" s="86" t="s">
        <v>970</v>
      </c>
      <c r="L25" s="86" t="s">
        <v>970</v>
      </c>
      <c r="M25" s="86" t="s">
        <v>970</v>
      </c>
      <c r="N25" s="86" t="s">
        <v>970</v>
      </c>
      <c r="O25" s="6" t="s">
        <v>1232</v>
      </c>
      <c r="P25" s="6"/>
    </row>
    <row r="26" spans="1:16" x14ac:dyDescent="0.3">
      <c r="A26" s="1"/>
      <c r="B26" s="6" t="s">
        <v>116</v>
      </c>
      <c r="C26" s="6" t="s">
        <v>119</v>
      </c>
      <c r="D26" s="86" t="s">
        <v>17</v>
      </c>
      <c r="E26" s="6" t="s">
        <v>1272</v>
      </c>
      <c r="F26" s="86" t="s">
        <v>1230</v>
      </c>
      <c r="G26" s="86" t="s">
        <v>1273</v>
      </c>
      <c r="H26" s="86" t="s">
        <v>970</v>
      </c>
      <c r="I26" s="86" t="s">
        <v>970</v>
      </c>
      <c r="J26" s="181" t="s">
        <v>1248</v>
      </c>
      <c r="K26" s="86" t="s">
        <v>970</v>
      </c>
      <c r="L26" s="86" t="s">
        <v>970</v>
      </c>
      <c r="M26" s="86" t="s">
        <v>970</v>
      </c>
      <c r="N26" s="86" t="s">
        <v>970</v>
      </c>
      <c r="O26" s="6" t="s">
        <v>1232</v>
      </c>
      <c r="P26" s="6"/>
    </row>
    <row r="27" spans="1:16" x14ac:dyDescent="0.3">
      <c r="A27" s="1"/>
      <c r="B27" s="6" t="s">
        <v>116</v>
      </c>
      <c r="C27" s="6" t="s">
        <v>119</v>
      </c>
      <c r="D27" s="86" t="s">
        <v>1132</v>
      </c>
      <c r="E27" s="6" t="s">
        <v>1274</v>
      </c>
      <c r="F27" s="86" t="s">
        <v>1230</v>
      </c>
      <c r="G27" s="86" t="s">
        <v>1275</v>
      </c>
      <c r="H27" s="86" t="s">
        <v>970</v>
      </c>
      <c r="I27" s="86" t="s">
        <v>970</v>
      </c>
      <c r="J27" s="181" t="s">
        <v>1248</v>
      </c>
      <c r="K27" s="86" t="s">
        <v>970</v>
      </c>
      <c r="L27" s="86" t="s">
        <v>970</v>
      </c>
      <c r="M27" s="86" t="s">
        <v>970</v>
      </c>
      <c r="N27" s="86" t="s">
        <v>970</v>
      </c>
      <c r="O27" s="6" t="s">
        <v>1232</v>
      </c>
      <c r="P27" s="6"/>
    </row>
    <row r="28" spans="1:16" x14ac:dyDescent="0.3">
      <c r="A28" s="1"/>
      <c r="B28" s="6" t="s">
        <v>116</v>
      </c>
      <c r="C28" s="6" t="s">
        <v>119</v>
      </c>
      <c r="D28" s="86" t="s">
        <v>17</v>
      </c>
      <c r="E28" s="6" t="s">
        <v>1272</v>
      </c>
      <c r="F28" s="86" t="s">
        <v>1273</v>
      </c>
      <c r="G28" s="86" t="s">
        <v>1276</v>
      </c>
      <c r="H28" s="86" t="s">
        <v>970</v>
      </c>
      <c r="I28" s="86" t="s">
        <v>970</v>
      </c>
      <c r="J28" s="180" t="s">
        <v>1243</v>
      </c>
      <c r="K28" s="86" t="s">
        <v>970</v>
      </c>
      <c r="L28" s="86" t="s">
        <v>970</v>
      </c>
      <c r="M28" s="86" t="s">
        <v>970</v>
      </c>
      <c r="N28" s="86" t="s">
        <v>970</v>
      </c>
      <c r="O28" s="6" t="s">
        <v>1232</v>
      </c>
      <c r="P28" s="6" t="s">
        <v>1277</v>
      </c>
    </row>
    <row r="29" spans="1:16" x14ac:dyDescent="0.3">
      <c r="A29" s="1"/>
      <c r="B29" s="6" t="s">
        <v>116</v>
      </c>
      <c r="C29" s="6" t="s">
        <v>119</v>
      </c>
      <c r="D29" s="86" t="s">
        <v>17</v>
      </c>
      <c r="E29" s="6" t="s">
        <v>1272</v>
      </c>
      <c r="F29" s="86" t="s">
        <v>1276</v>
      </c>
      <c r="G29" s="86" t="s">
        <v>1278</v>
      </c>
      <c r="H29" s="86" t="s">
        <v>970</v>
      </c>
      <c r="I29" s="86" t="s">
        <v>970</v>
      </c>
      <c r="J29" s="181" t="s">
        <v>1248</v>
      </c>
      <c r="K29" s="86" t="s">
        <v>970</v>
      </c>
      <c r="L29" s="86" t="s">
        <v>970</v>
      </c>
      <c r="M29" s="86" t="s">
        <v>970</v>
      </c>
      <c r="N29" s="86" t="s">
        <v>970</v>
      </c>
      <c r="O29" s="6" t="s">
        <v>1232</v>
      </c>
      <c r="P29" s="6"/>
    </row>
    <row r="30" spans="1:16" ht="26.4" x14ac:dyDescent="0.3">
      <c r="A30" s="1"/>
      <c r="B30" s="6" t="s">
        <v>116</v>
      </c>
      <c r="C30" s="6" t="s">
        <v>119</v>
      </c>
      <c r="D30" s="86" t="s">
        <v>17</v>
      </c>
      <c r="E30" s="6" t="s">
        <v>1272</v>
      </c>
      <c r="F30" s="86" t="s">
        <v>1278</v>
      </c>
      <c r="G30" s="86" t="s">
        <v>1279</v>
      </c>
      <c r="H30" s="86" t="s">
        <v>970</v>
      </c>
      <c r="I30" s="86" t="s">
        <v>970</v>
      </c>
      <c r="J30" s="180" t="s">
        <v>1243</v>
      </c>
      <c r="K30" s="86" t="s">
        <v>970</v>
      </c>
      <c r="L30" s="86" t="s">
        <v>970</v>
      </c>
      <c r="M30" s="86" t="s">
        <v>970</v>
      </c>
      <c r="N30" s="86" t="s">
        <v>970</v>
      </c>
      <c r="O30" s="6" t="s">
        <v>1232</v>
      </c>
      <c r="P30" s="6" t="s">
        <v>1280</v>
      </c>
    </row>
    <row r="31" spans="1:16" x14ac:dyDescent="0.3">
      <c r="A31" s="1"/>
      <c r="B31" s="6" t="s">
        <v>116</v>
      </c>
      <c r="C31" s="6" t="s">
        <v>119</v>
      </c>
      <c r="D31" s="86" t="s">
        <v>17</v>
      </c>
      <c r="E31" s="6" t="s">
        <v>1272</v>
      </c>
      <c r="F31" s="86" t="s">
        <v>1279</v>
      </c>
      <c r="G31" s="86" t="s">
        <v>28</v>
      </c>
      <c r="H31" s="86" t="s">
        <v>970</v>
      </c>
      <c r="I31" s="86" t="s">
        <v>970</v>
      </c>
      <c r="J31" s="181" t="s">
        <v>1248</v>
      </c>
      <c r="K31" s="86" t="s">
        <v>970</v>
      </c>
      <c r="L31" s="86" t="s">
        <v>970</v>
      </c>
      <c r="M31" s="86" t="s">
        <v>970</v>
      </c>
      <c r="N31" s="86" t="s">
        <v>970</v>
      </c>
      <c r="O31" s="6" t="s">
        <v>1232</v>
      </c>
      <c r="P31" s="6"/>
    </row>
    <row r="32" spans="1:16" x14ac:dyDescent="0.3">
      <c r="A32" s="1"/>
      <c r="B32" s="6" t="s">
        <v>116</v>
      </c>
      <c r="C32" s="6" t="s">
        <v>125</v>
      </c>
      <c r="D32" s="86" t="s">
        <v>17</v>
      </c>
      <c r="E32" s="6" t="s">
        <v>1281</v>
      </c>
      <c r="F32" s="86" t="s">
        <v>1230</v>
      </c>
      <c r="G32" s="86" t="s">
        <v>1282</v>
      </c>
      <c r="H32" s="86" t="s">
        <v>970</v>
      </c>
      <c r="I32" s="86" t="s">
        <v>970</v>
      </c>
      <c r="J32" s="180" t="s">
        <v>1243</v>
      </c>
      <c r="K32" s="86" t="s">
        <v>970</v>
      </c>
      <c r="L32" s="86" t="s">
        <v>970</v>
      </c>
      <c r="M32" s="86" t="s">
        <v>970</v>
      </c>
      <c r="N32" s="86" t="s">
        <v>970</v>
      </c>
      <c r="O32" s="6" t="s">
        <v>1232</v>
      </c>
      <c r="P32" s="6"/>
    </row>
    <row r="33" spans="1:16" x14ac:dyDescent="0.3">
      <c r="A33" s="1"/>
      <c r="B33" s="6" t="s">
        <v>116</v>
      </c>
      <c r="C33" s="6" t="s">
        <v>125</v>
      </c>
      <c r="D33" s="86" t="s">
        <v>17</v>
      </c>
      <c r="E33" s="6" t="s">
        <v>1281</v>
      </c>
      <c r="F33" s="86" t="s">
        <v>1282</v>
      </c>
      <c r="G33" s="86" t="s">
        <v>49</v>
      </c>
      <c r="H33" s="86" t="s">
        <v>970</v>
      </c>
      <c r="I33" s="86" t="s">
        <v>970</v>
      </c>
      <c r="J33" s="183" t="s">
        <v>1283</v>
      </c>
      <c r="K33" s="86" t="s">
        <v>970</v>
      </c>
      <c r="L33" s="86" t="s">
        <v>970</v>
      </c>
      <c r="M33" s="86" t="s">
        <v>970</v>
      </c>
      <c r="N33" s="86" t="s">
        <v>970</v>
      </c>
      <c r="O33" s="6" t="s">
        <v>1232</v>
      </c>
      <c r="P33" s="6"/>
    </row>
    <row r="34" spans="1:16" x14ac:dyDescent="0.3">
      <c r="A34" s="1"/>
      <c r="B34" s="6" t="s">
        <v>116</v>
      </c>
      <c r="C34" s="6" t="s">
        <v>125</v>
      </c>
      <c r="D34" s="86" t="s">
        <v>17</v>
      </c>
      <c r="E34" s="6" t="s">
        <v>1281</v>
      </c>
      <c r="F34" s="86" t="s">
        <v>49</v>
      </c>
      <c r="G34" s="86" t="s">
        <v>28</v>
      </c>
      <c r="H34" s="86" t="s">
        <v>970</v>
      </c>
      <c r="I34" s="86" t="s">
        <v>970</v>
      </c>
      <c r="J34" s="180" t="s">
        <v>1243</v>
      </c>
      <c r="K34" s="86" t="s">
        <v>970</v>
      </c>
      <c r="L34" s="86" t="s">
        <v>970</v>
      </c>
      <c r="M34" s="86" t="s">
        <v>970</v>
      </c>
      <c r="N34" s="86" t="s">
        <v>970</v>
      </c>
      <c r="O34" s="6" t="s">
        <v>1232</v>
      </c>
      <c r="P34" s="6"/>
    </row>
    <row r="35" spans="1:16" x14ac:dyDescent="0.3">
      <c r="A35" s="1"/>
      <c r="B35" s="6" t="s">
        <v>136</v>
      </c>
      <c r="C35" s="6" t="s">
        <v>143</v>
      </c>
      <c r="D35" s="86" t="s">
        <v>17</v>
      </c>
      <c r="E35" s="6" t="s">
        <v>1284</v>
      </c>
      <c r="F35" s="86" t="s">
        <v>1230</v>
      </c>
      <c r="G35" s="86" t="s">
        <v>1285</v>
      </c>
      <c r="H35" s="86" t="s">
        <v>970</v>
      </c>
      <c r="I35" s="86" t="s">
        <v>970</v>
      </c>
      <c r="J35" s="181" t="s">
        <v>1248</v>
      </c>
      <c r="K35" s="86" t="s">
        <v>970</v>
      </c>
      <c r="L35" s="86" t="s">
        <v>970</v>
      </c>
      <c r="M35" s="86" t="s">
        <v>970</v>
      </c>
      <c r="N35" s="86" t="s">
        <v>970</v>
      </c>
      <c r="O35" s="6" t="s">
        <v>1232</v>
      </c>
      <c r="P35" s="6"/>
    </row>
    <row r="36" spans="1:16" x14ac:dyDescent="0.3">
      <c r="A36" s="1"/>
      <c r="B36" s="6" t="s">
        <v>136</v>
      </c>
      <c r="C36" s="6" t="s">
        <v>143</v>
      </c>
      <c r="D36" s="86" t="s">
        <v>17</v>
      </c>
      <c r="E36" s="6" t="s">
        <v>1284</v>
      </c>
      <c r="F36" s="86" t="s">
        <v>1285</v>
      </c>
      <c r="G36" s="86" t="s">
        <v>1286</v>
      </c>
      <c r="H36" s="86" t="s">
        <v>970</v>
      </c>
      <c r="I36" s="86" t="s">
        <v>970</v>
      </c>
      <c r="J36" s="180" t="s">
        <v>1243</v>
      </c>
      <c r="K36" s="86" t="s">
        <v>970</v>
      </c>
      <c r="L36" s="86" t="s">
        <v>970</v>
      </c>
      <c r="M36" s="86" t="s">
        <v>970</v>
      </c>
      <c r="N36" s="86" t="s">
        <v>970</v>
      </c>
      <c r="O36" s="6" t="s">
        <v>1232</v>
      </c>
      <c r="P36" s="6"/>
    </row>
    <row r="37" spans="1:16" x14ac:dyDescent="0.3">
      <c r="A37" s="1"/>
      <c r="B37" s="6" t="s">
        <v>136</v>
      </c>
      <c r="C37" s="6" t="s">
        <v>143</v>
      </c>
      <c r="D37" s="86" t="s">
        <v>17</v>
      </c>
      <c r="E37" s="6" t="s">
        <v>1284</v>
      </c>
      <c r="F37" s="86" t="s">
        <v>1286</v>
      </c>
      <c r="G37" s="86" t="s">
        <v>1287</v>
      </c>
      <c r="H37" s="86" t="s">
        <v>970</v>
      </c>
      <c r="I37" s="86" t="s">
        <v>970</v>
      </c>
      <c r="J37" s="181" t="s">
        <v>1248</v>
      </c>
      <c r="K37" s="86" t="s">
        <v>970</v>
      </c>
      <c r="L37" s="86" t="s">
        <v>970</v>
      </c>
      <c r="M37" s="86" t="s">
        <v>970</v>
      </c>
      <c r="N37" s="86" t="s">
        <v>970</v>
      </c>
      <c r="O37" s="6" t="s">
        <v>1232</v>
      </c>
      <c r="P37" s="6"/>
    </row>
    <row r="38" spans="1:16" x14ac:dyDescent="0.3">
      <c r="A38" s="1"/>
      <c r="B38" s="6" t="s">
        <v>136</v>
      </c>
      <c r="C38" s="6" t="s">
        <v>143</v>
      </c>
      <c r="D38" s="86" t="s">
        <v>17</v>
      </c>
      <c r="E38" s="6" t="s">
        <v>1284</v>
      </c>
      <c r="F38" s="86" t="s">
        <v>1287</v>
      </c>
      <c r="G38" s="86" t="s">
        <v>1288</v>
      </c>
      <c r="H38" s="86" t="s">
        <v>970</v>
      </c>
      <c r="I38" s="86" t="s">
        <v>970</v>
      </c>
      <c r="J38" s="180" t="s">
        <v>1243</v>
      </c>
      <c r="K38" s="86" t="s">
        <v>970</v>
      </c>
      <c r="L38" s="86" t="s">
        <v>970</v>
      </c>
      <c r="M38" s="86" t="s">
        <v>970</v>
      </c>
      <c r="N38" s="86" t="s">
        <v>970</v>
      </c>
      <c r="O38" s="6" t="s">
        <v>1232</v>
      </c>
      <c r="P38" s="6" t="s">
        <v>1289</v>
      </c>
    </row>
    <row r="39" spans="1:16" x14ac:dyDescent="0.3">
      <c r="A39" s="1"/>
      <c r="B39" s="6" t="s">
        <v>136</v>
      </c>
      <c r="C39" s="6" t="s">
        <v>143</v>
      </c>
      <c r="D39" s="86" t="s">
        <v>17</v>
      </c>
      <c r="E39" s="6" t="s">
        <v>1284</v>
      </c>
      <c r="F39" s="86" t="s">
        <v>1288</v>
      </c>
      <c r="G39" s="86" t="s">
        <v>28</v>
      </c>
      <c r="H39" s="86" t="s">
        <v>970</v>
      </c>
      <c r="I39" s="86" t="s">
        <v>970</v>
      </c>
      <c r="J39" s="181" t="s">
        <v>1248</v>
      </c>
      <c r="K39" s="86" t="s">
        <v>970</v>
      </c>
      <c r="L39" s="86" t="s">
        <v>970</v>
      </c>
      <c r="M39" s="86" t="s">
        <v>970</v>
      </c>
      <c r="N39" s="86" t="s">
        <v>970</v>
      </c>
      <c r="O39" s="6" t="s">
        <v>1232</v>
      </c>
      <c r="P39" s="6"/>
    </row>
    <row r="40" spans="1:16" x14ac:dyDescent="0.3">
      <c r="A40" s="1"/>
      <c r="B40" s="6" t="s">
        <v>637</v>
      </c>
      <c r="C40" s="6" t="s">
        <v>1055</v>
      </c>
      <c r="D40" s="86" t="s">
        <v>17</v>
      </c>
      <c r="E40" s="6" t="s">
        <v>1290</v>
      </c>
      <c r="F40" s="86" t="s">
        <v>1230</v>
      </c>
      <c r="G40" s="86" t="s">
        <v>28</v>
      </c>
      <c r="H40" s="86" t="s">
        <v>970</v>
      </c>
      <c r="I40" s="86" t="s">
        <v>970</v>
      </c>
      <c r="J40" s="179" t="s">
        <v>1231</v>
      </c>
      <c r="K40" s="86" t="s">
        <v>970</v>
      </c>
      <c r="L40" s="86" t="s">
        <v>970</v>
      </c>
      <c r="M40" s="86" t="s">
        <v>970</v>
      </c>
      <c r="N40" s="86" t="s">
        <v>970</v>
      </c>
      <c r="O40" s="6" t="s">
        <v>1232</v>
      </c>
      <c r="P40" s="6"/>
    </row>
    <row r="41" spans="1:16" x14ac:dyDescent="0.3">
      <c r="A41" s="1"/>
      <c r="B41" s="6" t="s">
        <v>637</v>
      </c>
      <c r="C41" s="6" t="s">
        <v>1164</v>
      </c>
      <c r="D41" s="86" t="s">
        <v>17</v>
      </c>
      <c r="E41" s="6" t="s">
        <v>1291</v>
      </c>
      <c r="F41" s="86" t="s">
        <v>1230</v>
      </c>
      <c r="G41" s="86" t="s">
        <v>28</v>
      </c>
      <c r="H41" s="86" t="s">
        <v>970</v>
      </c>
      <c r="I41" s="86" t="s">
        <v>970</v>
      </c>
      <c r="J41" s="179" t="s">
        <v>1231</v>
      </c>
      <c r="K41" s="86" t="s">
        <v>970</v>
      </c>
      <c r="L41" s="86" t="s">
        <v>970</v>
      </c>
      <c r="M41" s="86" t="s">
        <v>970</v>
      </c>
      <c r="N41" s="86" t="s">
        <v>970</v>
      </c>
      <c r="O41" s="6" t="s">
        <v>1232</v>
      </c>
      <c r="P41" s="6"/>
    </row>
    <row r="42" spans="1:16" x14ac:dyDescent="0.3">
      <c r="A42" s="1"/>
      <c r="B42" s="6" t="s">
        <v>637</v>
      </c>
      <c r="C42" s="6" t="s">
        <v>1165</v>
      </c>
      <c r="D42" s="86" t="s">
        <v>17</v>
      </c>
      <c r="E42" s="6" t="s">
        <v>1292</v>
      </c>
      <c r="F42" s="86" t="s">
        <v>1230</v>
      </c>
      <c r="G42" s="86" t="s">
        <v>28</v>
      </c>
      <c r="H42" s="86" t="s">
        <v>970</v>
      </c>
      <c r="I42" s="86" t="s">
        <v>970</v>
      </c>
      <c r="J42" s="179" t="s">
        <v>1231</v>
      </c>
      <c r="K42" s="86" t="s">
        <v>970</v>
      </c>
      <c r="L42" s="86" t="s">
        <v>970</v>
      </c>
      <c r="M42" s="86" t="s">
        <v>970</v>
      </c>
      <c r="N42" s="86" t="s">
        <v>970</v>
      </c>
      <c r="O42" s="6" t="s">
        <v>1232</v>
      </c>
      <c r="P42" s="6"/>
    </row>
    <row r="43" spans="1:16" x14ac:dyDescent="0.3">
      <c r="A43" s="1"/>
      <c r="B43" s="6" t="s">
        <v>637</v>
      </c>
      <c r="C43" s="6" t="s">
        <v>1166</v>
      </c>
      <c r="D43" s="86" t="s">
        <v>1293</v>
      </c>
      <c r="E43" s="6" t="s">
        <v>1294</v>
      </c>
      <c r="F43" s="86" t="s">
        <v>1230</v>
      </c>
      <c r="G43" s="86" t="s">
        <v>28</v>
      </c>
      <c r="H43" s="86" t="s">
        <v>970</v>
      </c>
      <c r="I43" s="86" t="s">
        <v>970</v>
      </c>
      <c r="J43" s="179" t="s">
        <v>1231</v>
      </c>
      <c r="K43" s="86" t="s">
        <v>970</v>
      </c>
      <c r="L43" s="86" t="s">
        <v>970</v>
      </c>
      <c r="M43" s="86" t="s">
        <v>970</v>
      </c>
      <c r="N43" s="86" t="s">
        <v>970</v>
      </c>
      <c r="O43" s="6" t="s">
        <v>1232</v>
      </c>
      <c r="P43"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30" customHeight="1" x14ac:dyDescent="0.4">
      <c r="A5" s="1"/>
      <c r="B5" s="22" t="s">
        <v>2817</v>
      </c>
      <c r="C5" s="1"/>
      <c r="D5" s="1"/>
      <c r="E5" s="1"/>
      <c r="F5" s="1"/>
      <c r="G5" s="1"/>
      <c r="H5" s="1"/>
    </row>
    <row r="6" spans="1:8" ht="52.95" customHeight="1" x14ac:dyDescent="0.3">
      <c r="A6" s="1"/>
      <c r="B6" s="3" t="s">
        <v>4</v>
      </c>
      <c r="C6" s="3" t="s">
        <v>2818</v>
      </c>
      <c r="D6" s="3" t="s">
        <v>2819</v>
      </c>
      <c r="E6" s="3" t="s">
        <v>7</v>
      </c>
      <c r="F6" s="3" t="s">
        <v>8</v>
      </c>
      <c r="G6" s="3" t="s">
        <v>2820</v>
      </c>
      <c r="H6" s="3" t="s">
        <v>1567</v>
      </c>
    </row>
    <row r="7" spans="1:8" x14ac:dyDescent="0.3">
      <c r="A7" s="1"/>
      <c r="B7" s="6" t="s">
        <v>2821</v>
      </c>
      <c r="C7" s="6" t="s">
        <v>451</v>
      </c>
      <c r="D7" s="86" t="s">
        <v>2822</v>
      </c>
      <c r="E7" s="86" t="s">
        <v>1246</v>
      </c>
      <c r="F7" s="86" t="s">
        <v>1249</v>
      </c>
      <c r="G7" s="6" t="s">
        <v>970</v>
      </c>
      <c r="H7" s="6" t="s">
        <v>2823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2824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2825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2826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4" t="s">
        <v>970</v>
      </c>
      <c r="C8" s="184" t="s">
        <v>970</v>
      </c>
      <c r="D8" s="184" t="s">
        <v>970</v>
      </c>
      <c r="E8" s="184" t="s">
        <v>970</v>
      </c>
      <c r="F8" s="184" t="s">
        <v>970</v>
      </c>
      <c r="G8" s="184" t="s">
        <v>2827</v>
      </c>
      <c r="H8" s="184" t="s">
        <v>970</v>
      </c>
      <c r="I8" s="184" t="s">
        <v>970</v>
      </c>
      <c r="J8" s="184" t="s">
        <v>2828</v>
      </c>
      <c r="K8" s="184" t="s">
        <v>970</v>
      </c>
      <c r="L8" s="184" t="s">
        <v>970</v>
      </c>
      <c r="M8" s="184" t="s">
        <v>2829</v>
      </c>
      <c r="N8" s="184" t="s">
        <v>970</v>
      </c>
      <c r="O8" s="184" t="s">
        <v>970</v>
      </c>
      <c r="P8" s="184" t="s">
        <v>2830</v>
      </c>
      <c r="Q8" s="184" t="s">
        <v>970</v>
      </c>
      <c r="R8" s="184" t="s">
        <v>970</v>
      </c>
      <c r="S8" s="184" t="s">
        <v>2831</v>
      </c>
      <c r="T8" s="184" t="s">
        <v>970</v>
      </c>
      <c r="U8" s="184" t="s">
        <v>970</v>
      </c>
      <c r="V8" s="184" t="s">
        <v>2832</v>
      </c>
      <c r="W8" s="184" t="s">
        <v>970</v>
      </c>
      <c r="X8" s="184" t="s">
        <v>970</v>
      </c>
      <c r="Y8" s="184" t="s">
        <v>2833</v>
      </c>
      <c r="Z8" s="184" t="s">
        <v>970</v>
      </c>
      <c r="AA8" s="184" t="s">
        <v>970</v>
      </c>
      <c r="AB8" s="184" t="s">
        <v>2834</v>
      </c>
      <c r="AC8" s="184" t="s">
        <v>970</v>
      </c>
      <c r="AD8" s="184" t="s">
        <v>970</v>
      </c>
      <c r="AE8" s="184" t="s">
        <v>2835</v>
      </c>
      <c r="AF8" s="184" t="s">
        <v>970</v>
      </c>
      <c r="AG8" s="184" t="s">
        <v>970</v>
      </c>
      <c r="AH8" s="184" t="s">
        <v>2836</v>
      </c>
      <c r="AI8" s="184" t="s">
        <v>970</v>
      </c>
      <c r="AJ8" s="184" t="s">
        <v>970</v>
      </c>
      <c r="AK8" s="184" t="s">
        <v>2837</v>
      </c>
      <c r="AL8" s="184" t="s">
        <v>970</v>
      </c>
      <c r="AM8" s="184" t="s">
        <v>970</v>
      </c>
      <c r="AN8" s="184" t="s">
        <v>2838</v>
      </c>
      <c r="AO8" s="184" t="s">
        <v>970</v>
      </c>
      <c r="AP8" s="184" t="s">
        <v>970</v>
      </c>
      <c r="AQ8" s="184" t="s">
        <v>2839</v>
      </c>
      <c r="AR8" s="184" t="s">
        <v>970</v>
      </c>
      <c r="AS8" s="184" t="s">
        <v>970</v>
      </c>
      <c r="AT8" s="184" t="s">
        <v>2840</v>
      </c>
      <c r="AU8" s="184" t="s">
        <v>970</v>
      </c>
      <c r="AV8" s="184" t="s">
        <v>970</v>
      </c>
      <c r="AW8" s="184" t="s">
        <v>2841</v>
      </c>
      <c r="AX8" s="184" t="s">
        <v>970</v>
      </c>
      <c r="AY8" s="184" t="s">
        <v>970</v>
      </c>
      <c r="AZ8" s="184" t="s">
        <v>2842</v>
      </c>
      <c r="BA8" s="184" t="s">
        <v>970</v>
      </c>
      <c r="BB8" s="184" t="s">
        <v>970</v>
      </c>
      <c r="BC8" s="184" t="s">
        <v>2843</v>
      </c>
      <c r="BD8" s="184" t="s">
        <v>970</v>
      </c>
      <c r="BE8" s="184" t="s">
        <v>970</v>
      </c>
      <c r="BF8" s="184" t="s">
        <v>2844</v>
      </c>
      <c r="BG8" s="184" t="s">
        <v>970</v>
      </c>
      <c r="BH8" s="184" t="s">
        <v>970</v>
      </c>
      <c r="BI8" s="184" t="s">
        <v>2845</v>
      </c>
      <c r="BJ8" s="184" t="s">
        <v>970</v>
      </c>
      <c r="BK8" s="184" t="s">
        <v>970</v>
      </c>
      <c r="BL8" s="184" t="s">
        <v>2846</v>
      </c>
      <c r="BM8" s="184" t="s">
        <v>970</v>
      </c>
      <c r="BN8" s="184" t="s">
        <v>970</v>
      </c>
      <c r="BO8" s="184" t="s">
        <v>2847</v>
      </c>
      <c r="BP8" s="184" t="s">
        <v>970</v>
      </c>
      <c r="BQ8" s="184" t="s">
        <v>970</v>
      </c>
      <c r="BR8" s="184" t="s">
        <v>2848</v>
      </c>
      <c r="BS8" s="184" t="s">
        <v>970</v>
      </c>
      <c r="BT8" s="184" t="s">
        <v>970</v>
      </c>
      <c r="BU8" s="184" t="s">
        <v>2849</v>
      </c>
      <c r="BV8" s="184" t="s">
        <v>970</v>
      </c>
      <c r="BW8" s="184" t="s">
        <v>970</v>
      </c>
      <c r="BX8" s="184" t="s">
        <v>2850</v>
      </c>
      <c r="BY8" s="184" t="s">
        <v>970</v>
      </c>
      <c r="BZ8" s="184" t="s">
        <v>970</v>
      </c>
      <c r="CA8" s="184" t="s">
        <v>2851</v>
      </c>
      <c r="CB8" s="184" t="s">
        <v>970</v>
      </c>
      <c r="CC8" s="184" t="s">
        <v>970</v>
      </c>
      <c r="CD8" s="184" t="s">
        <v>2852</v>
      </c>
      <c r="CE8" s="184" t="s">
        <v>970</v>
      </c>
      <c r="CF8" s="184" t="s">
        <v>970</v>
      </c>
      <c r="CG8" s="184" t="s">
        <v>2853</v>
      </c>
      <c r="CH8" s="184" t="s">
        <v>970</v>
      </c>
      <c r="CI8" s="184" t="s">
        <v>970</v>
      </c>
      <c r="CJ8" s="184" t="s">
        <v>2854</v>
      </c>
      <c r="CK8" s="184" t="s">
        <v>970</v>
      </c>
      <c r="CL8" s="184" t="s">
        <v>970</v>
      </c>
      <c r="CM8" s="184" t="s">
        <v>2855</v>
      </c>
      <c r="CN8" s="184" t="s">
        <v>970</v>
      </c>
      <c r="CO8" s="184" t="s">
        <v>970</v>
      </c>
      <c r="CP8" s="184" t="s">
        <v>2856</v>
      </c>
      <c r="CQ8" s="184" t="s">
        <v>970</v>
      </c>
      <c r="CR8" s="184" t="s">
        <v>970</v>
      </c>
      <c r="CS8" s="184" t="s">
        <v>2857</v>
      </c>
      <c r="CT8" s="184" t="s">
        <v>970</v>
      </c>
      <c r="CU8" s="184" t="s">
        <v>970</v>
      </c>
      <c r="CV8" s="184" t="s">
        <v>2858</v>
      </c>
      <c r="CW8" s="184" t="s">
        <v>970</v>
      </c>
      <c r="CX8" s="184" t="s">
        <v>970</v>
      </c>
      <c r="CY8" s="184" t="s">
        <v>2859</v>
      </c>
      <c r="CZ8" s="184" t="s">
        <v>970</v>
      </c>
      <c r="DA8" s="184" t="s">
        <v>970</v>
      </c>
      <c r="DB8" s="184" t="s">
        <v>2860</v>
      </c>
      <c r="DC8" s="184" t="s">
        <v>970</v>
      </c>
      <c r="DD8" s="184" t="s">
        <v>970</v>
      </c>
      <c r="DE8" s="184" t="s">
        <v>2861</v>
      </c>
      <c r="DF8" s="184" t="s">
        <v>970</v>
      </c>
      <c r="DG8" s="184" t="s">
        <v>970</v>
      </c>
      <c r="DH8" s="184" t="s">
        <v>2862</v>
      </c>
      <c r="DI8" s="184" t="s">
        <v>970</v>
      </c>
      <c r="DJ8" s="184" t="s">
        <v>970</v>
      </c>
      <c r="DK8" s="184" t="s">
        <v>2863</v>
      </c>
      <c r="DL8" s="184" t="s">
        <v>970</v>
      </c>
      <c r="DM8" s="184" t="s">
        <v>970</v>
      </c>
      <c r="DN8" s="184" t="s">
        <v>2864</v>
      </c>
      <c r="DO8" s="184" t="s">
        <v>970</v>
      </c>
      <c r="DP8" s="184" t="s">
        <v>970</v>
      </c>
      <c r="DQ8" s="184" t="s">
        <v>2865</v>
      </c>
      <c r="DR8" s="184" t="s">
        <v>970</v>
      </c>
      <c r="DS8" s="184" t="s">
        <v>970</v>
      </c>
      <c r="DT8" s="184" t="s">
        <v>2866</v>
      </c>
      <c r="DU8" s="184" t="s">
        <v>970</v>
      </c>
      <c r="DV8" s="184" t="s">
        <v>970</v>
      </c>
      <c r="DW8" s="184" t="s">
        <v>2867</v>
      </c>
      <c r="DX8" s="184" t="s">
        <v>970</v>
      </c>
      <c r="DY8" s="184" t="s">
        <v>970</v>
      </c>
      <c r="DZ8" s="184" t="s">
        <v>2868</v>
      </c>
      <c r="EA8" s="184" t="s">
        <v>970</v>
      </c>
      <c r="EB8" s="184" t="s">
        <v>970</v>
      </c>
      <c r="EC8" s="184" t="s">
        <v>2869</v>
      </c>
      <c r="ED8" s="184" t="s">
        <v>970</v>
      </c>
      <c r="EE8" s="184" t="s">
        <v>970</v>
      </c>
      <c r="EF8" s="184" t="s">
        <v>2870</v>
      </c>
      <c r="EG8" s="184" t="s">
        <v>970</v>
      </c>
      <c r="EH8" s="184" t="s">
        <v>970</v>
      </c>
      <c r="EI8" s="184" t="s">
        <v>2871</v>
      </c>
      <c r="EJ8" s="184" t="s">
        <v>970</v>
      </c>
      <c r="EK8" s="184" t="s">
        <v>970</v>
      </c>
      <c r="EL8" s="184" t="s">
        <v>2872</v>
      </c>
      <c r="EM8" s="184" t="s">
        <v>970</v>
      </c>
      <c r="EN8" s="184" t="s">
        <v>970</v>
      </c>
      <c r="EO8" s="184" t="s">
        <v>2873</v>
      </c>
      <c r="EP8" s="184" t="s">
        <v>970</v>
      </c>
      <c r="EQ8" s="184" t="s">
        <v>970</v>
      </c>
      <c r="ER8" s="184" t="s">
        <v>2874</v>
      </c>
      <c r="ES8" s="184" t="s">
        <v>970</v>
      </c>
      <c r="ET8" s="184" t="s">
        <v>970</v>
      </c>
    </row>
    <row r="9" spans="1:150" x14ac:dyDescent="0.3">
      <c r="A9" s="1"/>
      <c r="B9" s="184" t="s">
        <v>2875</v>
      </c>
      <c r="C9" s="184" t="s">
        <v>3</v>
      </c>
      <c r="D9" s="184" t="s">
        <v>17</v>
      </c>
      <c r="E9" s="184" t="s">
        <v>2876</v>
      </c>
      <c r="F9" s="184" t="s">
        <v>2877</v>
      </c>
      <c r="G9" s="184" t="s">
        <v>2878</v>
      </c>
      <c r="H9" s="184" t="s">
        <v>2879</v>
      </c>
      <c r="I9" s="184" t="s">
        <v>2880</v>
      </c>
      <c r="J9" s="184" t="s">
        <v>2878</v>
      </c>
      <c r="K9" s="184" t="s">
        <v>2879</v>
      </c>
      <c r="L9" s="184" t="s">
        <v>2880</v>
      </c>
      <c r="M9" s="184" t="s">
        <v>2878</v>
      </c>
      <c r="N9" s="184" t="s">
        <v>2879</v>
      </c>
      <c r="O9" s="184" t="s">
        <v>2880</v>
      </c>
      <c r="P9" s="184" t="s">
        <v>2878</v>
      </c>
      <c r="Q9" s="184" t="s">
        <v>2879</v>
      </c>
      <c r="R9" s="184" t="s">
        <v>2880</v>
      </c>
      <c r="S9" s="184" t="s">
        <v>2878</v>
      </c>
      <c r="T9" s="184" t="s">
        <v>2879</v>
      </c>
      <c r="U9" s="184" t="s">
        <v>2880</v>
      </c>
      <c r="V9" s="184" t="s">
        <v>2878</v>
      </c>
      <c r="W9" s="184" t="s">
        <v>2879</v>
      </c>
      <c r="X9" s="184" t="s">
        <v>2880</v>
      </c>
      <c r="Y9" s="184" t="s">
        <v>2878</v>
      </c>
      <c r="Z9" s="184" t="s">
        <v>2879</v>
      </c>
      <c r="AA9" s="184" t="s">
        <v>2880</v>
      </c>
      <c r="AB9" s="184" t="s">
        <v>2878</v>
      </c>
      <c r="AC9" s="184" t="s">
        <v>2879</v>
      </c>
      <c r="AD9" s="184" t="s">
        <v>2880</v>
      </c>
      <c r="AE9" s="184" t="s">
        <v>2878</v>
      </c>
      <c r="AF9" s="184" t="s">
        <v>2879</v>
      </c>
      <c r="AG9" s="184" t="s">
        <v>2880</v>
      </c>
      <c r="AH9" s="184" t="s">
        <v>2878</v>
      </c>
      <c r="AI9" s="184" t="s">
        <v>2879</v>
      </c>
      <c r="AJ9" s="184" t="s">
        <v>2880</v>
      </c>
      <c r="AK9" s="184" t="s">
        <v>2878</v>
      </c>
      <c r="AL9" s="184" t="s">
        <v>2879</v>
      </c>
      <c r="AM9" s="184" t="s">
        <v>2880</v>
      </c>
      <c r="AN9" s="184" t="s">
        <v>2878</v>
      </c>
      <c r="AO9" s="184" t="s">
        <v>2879</v>
      </c>
      <c r="AP9" s="184" t="s">
        <v>2880</v>
      </c>
      <c r="AQ9" s="184" t="s">
        <v>2878</v>
      </c>
      <c r="AR9" s="184" t="s">
        <v>2879</v>
      </c>
      <c r="AS9" s="184" t="s">
        <v>2880</v>
      </c>
      <c r="AT9" s="184" t="s">
        <v>2878</v>
      </c>
      <c r="AU9" s="184" t="s">
        <v>2879</v>
      </c>
      <c r="AV9" s="184" t="s">
        <v>2880</v>
      </c>
      <c r="AW9" s="184" t="s">
        <v>2878</v>
      </c>
      <c r="AX9" s="184" t="s">
        <v>2879</v>
      </c>
      <c r="AY9" s="184" t="s">
        <v>2880</v>
      </c>
      <c r="AZ9" s="184" t="s">
        <v>2878</v>
      </c>
      <c r="BA9" s="184" t="s">
        <v>2879</v>
      </c>
      <c r="BB9" s="184" t="s">
        <v>2880</v>
      </c>
      <c r="BC9" s="184" t="s">
        <v>2878</v>
      </c>
      <c r="BD9" s="184" t="s">
        <v>2879</v>
      </c>
      <c r="BE9" s="184" t="s">
        <v>2880</v>
      </c>
      <c r="BF9" s="184" t="s">
        <v>2878</v>
      </c>
      <c r="BG9" s="184" t="s">
        <v>2879</v>
      </c>
      <c r="BH9" s="184" t="s">
        <v>2880</v>
      </c>
      <c r="BI9" s="184" t="s">
        <v>2878</v>
      </c>
      <c r="BJ9" s="184" t="s">
        <v>2879</v>
      </c>
      <c r="BK9" s="184" t="s">
        <v>2880</v>
      </c>
      <c r="BL9" s="184" t="s">
        <v>2878</v>
      </c>
      <c r="BM9" s="184" t="s">
        <v>2879</v>
      </c>
      <c r="BN9" s="184" t="s">
        <v>2880</v>
      </c>
      <c r="BO9" s="184" t="s">
        <v>2878</v>
      </c>
      <c r="BP9" s="184" t="s">
        <v>2879</v>
      </c>
      <c r="BQ9" s="184" t="s">
        <v>2880</v>
      </c>
      <c r="BR9" s="184" t="s">
        <v>2878</v>
      </c>
      <c r="BS9" s="184" t="s">
        <v>2879</v>
      </c>
      <c r="BT9" s="184" t="s">
        <v>2880</v>
      </c>
      <c r="BU9" s="184" t="s">
        <v>2878</v>
      </c>
      <c r="BV9" s="184" t="s">
        <v>2879</v>
      </c>
      <c r="BW9" s="184" t="s">
        <v>2880</v>
      </c>
      <c r="BX9" s="184" t="s">
        <v>2878</v>
      </c>
      <c r="BY9" s="184" t="s">
        <v>2879</v>
      </c>
      <c r="BZ9" s="184" t="s">
        <v>2880</v>
      </c>
      <c r="CA9" s="184" t="s">
        <v>2878</v>
      </c>
      <c r="CB9" s="184" t="s">
        <v>2879</v>
      </c>
      <c r="CC9" s="184" t="s">
        <v>2880</v>
      </c>
      <c r="CD9" s="184" t="s">
        <v>2878</v>
      </c>
      <c r="CE9" s="184" t="s">
        <v>2879</v>
      </c>
      <c r="CF9" s="184" t="s">
        <v>2880</v>
      </c>
      <c r="CG9" s="184" t="s">
        <v>2878</v>
      </c>
      <c r="CH9" s="184" t="s">
        <v>2879</v>
      </c>
      <c r="CI9" s="184" t="s">
        <v>2880</v>
      </c>
      <c r="CJ9" s="184" t="s">
        <v>2878</v>
      </c>
      <c r="CK9" s="184" t="s">
        <v>2879</v>
      </c>
      <c r="CL9" s="184" t="s">
        <v>2880</v>
      </c>
      <c r="CM9" s="184" t="s">
        <v>2878</v>
      </c>
      <c r="CN9" s="184" t="s">
        <v>2879</v>
      </c>
      <c r="CO9" s="184" t="s">
        <v>2880</v>
      </c>
      <c r="CP9" s="184" t="s">
        <v>2878</v>
      </c>
      <c r="CQ9" s="184" t="s">
        <v>2879</v>
      </c>
      <c r="CR9" s="184" t="s">
        <v>2880</v>
      </c>
      <c r="CS9" s="184" t="s">
        <v>2878</v>
      </c>
      <c r="CT9" s="184" t="s">
        <v>2879</v>
      </c>
      <c r="CU9" s="184" t="s">
        <v>2880</v>
      </c>
      <c r="CV9" s="184" t="s">
        <v>2878</v>
      </c>
      <c r="CW9" s="184" t="s">
        <v>2879</v>
      </c>
      <c r="CX9" s="184" t="s">
        <v>2880</v>
      </c>
      <c r="CY9" s="184" t="s">
        <v>2878</v>
      </c>
      <c r="CZ9" s="184" t="s">
        <v>2879</v>
      </c>
      <c r="DA9" s="184" t="s">
        <v>2880</v>
      </c>
      <c r="DB9" s="184" t="s">
        <v>2878</v>
      </c>
      <c r="DC9" s="184" t="s">
        <v>2879</v>
      </c>
      <c r="DD9" s="184" t="s">
        <v>2880</v>
      </c>
      <c r="DE9" s="184" t="s">
        <v>2878</v>
      </c>
      <c r="DF9" s="184" t="s">
        <v>2879</v>
      </c>
      <c r="DG9" s="184" t="s">
        <v>2880</v>
      </c>
      <c r="DH9" s="184" t="s">
        <v>2878</v>
      </c>
      <c r="DI9" s="184" t="s">
        <v>2879</v>
      </c>
      <c r="DJ9" s="184" t="s">
        <v>2880</v>
      </c>
      <c r="DK9" s="184" t="s">
        <v>2878</v>
      </c>
      <c r="DL9" s="184" t="s">
        <v>2879</v>
      </c>
      <c r="DM9" s="184" t="s">
        <v>2880</v>
      </c>
      <c r="DN9" s="184" t="s">
        <v>2878</v>
      </c>
      <c r="DO9" s="184" t="s">
        <v>2879</v>
      </c>
      <c r="DP9" s="184" t="s">
        <v>2880</v>
      </c>
      <c r="DQ9" s="184" t="s">
        <v>2878</v>
      </c>
      <c r="DR9" s="184" t="s">
        <v>2879</v>
      </c>
      <c r="DS9" s="184" t="s">
        <v>2880</v>
      </c>
      <c r="DT9" s="184" t="s">
        <v>2878</v>
      </c>
      <c r="DU9" s="184" t="s">
        <v>2879</v>
      </c>
      <c r="DV9" s="184" t="s">
        <v>2880</v>
      </c>
      <c r="DW9" s="184" t="s">
        <v>2878</v>
      </c>
      <c r="DX9" s="184" t="s">
        <v>2879</v>
      </c>
      <c r="DY9" s="184" t="s">
        <v>2880</v>
      </c>
      <c r="DZ9" s="184" t="s">
        <v>2878</v>
      </c>
      <c r="EA9" s="184" t="s">
        <v>2879</v>
      </c>
      <c r="EB9" s="184" t="s">
        <v>2880</v>
      </c>
      <c r="EC9" s="184" t="s">
        <v>2878</v>
      </c>
      <c r="ED9" s="184" t="s">
        <v>2879</v>
      </c>
      <c r="EE9" s="184" t="s">
        <v>2880</v>
      </c>
      <c r="EF9" s="184" t="s">
        <v>2878</v>
      </c>
      <c r="EG9" s="184" t="s">
        <v>2879</v>
      </c>
      <c r="EH9" s="184" t="s">
        <v>2880</v>
      </c>
      <c r="EI9" s="184" t="s">
        <v>2878</v>
      </c>
      <c r="EJ9" s="184" t="s">
        <v>2879</v>
      </c>
      <c r="EK9" s="184" t="s">
        <v>2880</v>
      </c>
      <c r="EL9" s="184" t="s">
        <v>2878</v>
      </c>
      <c r="EM9" s="184" t="s">
        <v>2879</v>
      </c>
      <c r="EN9" s="184" t="s">
        <v>2880</v>
      </c>
      <c r="EO9" s="184" t="s">
        <v>2878</v>
      </c>
      <c r="EP9" s="184" t="s">
        <v>2879</v>
      </c>
      <c r="EQ9" s="184" t="s">
        <v>2880</v>
      </c>
      <c r="ER9" s="184" t="s">
        <v>2878</v>
      </c>
      <c r="ES9" s="184" t="s">
        <v>2879</v>
      </c>
      <c r="ET9" s="184" t="s">
        <v>2880</v>
      </c>
    </row>
    <row r="10" spans="1:150" x14ac:dyDescent="0.3">
      <c r="A10" s="1"/>
      <c r="B10" s="185" t="s">
        <v>2881</v>
      </c>
      <c r="C10" s="185" t="s">
        <v>116</v>
      </c>
      <c r="D10" s="185" t="s">
        <v>119</v>
      </c>
      <c r="E10" s="185" t="s">
        <v>2882</v>
      </c>
      <c r="F10" s="185" t="s">
        <v>2883</v>
      </c>
      <c r="G10" s="185" t="s">
        <v>2884</v>
      </c>
      <c r="H10" s="185" t="s">
        <v>2773</v>
      </c>
      <c r="I10" s="185" t="s">
        <v>2773</v>
      </c>
      <c r="J10" s="185" t="s">
        <v>2884</v>
      </c>
      <c r="K10" s="185" t="s">
        <v>2773</v>
      </c>
      <c r="L10" s="185" t="s">
        <v>2773</v>
      </c>
      <c r="M10" s="185" t="s">
        <v>2884</v>
      </c>
      <c r="N10" s="185" t="s">
        <v>2773</v>
      </c>
      <c r="O10" s="185" t="s">
        <v>2773</v>
      </c>
      <c r="P10" s="185" t="s">
        <v>2884</v>
      </c>
      <c r="Q10" s="185" t="s">
        <v>2773</v>
      </c>
      <c r="R10" s="185" t="s">
        <v>2773</v>
      </c>
      <c r="S10" s="185" t="s">
        <v>2884</v>
      </c>
      <c r="T10" s="185" t="s">
        <v>2773</v>
      </c>
      <c r="U10" s="185" t="s">
        <v>2773</v>
      </c>
      <c r="V10" s="185" t="s">
        <v>2884</v>
      </c>
      <c r="W10" s="185" t="s">
        <v>2773</v>
      </c>
      <c r="X10" s="185" t="s">
        <v>2773</v>
      </c>
      <c r="Y10" s="185" t="s">
        <v>2884</v>
      </c>
      <c r="Z10" s="185" t="s">
        <v>2773</v>
      </c>
      <c r="AA10" s="185" t="s">
        <v>2773</v>
      </c>
      <c r="AB10" s="185" t="s">
        <v>2884</v>
      </c>
      <c r="AC10" s="185" t="s">
        <v>2773</v>
      </c>
      <c r="AD10" s="185" t="s">
        <v>2773</v>
      </c>
      <c r="AE10" s="185" t="s">
        <v>2884</v>
      </c>
      <c r="AF10" s="185" t="s">
        <v>2773</v>
      </c>
      <c r="AG10" s="185" t="s">
        <v>2773</v>
      </c>
      <c r="AH10" s="185" t="s">
        <v>2884</v>
      </c>
      <c r="AI10" s="185" t="s">
        <v>2773</v>
      </c>
      <c r="AJ10" s="185" t="s">
        <v>2773</v>
      </c>
      <c r="AK10" s="185" t="s">
        <v>2884</v>
      </c>
      <c r="AL10" s="185" t="s">
        <v>2773</v>
      </c>
      <c r="AM10" s="185" t="s">
        <v>2773</v>
      </c>
      <c r="AN10" s="185" t="s">
        <v>2884</v>
      </c>
      <c r="AO10" s="185" t="s">
        <v>2773</v>
      </c>
      <c r="AP10" s="185" t="s">
        <v>2773</v>
      </c>
      <c r="AQ10" s="185" t="s">
        <v>2884</v>
      </c>
      <c r="AR10" s="185" t="s">
        <v>2773</v>
      </c>
      <c r="AS10" s="185" t="s">
        <v>2773</v>
      </c>
      <c r="AT10" s="185" t="s">
        <v>2884</v>
      </c>
      <c r="AU10" s="185" t="s">
        <v>2773</v>
      </c>
      <c r="AV10" s="185" t="s">
        <v>2773</v>
      </c>
      <c r="AW10" s="185" t="s">
        <v>2884</v>
      </c>
      <c r="AX10" s="185" t="s">
        <v>2773</v>
      </c>
      <c r="AY10" s="185" t="s">
        <v>2773</v>
      </c>
      <c r="AZ10" s="185" t="s">
        <v>2884</v>
      </c>
      <c r="BA10" s="185" t="s">
        <v>2773</v>
      </c>
      <c r="BB10" s="185" t="s">
        <v>2773</v>
      </c>
      <c r="BC10" s="185" t="s">
        <v>2884</v>
      </c>
      <c r="BD10" s="185" t="s">
        <v>2773</v>
      </c>
      <c r="BE10" s="185" t="s">
        <v>2773</v>
      </c>
      <c r="BF10" s="185" t="s">
        <v>2884</v>
      </c>
      <c r="BG10" s="185" t="s">
        <v>2773</v>
      </c>
      <c r="BH10" s="185" t="s">
        <v>2773</v>
      </c>
      <c r="BI10" s="185" t="s">
        <v>2884</v>
      </c>
      <c r="BJ10" s="185" t="s">
        <v>2773</v>
      </c>
      <c r="BK10" s="185" t="s">
        <v>2773</v>
      </c>
      <c r="BL10" s="185" t="s">
        <v>2884</v>
      </c>
      <c r="BM10" s="185" t="s">
        <v>2773</v>
      </c>
      <c r="BN10" s="185" t="s">
        <v>2773</v>
      </c>
      <c r="BO10" s="185" t="s">
        <v>2884</v>
      </c>
      <c r="BP10" s="185" t="s">
        <v>2773</v>
      </c>
      <c r="BQ10" s="185" t="s">
        <v>2773</v>
      </c>
      <c r="BR10" s="185" t="s">
        <v>2884</v>
      </c>
      <c r="BS10" s="185" t="s">
        <v>2773</v>
      </c>
      <c r="BT10" s="185" t="s">
        <v>2773</v>
      </c>
      <c r="BU10" s="185" t="s">
        <v>2884</v>
      </c>
      <c r="BV10" s="185" t="s">
        <v>2773</v>
      </c>
      <c r="BW10" s="185" t="s">
        <v>2773</v>
      </c>
      <c r="BX10" s="185" t="s">
        <v>2884</v>
      </c>
      <c r="BY10" s="185" t="s">
        <v>2773</v>
      </c>
      <c r="BZ10" s="185" t="s">
        <v>2773</v>
      </c>
      <c r="CA10" s="185" t="s">
        <v>2884</v>
      </c>
      <c r="CB10" s="185" t="s">
        <v>2773</v>
      </c>
      <c r="CC10" s="185" t="s">
        <v>2773</v>
      </c>
      <c r="CD10" s="185" t="s">
        <v>2884</v>
      </c>
      <c r="CE10" s="185" t="s">
        <v>2773</v>
      </c>
      <c r="CF10" s="185" t="s">
        <v>2773</v>
      </c>
      <c r="CG10" s="185" t="s">
        <v>2884</v>
      </c>
      <c r="CH10" s="185" t="s">
        <v>2773</v>
      </c>
      <c r="CI10" s="185" t="s">
        <v>2773</v>
      </c>
      <c r="CJ10" s="185" t="s">
        <v>2884</v>
      </c>
      <c r="CK10" s="185" t="s">
        <v>2773</v>
      </c>
      <c r="CL10" s="185" t="s">
        <v>2773</v>
      </c>
      <c r="CM10" s="185" t="s">
        <v>2884</v>
      </c>
      <c r="CN10" s="185" t="s">
        <v>2773</v>
      </c>
      <c r="CO10" s="185" t="s">
        <v>2773</v>
      </c>
      <c r="CP10" s="185" t="s">
        <v>2884</v>
      </c>
      <c r="CQ10" s="185" t="s">
        <v>2773</v>
      </c>
      <c r="CR10" s="185" t="s">
        <v>2773</v>
      </c>
      <c r="CS10" s="185" t="s">
        <v>2884</v>
      </c>
      <c r="CT10" s="185" t="s">
        <v>2773</v>
      </c>
      <c r="CU10" s="185" t="s">
        <v>2773</v>
      </c>
      <c r="CV10" s="185" t="s">
        <v>2884</v>
      </c>
      <c r="CW10" s="185" t="s">
        <v>2773</v>
      </c>
      <c r="CX10" s="185" t="s">
        <v>2773</v>
      </c>
      <c r="CY10" s="185" t="s">
        <v>2884</v>
      </c>
      <c r="CZ10" s="185" t="s">
        <v>2773</v>
      </c>
      <c r="DA10" s="185" t="s">
        <v>2773</v>
      </c>
      <c r="DB10" s="185" t="s">
        <v>2884</v>
      </c>
      <c r="DC10" s="185" t="s">
        <v>2773</v>
      </c>
      <c r="DD10" s="185" t="s">
        <v>2773</v>
      </c>
      <c r="DE10" s="185" t="s">
        <v>2884</v>
      </c>
      <c r="DF10" s="185" t="s">
        <v>2773</v>
      </c>
      <c r="DG10" s="185" t="s">
        <v>2773</v>
      </c>
      <c r="DH10" s="185" t="s">
        <v>2884</v>
      </c>
      <c r="DI10" s="185" t="s">
        <v>2773</v>
      </c>
      <c r="DJ10" s="185" t="s">
        <v>2773</v>
      </c>
      <c r="DK10" s="185" t="s">
        <v>2884</v>
      </c>
      <c r="DL10" s="185" t="s">
        <v>2773</v>
      </c>
      <c r="DM10" s="185" t="s">
        <v>2773</v>
      </c>
      <c r="DN10" s="185" t="s">
        <v>2884</v>
      </c>
      <c r="DO10" s="185" t="s">
        <v>2773</v>
      </c>
      <c r="DP10" s="185" t="s">
        <v>2773</v>
      </c>
      <c r="DQ10" s="185" t="s">
        <v>2884</v>
      </c>
      <c r="DR10" s="185" t="s">
        <v>2773</v>
      </c>
      <c r="DS10" s="185" t="s">
        <v>2773</v>
      </c>
      <c r="DT10" s="185" t="s">
        <v>2884</v>
      </c>
      <c r="DU10" s="185" t="s">
        <v>2773</v>
      </c>
      <c r="DV10" s="185" t="s">
        <v>2773</v>
      </c>
      <c r="DW10" s="185" t="s">
        <v>2884</v>
      </c>
      <c r="DX10" s="185" t="s">
        <v>2773</v>
      </c>
      <c r="DY10" s="185" t="s">
        <v>2773</v>
      </c>
      <c r="DZ10" s="185" t="s">
        <v>2884</v>
      </c>
      <c r="EA10" s="185" t="s">
        <v>2773</v>
      </c>
      <c r="EB10" s="185" t="s">
        <v>2773</v>
      </c>
      <c r="EC10" s="185" t="s">
        <v>2884</v>
      </c>
      <c r="ED10" s="185" t="s">
        <v>2773</v>
      </c>
      <c r="EE10" s="185" t="s">
        <v>2773</v>
      </c>
      <c r="EF10" s="185" t="s">
        <v>2884</v>
      </c>
      <c r="EG10" s="185" t="s">
        <v>2773</v>
      </c>
      <c r="EH10" s="185" t="s">
        <v>2773</v>
      </c>
      <c r="EI10" s="185" t="s">
        <v>2884</v>
      </c>
      <c r="EJ10" s="185" t="s">
        <v>2773</v>
      </c>
      <c r="EK10" s="185" t="s">
        <v>2773</v>
      </c>
      <c r="EL10" s="185" t="s">
        <v>2884</v>
      </c>
      <c r="EM10" s="185" t="s">
        <v>2773</v>
      </c>
      <c r="EN10" s="185" t="s">
        <v>2773</v>
      </c>
      <c r="EO10" s="185" t="s">
        <v>2884</v>
      </c>
      <c r="EP10" s="185" t="s">
        <v>2773</v>
      </c>
      <c r="EQ10" s="185" t="s">
        <v>2773</v>
      </c>
      <c r="ER10" s="185" t="s">
        <v>2884</v>
      </c>
      <c r="ES10" s="185" t="s">
        <v>2773</v>
      </c>
      <c r="ET10" s="185" t="s">
        <v>2773</v>
      </c>
    </row>
    <row r="11" spans="1:150" x14ac:dyDescent="0.3">
      <c r="A11" s="1"/>
      <c r="B11" s="186" t="s">
        <v>2885</v>
      </c>
      <c r="C11" s="186" t="s">
        <v>116</v>
      </c>
      <c r="D11" s="186" t="s">
        <v>119</v>
      </c>
      <c r="E11" s="186" t="s">
        <v>2886</v>
      </c>
      <c r="F11" s="186" t="s">
        <v>2887</v>
      </c>
      <c r="G11" s="187" t="s">
        <v>2884</v>
      </c>
      <c r="H11" s="187" t="s">
        <v>970</v>
      </c>
      <c r="I11" s="187" t="s">
        <v>970</v>
      </c>
      <c r="J11" s="187" t="s">
        <v>2884</v>
      </c>
      <c r="K11" s="187" t="s">
        <v>970</v>
      </c>
      <c r="L11" s="187" t="s">
        <v>970</v>
      </c>
      <c r="M11" s="187" t="s">
        <v>2884</v>
      </c>
      <c r="N11" s="187" t="s">
        <v>970</v>
      </c>
      <c r="O11" s="187" t="s">
        <v>970</v>
      </c>
      <c r="P11" s="187" t="s">
        <v>2884</v>
      </c>
      <c r="Q11" s="187" t="s">
        <v>970</v>
      </c>
      <c r="R11" s="187" t="s">
        <v>970</v>
      </c>
      <c r="S11" s="187" t="s">
        <v>2884</v>
      </c>
      <c r="T11" s="187" t="s">
        <v>970</v>
      </c>
      <c r="U11" s="187" t="s">
        <v>970</v>
      </c>
      <c r="V11" s="187" t="s">
        <v>2884</v>
      </c>
      <c r="W11" s="187" t="s">
        <v>970</v>
      </c>
      <c r="X11" s="187" t="s">
        <v>970</v>
      </c>
      <c r="Y11" s="187" t="s">
        <v>2884</v>
      </c>
      <c r="Z11" s="187" t="s">
        <v>970</v>
      </c>
      <c r="AA11" s="187" t="s">
        <v>970</v>
      </c>
      <c r="AB11" s="187" t="s">
        <v>2884</v>
      </c>
      <c r="AC11" s="187" t="s">
        <v>970</v>
      </c>
      <c r="AD11" s="187" t="s">
        <v>970</v>
      </c>
      <c r="AE11" s="187" t="s">
        <v>2884</v>
      </c>
      <c r="AF11" s="187" t="s">
        <v>970</v>
      </c>
      <c r="AG11" s="187" t="s">
        <v>970</v>
      </c>
      <c r="AH11" s="187" t="s">
        <v>2884</v>
      </c>
      <c r="AI11" s="187" t="s">
        <v>970</v>
      </c>
      <c r="AJ11" s="187" t="s">
        <v>970</v>
      </c>
      <c r="AK11" s="187" t="s">
        <v>2884</v>
      </c>
      <c r="AL11" s="187" t="s">
        <v>970</v>
      </c>
      <c r="AM11" s="187" t="s">
        <v>970</v>
      </c>
      <c r="AN11" s="187" t="s">
        <v>2884</v>
      </c>
      <c r="AO11" s="187" t="s">
        <v>970</v>
      </c>
      <c r="AP11" s="187" t="s">
        <v>970</v>
      </c>
      <c r="AQ11" s="187" t="s">
        <v>2884</v>
      </c>
      <c r="AR11" s="187" t="s">
        <v>970</v>
      </c>
      <c r="AS11" s="187" t="s">
        <v>970</v>
      </c>
      <c r="AT11" s="187" t="s">
        <v>2884</v>
      </c>
      <c r="AU11" s="187" t="s">
        <v>970</v>
      </c>
      <c r="AV11" s="187" t="s">
        <v>970</v>
      </c>
      <c r="AW11" s="187" t="s">
        <v>2884</v>
      </c>
      <c r="AX11" s="187" t="s">
        <v>970</v>
      </c>
      <c r="AY11" s="187" t="s">
        <v>970</v>
      </c>
      <c r="AZ11" s="187" t="s">
        <v>2884</v>
      </c>
      <c r="BA11" s="187" t="s">
        <v>970</v>
      </c>
      <c r="BB11" s="187" t="s">
        <v>970</v>
      </c>
      <c r="BC11" s="187" t="s">
        <v>2884</v>
      </c>
      <c r="BD11" s="187" t="s">
        <v>970</v>
      </c>
      <c r="BE11" s="187" t="s">
        <v>970</v>
      </c>
      <c r="BF11" s="187" t="s">
        <v>2884</v>
      </c>
      <c r="BG11" s="187" t="s">
        <v>970</v>
      </c>
      <c r="BH11" s="187" t="s">
        <v>970</v>
      </c>
      <c r="BI11" s="187" t="s">
        <v>2884</v>
      </c>
      <c r="BJ11" s="187" t="s">
        <v>970</v>
      </c>
      <c r="BK11" s="187" t="s">
        <v>970</v>
      </c>
      <c r="BL11" s="187" t="s">
        <v>2884</v>
      </c>
      <c r="BM11" s="187" t="s">
        <v>970</v>
      </c>
      <c r="BN11" s="187" t="s">
        <v>970</v>
      </c>
      <c r="BO11" s="187" t="s">
        <v>2884</v>
      </c>
      <c r="BP11" s="187" t="s">
        <v>970</v>
      </c>
      <c r="BQ11" s="187" t="s">
        <v>970</v>
      </c>
      <c r="BR11" s="187" t="s">
        <v>2884</v>
      </c>
      <c r="BS11" s="187" t="s">
        <v>970</v>
      </c>
      <c r="BT11" s="187" t="s">
        <v>970</v>
      </c>
      <c r="BU11" s="187" t="s">
        <v>2884</v>
      </c>
      <c r="BV11" s="187" t="s">
        <v>970</v>
      </c>
      <c r="BW11" s="187" t="s">
        <v>970</v>
      </c>
      <c r="BX11" s="187" t="s">
        <v>2884</v>
      </c>
      <c r="BY11" s="187" t="s">
        <v>970</v>
      </c>
      <c r="BZ11" s="187" t="s">
        <v>970</v>
      </c>
      <c r="CA11" s="187" t="s">
        <v>2884</v>
      </c>
      <c r="CB11" s="187" t="s">
        <v>970</v>
      </c>
      <c r="CC11" s="187" t="s">
        <v>970</v>
      </c>
      <c r="CD11" s="187" t="s">
        <v>2884</v>
      </c>
      <c r="CE11" s="187" t="s">
        <v>970</v>
      </c>
      <c r="CF11" s="187" t="s">
        <v>970</v>
      </c>
      <c r="CG11" s="187" t="s">
        <v>2884</v>
      </c>
      <c r="CH11" s="187" t="s">
        <v>970</v>
      </c>
      <c r="CI11" s="187" t="s">
        <v>970</v>
      </c>
      <c r="CJ11" s="187" t="s">
        <v>2884</v>
      </c>
      <c r="CK11" s="187" t="s">
        <v>970</v>
      </c>
      <c r="CL11" s="187" t="s">
        <v>970</v>
      </c>
      <c r="CM11" s="187" t="s">
        <v>2884</v>
      </c>
      <c r="CN11" s="187" t="s">
        <v>970</v>
      </c>
      <c r="CO11" s="187" t="s">
        <v>970</v>
      </c>
      <c r="CP11" s="187" t="s">
        <v>2884</v>
      </c>
      <c r="CQ11" s="187" t="s">
        <v>970</v>
      </c>
      <c r="CR11" s="187" t="s">
        <v>970</v>
      </c>
      <c r="CS11" s="187" t="s">
        <v>2884</v>
      </c>
      <c r="CT11" s="187" t="s">
        <v>970</v>
      </c>
      <c r="CU11" s="187" t="s">
        <v>970</v>
      </c>
      <c r="CV11" s="187" t="s">
        <v>2884</v>
      </c>
      <c r="CW11" s="187" t="s">
        <v>970</v>
      </c>
      <c r="CX11" s="187" t="s">
        <v>970</v>
      </c>
      <c r="CY11" s="187" t="s">
        <v>2884</v>
      </c>
      <c r="CZ11" s="187" t="s">
        <v>970</v>
      </c>
      <c r="DA11" s="187" t="s">
        <v>970</v>
      </c>
      <c r="DB11" s="187" t="s">
        <v>2884</v>
      </c>
      <c r="DC11" s="187" t="s">
        <v>970</v>
      </c>
      <c r="DD11" s="187" t="s">
        <v>970</v>
      </c>
      <c r="DE11" s="187" t="s">
        <v>2884</v>
      </c>
      <c r="DF11" s="187" t="s">
        <v>970</v>
      </c>
      <c r="DG11" s="187" t="s">
        <v>970</v>
      </c>
      <c r="DH11" s="187" t="s">
        <v>2884</v>
      </c>
      <c r="DI11" s="187" t="s">
        <v>970</v>
      </c>
      <c r="DJ11" s="187" t="s">
        <v>970</v>
      </c>
      <c r="DK11" s="187" t="s">
        <v>2884</v>
      </c>
      <c r="DL11" s="187" t="s">
        <v>970</v>
      </c>
      <c r="DM11" s="187" t="s">
        <v>970</v>
      </c>
      <c r="DN11" s="187" t="s">
        <v>2884</v>
      </c>
      <c r="DO11" s="187" t="s">
        <v>970</v>
      </c>
      <c r="DP11" s="187" t="s">
        <v>970</v>
      </c>
      <c r="DQ11" s="187" t="s">
        <v>2884</v>
      </c>
      <c r="DR11" s="187" t="s">
        <v>970</v>
      </c>
      <c r="DS11" s="187" t="s">
        <v>970</v>
      </c>
      <c r="DT11" s="187" t="s">
        <v>2884</v>
      </c>
      <c r="DU11" s="187" t="s">
        <v>970</v>
      </c>
      <c r="DV11" s="187" t="s">
        <v>970</v>
      </c>
      <c r="DW11" s="187" t="s">
        <v>2884</v>
      </c>
      <c r="DX11" s="187" t="s">
        <v>970</v>
      </c>
      <c r="DY11" s="187" t="s">
        <v>970</v>
      </c>
      <c r="DZ11" s="187" t="s">
        <v>2884</v>
      </c>
      <c r="EA11" s="187" t="s">
        <v>970</v>
      </c>
      <c r="EB11" s="187" t="s">
        <v>970</v>
      </c>
      <c r="EC11" s="187" t="s">
        <v>2884</v>
      </c>
      <c r="ED11" s="187" t="s">
        <v>970</v>
      </c>
      <c r="EE11" s="187" t="s">
        <v>970</v>
      </c>
      <c r="EF11" s="187" t="s">
        <v>2884</v>
      </c>
      <c r="EG11" s="187" t="s">
        <v>970</v>
      </c>
      <c r="EH11" s="187" t="s">
        <v>970</v>
      </c>
      <c r="EI11" s="187" t="s">
        <v>2884</v>
      </c>
      <c r="EJ11" s="187" t="s">
        <v>970</v>
      </c>
      <c r="EK11" s="187" t="s">
        <v>970</v>
      </c>
      <c r="EL11" s="187" t="s">
        <v>2884</v>
      </c>
      <c r="EM11" s="187" t="s">
        <v>970</v>
      </c>
      <c r="EN11" s="187" t="s">
        <v>970</v>
      </c>
      <c r="EO11" s="187" t="s">
        <v>2884</v>
      </c>
      <c r="EP11" s="187" t="s">
        <v>970</v>
      </c>
      <c r="EQ11" s="187" t="s">
        <v>970</v>
      </c>
      <c r="ER11" s="187" t="s">
        <v>2884</v>
      </c>
      <c r="ES11" s="187" t="s">
        <v>970</v>
      </c>
      <c r="ET11" s="187" t="s">
        <v>970</v>
      </c>
    </row>
    <row r="12" spans="1:150" x14ac:dyDescent="0.3">
      <c r="A12" s="1"/>
      <c r="B12" s="186" t="s">
        <v>2888</v>
      </c>
      <c r="C12" s="186" t="s">
        <v>116</v>
      </c>
      <c r="D12" s="186" t="s">
        <v>119</v>
      </c>
      <c r="E12" s="186" t="s">
        <v>2889</v>
      </c>
      <c r="F12" s="186" t="s">
        <v>2890</v>
      </c>
      <c r="G12" s="187" t="s">
        <v>2884</v>
      </c>
      <c r="H12" s="187" t="s">
        <v>970</v>
      </c>
      <c r="I12" s="187" t="s">
        <v>970</v>
      </c>
      <c r="J12" s="187" t="s">
        <v>2884</v>
      </c>
      <c r="K12" s="187" t="s">
        <v>970</v>
      </c>
      <c r="L12" s="187" t="s">
        <v>970</v>
      </c>
      <c r="M12" s="187" t="s">
        <v>2884</v>
      </c>
      <c r="N12" s="187" t="s">
        <v>970</v>
      </c>
      <c r="O12" s="187" t="s">
        <v>970</v>
      </c>
      <c r="P12" s="187" t="s">
        <v>2884</v>
      </c>
      <c r="Q12" s="187" t="s">
        <v>970</v>
      </c>
      <c r="R12" s="187" t="s">
        <v>970</v>
      </c>
      <c r="S12" s="187" t="s">
        <v>2884</v>
      </c>
      <c r="T12" s="187" t="s">
        <v>970</v>
      </c>
      <c r="U12" s="187" t="s">
        <v>970</v>
      </c>
      <c r="V12" s="187" t="s">
        <v>2884</v>
      </c>
      <c r="W12" s="187" t="s">
        <v>970</v>
      </c>
      <c r="X12" s="187" t="s">
        <v>970</v>
      </c>
      <c r="Y12" s="187" t="s">
        <v>2884</v>
      </c>
      <c r="Z12" s="187" t="s">
        <v>970</v>
      </c>
      <c r="AA12" s="187" t="s">
        <v>970</v>
      </c>
      <c r="AB12" s="187" t="s">
        <v>2884</v>
      </c>
      <c r="AC12" s="187" t="s">
        <v>970</v>
      </c>
      <c r="AD12" s="187" t="s">
        <v>970</v>
      </c>
      <c r="AE12" s="187" t="s">
        <v>2884</v>
      </c>
      <c r="AF12" s="187" t="s">
        <v>970</v>
      </c>
      <c r="AG12" s="187" t="s">
        <v>970</v>
      </c>
      <c r="AH12" s="187" t="s">
        <v>2884</v>
      </c>
      <c r="AI12" s="187" t="s">
        <v>970</v>
      </c>
      <c r="AJ12" s="187" t="s">
        <v>970</v>
      </c>
      <c r="AK12" s="187" t="s">
        <v>2884</v>
      </c>
      <c r="AL12" s="187" t="s">
        <v>970</v>
      </c>
      <c r="AM12" s="187" t="s">
        <v>970</v>
      </c>
      <c r="AN12" s="187" t="s">
        <v>2884</v>
      </c>
      <c r="AO12" s="187" t="s">
        <v>970</v>
      </c>
      <c r="AP12" s="187" t="s">
        <v>970</v>
      </c>
      <c r="AQ12" s="187" t="s">
        <v>2884</v>
      </c>
      <c r="AR12" s="187" t="s">
        <v>970</v>
      </c>
      <c r="AS12" s="187" t="s">
        <v>970</v>
      </c>
      <c r="AT12" s="187" t="s">
        <v>2884</v>
      </c>
      <c r="AU12" s="187" t="s">
        <v>970</v>
      </c>
      <c r="AV12" s="187" t="s">
        <v>970</v>
      </c>
      <c r="AW12" s="187" t="s">
        <v>2884</v>
      </c>
      <c r="AX12" s="187" t="s">
        <v>970</v>
      </c>
      <c r="AY12" s="187" t="s">
        <v>970</v>
      </c>
      <c r="AZ12" s="187" t="s">
        <v>2884</v>
      </c>
      <c r="BA12" s="187" t="s">
        <v>970</v>
      </c>
      <c r="BB12" s="187" t="s">
        <v>970</v>
      </c>
      <c r="BC12" s="187" t="s">
        <v>2884</v>
      </c>
      <c r="BD12" s="187" t="s">
        <v>970</v>
      </c>
      <c r="BE12" s="187" t="s">
        <v>970</v>
      </c>
      <c r="BF12" s="187" t="s">
        <v>2884</v>
      </c>
      <c r="BG12" s="187" t="s">
        <v>970</v>
      </c>
      <c r="BH12" s="187" t="s">
        <v>970</v>
      </c>
      <c r="BI12" s="187" t="s">
        <v>2884</v>
      </c>
      <c r="BJ12" s="187" t="s">
        <v>970</v>
      </c>
      <c r="BK12" s="187" t="s">
        <v>970</v>
      </c>
      <c r="BL12" s="187" t="s">
        <v>2884</v>
      </c>
      <c r="BM12" s="187" t="s">
        <v>970</v>
      </c>
      <c r="BN12" s="187" t="s">
        <v>970</v>
      </c>
      <c r="BO12" s="187" t="s">
        <v>2884</v>
      </c>
      <c r="BP12" s="187" t="s">
        <v>970</v>
      </c>
      <c r="BQ12" s="187" t="s">
        <v>970</v>
      </c>
      <c r="BR12" s="187" t="s">
        <v>2884</v>
      </c>
      <c r="BS12" s="187" t="s">
        <v>970</v>
      </c>
      <c r="BT12" s="187" t="s">
        <v>970</v>
      </c>
      <c r="BU12" s="187" t="s">
        <v>2884</v>
      </c>
      <c r="BV12" s="187" t="s">
        <v>970</v>
      </c>
      <c r="BW12" s="187" t="s">
        <v>970</v>
      </c>
      <c r="BX12" s="187" t="s">
        <v>2884</v>
      </c>
      <c r="BY12" s="187" t="s">
        <v>970</v>
      </c>
      <c r="BZ12" s="187" t="s">
        <v>970</v>
      </c>
      <c r="CA12" s="187" t="s">
        <v>2884</v>
      </c>
      <c r="CB12" s="187" t="s">
        <v>970</v>
      </c>
      <c r="CC12" s="187" t="s">
        <v>970</v>
      </c>
      <c r="CD12" s="187" t="s">
        <v>2884</v>
      </c>
      <c r="CE12" s="187" t="s">
        <v>970</v>
      </c>
      <c r="CF12" s="187" t="s">
        <v>970</v>
      </c>
      <c r="CG12" s="187" t="s">
        <v>2884</v>
      </c>
      <c r="CH12" s="187" t="s">
        <v>970</v>
      </c>
      <c r="CI12" s="187" t="s">
        <v>970</v>
      </c>
      <c r="CJ12" s="187" t="s">
        <v>2884</v>
      </c>
      <c r="CK12" s="187" t="s">
        <v>970</v>
      </c>
      <c r="CL12" s="187" t="s">
        <v>970</v>
      </c>
      <c r="CM12" s="187" t="s">
        <v>2884</v>
      </c>
      <c r="CN12" s="187" t="s">
        <v>970</v>
      </c>
      <c r="CO12" s="187" t="s">
        <v>970</v>
      </c>
      <c r="CP12" s="187" t="s">
        <v>2884</v>
      </c>
      <c r="CQ12" s="187" t="s">
        <v>970</v>
      </c>
      <c r="CR12" s="187" t="s">
        <v>970</v>
      </c>
      <c r="CS12" s="187" t="s">
        <v>2884</v>
      </c>
      <c r="CT12" s="187" t="s">
        <v>970</v>
      </c>
      <c r="CU12" s="187" t="s">
        <v>970</v>
      </c>
      <c r="CV12" s="187" t="s">
        <v>2884</v>
      </c>
      <c r="CW12" s="187" t="s">
        <v>970</v>
      </c>
      <c r="CX12" s="187" t="s">
        <v>970</v>
      </c>
      <c r="CY12" s="187" t="s">
        <v>2884</v>
      </c>
      <c r="CZ12" s="187" t="s">
        <v>970</v>
      </c>
      <c r="DA12" s="187" t="s">
        <v>970</v>
      </c>
      <c r="DB12" s="187" t="s">
        <v>2884</v>
      </c>
      <c r="DC12" s="187" t="s">
        <v>970</v>
      </c>
      <c r="DD12" s="187" t="s">
        <v>970</v>
      </c>
      <c r="DE12" s="187" t="s">
        <v>2884</v>
      </c>
      <c r="DF12" s="187" t="s">
        <v>970</v>
      </c>
      <c r="DG12" s="187" t="s">
        <v>970</v>
      </c>
      <c r="DH12" s="187" t="s">
        <v>2884</v>
      </c>
      <c r="DI12" s="187" t="s">
        <v>970</v>
      </c>
      <c r="DJ12" s="187" t="s">
        <v>970</v>
      </c>
      <c r="DK12" s="187" t="s">
        <v>2884</v>
      </c>
      <c r="DL12" s="187" t="s">
        <v>970</v>
      </c>
      <c r="DM12" s="187" t="s">
        <v>970</v>
      </c>
      <c r="DN12" s="187" t="s">
        <v>2884</v>
      </c>
      <c r="DO12" s="187" t="s">
        <v>970</v>
      </c>
      <c r="DP12" s="187" t="s">
        <v>970</v>
      </c>
      <c r="DQ12" s="187" t="s">
        <v>2884</v>
      </c>
      <c r="DR12" s="187" t="s">
        <v>970</v>
      </c>
      <c r="DS12" s="187" t="s">
        <v>970</v>
      </c>
      <c r="DT12" s="187" t="s">
        <v>2884</v>
      </c>
      <c r="DU12" s="187" t="s">
        <v>970</v>
      </c>
      <c r="DV12" s="187" t="s">
        <v>970</v>
      </c>
      <c r="DW12" s="187" t="s">
        <v>2884</v>
      </c>
      <c r="DX12" s="187" t="s">
        <v>970</v>
      </c>
      <c r="DY12" s="187" t="s">
        <v>970</v>
      </c>
      <c r="DZ12" s="187" t="s">
        <v>2884</v>
      </c>
      <c r="EA12" s="187" t="s">
        <v>970</v>
      </c>
      <c r="EB12" s="187" t="s">
        <v>970</v>
      </c>
      <c r="EC12" s="187" t="s">
        <v>2884</v>
      </c>
      <c r="ED12" s="187" t="s">
        <v>970</v>
      </c>
      <c r="EE12" s="187" t="s">
        <v>970</v>
      </c>
      <c r="EF12" s="187" t="s">
        <v>2884</v>
      </c>
      <c r="EG12" s="187" t="s">
        <v>970</v>
      </c>
      <c r="EH12" s="187" t="s">
        <v>970</v>
      </c>
      <c r="EI12" s="187" t="s">
        <v>2884</v>
      </c>
      <c r="EJ12" s="187" t="s">
        <v>970</v>
      </c>
      <c r="EK12" s="187" t="s">
        <v>970</v>
      </c>
      <c r="EL12" s="187" t="s">
        <v>2884</v>
      </c>
      <c r="EM12" s="187" t="s">
        <v>970</v>
      </c>
      <c r="EN12" s="187" t="s">
        <v>970</v>
      </c>
      <c r="EO12" s="187" t="s">
        <v>2884</v>
      </c>
      <c r="EP12" s="187" t="s">
        <v>970</v>
      </c>
      <c r="EQ12" s="187" t="s">
        <v>970</v>
      </c>
      <c r="ER12" s="187" t="s">
        <v>2884</v>
      </c>
      <c r="ES12" s="187" t="s">
        <v>970</v>
      </c>
      <c r="ET12" s="187" t="s">
        <v>970</v>
      </c>
    </row>
    <row r="13" spans="1:150" x14ac:dyDescent="0.3">
      <c r="A13" s="1"/>
      <c r="B13" s="186" t="s">
        <v>2891</v>
      </c>
      <c r="C13" s="186" t="s">
        <v>116</v>
      </c>
      <c r="D13" s="186" t="s">
        <v>119</v>
      </c>
      <c r="E13" s="186" t="s">
        <v>2892</v>
      </c>
      <c r="F13" s="186" t="s">
        <v>2893</v>
      </c>
      <c r="G13" s="187" t="s">
        <v>2884</v>
      </c>
      <c r="H13" s="187" t="s">
        <v>970</v>
      </c>
      <c r="I13" s="187" t="s">
        <v>970</v>
      </c>
      <c r="J13" s="187" t="s">
        <v>2884</v>
      </c>
      <c r="K13" s="187" t="s">
        <v>970</v>
      </c>
      <c r="L13" s="187" t="s">
        <v>970</v>
      </c>
      <c r="M13" s="187" t="s">
        <v>2884</v>
      </c>
      <c r="N13" s="187" t="s">
        <v>970</v>
      </c>
      <c r="O13" s="187" t="s">
        <v>970</v>
      </c>
      <c r="P13" s="187" t="s">
        <v>2884</v>
      </c>
      <c r="Q13" s="187" t="s">
        <v>970</v>
      </c>
      <c r="R13" s="187" t="s">
        <v>970</v>
      </c>
      <c r="S13" s="187" t="s">
        <v>2884</v>
      </c>
      <c r="T13" s="187" t="s">
        <v>970</v>
      </c>
      <c r="U13" s="187" t="s">
        <v>970</v>
      </c>
      <c r="V13" s="187" t="s">
        <v>2884</v>
      </c>
      <c r="W13" s="187" t="s">
        <v>970</v>
      </c>
      <c r="X13" s="187" t="s">
        <v>970</v>
      </c>
      <c r="Y13" s="187" t="s">
        <v>2884</v>
      </c>
      <c r="Z13" s="187" t="s">
        <v>970</v>
      </c>
      <c r="AA13" s="187" t="s">
        <v>970</v>
      </c>
      <c r="AB13" s="187" t="s">
        <v>2884</v>
      </c>
      <c r="AC13" s="187" t="s">
        <v>970</v>
      </c>
      <c r="AD13" s="187" t="s">
        <v>970</v>
      </c>
      <c r="AE13" s="187" t="s">
        <v>2884</v>
      </c>
      <c r="AF13" s="187" t="s">
        <v>970</v>
      </c>
      <c r="AG13" s="187" t="s">
        <v>970</v>
      </c>
      <c r="AH13" s="187" t="s">
        <v>2884</v>
      </c>
      <c r="AI13" s="187" t="s">
        <v>970</v>
      </c>
      <c r="AJ13" s="187" t="s">
        <v>970</v>
      </c>
      <c r="AK13" s="187" t="s">
        <v>2884</v>
      </c>
      <c r="AL13" s="187" t="s">
        <v>970</v>
      </c>
      <c r="AM13" s="187" t="s">
        <v>970</v>
      </c>
      <c r="AN13" s="187" t="s">
        <v>2884</v>
      </c>
      <c r="AO13" s="187" t="s">
        <v>970</v>
      </c>
      <c r="AP13" s="187" t="s">
        <v>970</v>
      </c>
      <c r="AQ13" s="187" t="s">
        <v>2884</v>
      </c>
      <c r="AR13" s="187" t="s">
        <v>970</v>
      </c>
      <c r="AS13" s="187" t="s">
        <v>970</v>
      </c>
      <c r="AT13" s="187" t="s">
        <v>2884</v>
      </c>
      <c r="AU13" s="187" t="s">
        <v>970</v>
      </c>
      <c r="AV13" s="187" t="s">
        <v>970</v>
      </c>
      <c r="AW13" s="187" t="s">
        <v>2884</v>
      </c>
      <c r="AX13" s="187" t="s">
        <v>970</v>
      </c>
      <c r="AY13" s="187" t="s">
        <v>970</v>
      </c>
      <c r="AZ13" s="187" t="s">
        <v>2884</v>
      </c>
      <c r="BA13" s="187" t="s">
        <v>970</v>
      </c>
      <c r="BB13" s="187" t="s">
        <v>970</v>
      </c>
      <c r="BC13" s="187" t="s">
        <v>2884</v>
      </c>
      <c r="BD13" s="187" t="s">
        <v>970</v>
      </c>
      <c r="BE13" s="187" t="s">
        <v>970</v>
      </c>
      <c r="BF13" s="187" t="s">
        <v>2884</v>
      </c>
      <c r="BG13" s="187" t="s">
        <v>970</v>
      </c>
      <c r="BH13" s="187" t="s">
        <v>970</v>
      </c>
      <c r="BI13" s="187" t="s">
        <v>2884</v>
      </c>
      <c r="BJ13" s="187" t="s">
        <v>970</v>
      </c>
      <c r="BK13" s="187" t="s">
        <v>970</v>
      </c>
      <c r="BL13" s="187" t="s">
        <v>2884</v>
      </c>
      <c r="BM13" s="187" t="s">
        <v>970</v>
      </c>
      <c r="BN13" s="187" t="s">
        <v>970</v>
      </c>
      <c r="BO13" s="187" t="s">
        <v>2884</v>
      </c>
      <c r="BP13" s="187" t="s">
        <v>970</v>
      </c>
      <c r="BQ13" s="187" t="s">
        <v>970</v>
      </c>
      <c r="BR13" s="187" t="s">
        <v>2884</v>
      </c>
      <c r="BS13" s="187" t="s">
        <v>970</v>
      </c>
      <c r="BT13" s="187" t="s">
        <v>970</v>
      </c>
      <c r="BU13" s="187" t="s">
        <v>2884</v>
      </c>
      <c r="BV13" s="187" t="s">
        <v>970</v>
      </c>
      <c r="BW13" s="187" t="s">
        <v>970</v>
      </c>
      <c r="BX13" s="187" t="s">
        <v>2884</v>
      </c>
      <c r="BY13" s="187" t="s">
        <v>970</v>
      </c>
      <c r="BZ13" s="187" t="s">
        <v>970</v>
      </c>
      <c r="CA13" s="187" t="s">
        <v>2884</v>
      </c>
      <c r="CB13" s="187" t="s">
        <v>970</v>
      </c>
      <c r="CC13" s="187" t="s">
        <v>970</v>
      </c>
      <c r="CD13" s="187" t="s">
        <v>2884</v>
      </c>
      <c r="CE13" s="187" t="s">
        <v>970</v>
      </c>
      <c r="CF13" s="187" t="s">
        <v>970</v>
      </c>
      <c r="CG13" s="187" t="s">
        <v>2884</v>
      </c>
      <c r="CH13" s="187" t="s">
        <v>970</v>
      </c>
      <c r="CI13" s="187" t="s">
        <v>970</v>
      </c>
      <c r="CJ13" s="187" t="s">
        <v>2884</v>
      </c>
      <c r="CK13" s="187" t="s">
        <v>970</v>
      </c>
      <c r="CL13" s="187" t="s">
        <v>970</v>
      </c>
      <c r="CM13" s="187" t="s">
        <v>2884</v>
      </c>
      <c r="CN13" s="187" t="s">
        <v>970</v>
      </c>
      <c r="CO13" s="187" t="s">
        <v>970</v>
      </c>
      <c r="CP13" s="187" t="s">
        <v>2884</v>
      </c>
      <c r="CQ13" s="187" t="s">
        <v>970</v>
      </c>
      <c r="CR13" s="187" t="s">
        <v>970</v>
      </c>
      <c r="CS13" s="187" t="s">
        <v>2884</v>
      </c>
      <c r="CT13" s="187" t="s">
        <v>970</v>
      </c>
      <c r="CU13" s="187" t="s">
        <v>970</v>
      </c>
      <c r="CV13" s="187" t="s">
        <v>2884</v>
      </c>
      <c r="CW13" s="187" t="s">
        <v>970</v>
      </c>
      <c r="CX13" s="187" t="s">
        <v>970</v>
      </c>
      <c r="CY13" s="187" t="s">
        <v>2884</v>
      </c>
      <c r="CZ13" s="187" t="s">
        <v>970</v>
      </c>
      <c r="DA13" s="187" t="s">
        <v>970</v>
      </c>
      <c r="DB13" s="187" t="s">
        <v>2884</v>
      </c>
      <c r="DC13" s="187" t="s">
        <v>970</v>
      </c>
      <c r="DD13" s="187" t="s">
        <v>970</v>
      </c>
      <c r="DE13" s="187" t="s">
        <v>2884</v>
      </c>
      <c r="DF13" s="187" t="s">
        <v>970</v>
      </c>
      <c r="DG13" s="187" t="s">
        <v>970</v>
      </c>
      <c r="DH13" s="187" t="s">
        <v>2884</v>
      </c>
      <c r="DI13" s="187" t="s">
        <v>970</v>
      </c>
      <c r="DJ13" s="187" t="s">
        <v>970</v>
      </c>
      <c r="DK13" s="187" t="s">
        <v>2884</v>
      </c>
      <c r="DL13" s="187" t="s">
        <v>970</v>
      </c>
      <c r="DM13" s="187" t="s">
        <v>970</v>
      </c>
      <c r="DN13" s="187" t="s">
        <v>2884</v>
      </c>
      <c r="DO13" s="187" t="s">
        <v>970</v>
      </c>
      <c r="DP13" s="187" t="s">
        <v>970</v>
      </c>
      <c r="DQ13" s="187" t="s">
        <v>2884</v>
      </c>
      <c r="DR13" s="187" t="s">
        <v>970</v>
      </c>
      <c r="DS13" s="187" t="s">
        <v>970</v>
      </c>
      <c r="DT13" s="187" t="s">
        <v>2884</v>
      </c>
      <c r="DU13" s="187" t="s">
        <v>970</v>
      </c>
      <c r="DV13" s="187" t="s">
        <v>970</v>
      </c>
      <c r="DW13" s="187" t="s">
        <v>2884</v>
      </c>
      <c r="DX13" s="187" t="s">
        <v>970</v>
      </c>
      <c r="DY13" s="187" t="s">
        <v>970</v>
      </c>
      <c r="DZ13" s="187" t="s">
        <v>2884</v>
      </c>
      <c r="EA13" s="187" t="s">
        <v>970</v>
      </c>
      <c r="EB13" s="187" t="s">
        <v>970</v>
      </c>
      <c r="EC13" s="187" t="s">
        <v>2884</v>
      </c>
      <c r="ED13" s="187" t="s">
        <v>970</v>
      </c>
      <c r="EE13" s="187" t="s">
        <v>970</v>
      </c>
      <c r="EF13" s="187" t="s">
        <v>2884</v>
      </c>
      <c r="EG13" s="187" t="s">
        <v>970</v>
      </c>
      <c r="EH13" s="187" t="s">
        <v>970</v>
      </c>
      <c r="EI13" s="187" t="s">
        <v>2884</v>
      </c>
      <c r="EJ13" s="187" t="s">
        <v>970</v>
      </c>
      <c r="EK13" s="187" t="s">
        <v>970</v>
      </c>
      <c r="EL13" s="187" t="s">
        <v>2884</v>
      </c>
      <c r="EM13" s="187" t="s">
        <v>970</v>
      </c>
      <c r="EN13" s="187" t="s">
        <v>970</v>
      </c>
      <c r="EO13" s="187" t="s">
        <v>2884</v>
      </c>
      <c r="EP13" s="187" t="s">
        <v>970</v>
      </c>
      <c r="EQ13" s="187" t="s">
        <v>970</v>
      </c>
      <c r="ER13" s="187" t="s">
        <v>2884</v>
      </c>
      <c r="ES13" s="187" t="s">
        <v>970</v>
      </c>
      <c r="ET13" s="187" t="s">
        <v>970</v>
      </c>
    </row>
    <row r="14" spans="1:150" x14ac:dyDescent="0.3">
      <c r="A14" s="1"/>
      <c r="B14" s="186" t="s">
        <v>2894</v>
      </c>
      <c r="C14" s="186" t="s">
        <v>116</v>
      </c>
      <c r="D14" s="186" t="s">
        <v>119</v>
      </c>
      <c r="E14" s="186" t="s">
        <v>2895</v>
      </c>
      <c r="F14" s="186" t="s">
        <v>2896</v>
      </c>
      <c r="G14" s="187" t="s">
        <v>2884</v>
      </c>
      <c r="H14" s="187" t="s">
        <v>2773</v>
      </c>
      <c r="I14" s="187" t="s">
        <v>2773</v>
      </c>
      <c r="J14" s="187" t="s">
        <v>2884</v>
      </c>
      <c r="K14" s="187" t="s">
        <v>2773</v>
      </c>
      <c r="L14" s="187" t="s">
        <v>2773</v>
      </c>
      <c r="M14" s="187" t="s">
        <v>2884</v>
      </c>
      <c r="N14" s="187" t="s">
        <v>2773</v>
      </c>
      <c r="O14" s="187" t="s">
        <v>2773</v>
      </c>
      <c r="P14" s="187" t="s">
        <v>2884</v>
      </c>
      <c r="Q14" s="187" t="s">
        <v>2773</v>
      </c>
      <c r="R14" s="187" t="s">
        <v>2773</v>
      </c>
      <c r="S14" s="187" t="s">
        <v>2884</v>
      </c>
      <c r="T14" s="187" t="s">
        <v>2773</v>
      </c>
      <c r="U14" s="187" t="s">
        <v>2773</v>
      </c>
      <c r="V14" s="187" t="s">
        <v>2884</v>
      </c>
      <c r="W14" s="187" t="s">
        <v>2773</v>
      </c>
      <c r="X14" s="187" t="s">
        <v>2773</v>
      </c>
      <c r="Y14" s="187" t="s">
        <v>2884</v>
      </c>
      <c r="Z14" s="187" t="s">
        <v>2773</v>
      </c>
      <c r="AA14" s="187" t="s">
        <v>2773</v>
      </c>
      <c r="AB14" s="187" t="s">
        <v>2884</v>
      </c>
      <c r="AC14" s="187" t="s">
        <v>2773</v>
      </c>
      <c r="AD14" s="187" t="s">
        <v>2773</v>
      </c>
      <c r="AE14" s="187" t="s">
        <v>2884</v>
      </c>
      <c r="AF14" s="187" t="s">
        <v>2773</v>
      </c>
      <c r="AG14" s="187" t="s">
        <v>2773</v>
      </c>
      <c r="AH14" s="187" t="s">
        <v>2884</v>
      </c>
      <c r="AI14" s="187" t="s">
        <v>2773</v>
      </c>
      <c r="AJ14" s="187" t="s">
        <v>2773</v>
      </c>
      <c r="AK14" s="187" t="s">
        <v>2884</v>
      </c>
      <c r="AL14" s="187" t="s">
        <v>2773</v>
      </c>
      <c r="AM14" s="187" t="s">
        <v>2773</v>
      </c>
      <c r="AN14" s="187" t="s">
        <v>2884</v>
      </c>
      <c r="AO14" s="187" t="s">
        <v>2773</v>
      </c>
      <c r="AP14" s="187" t="s">
        <v>2773</v>
      </c>
      <c r="AQ14" s="187" t="s">
        <v>2884</v>
      </c>
      <c r="AR14" s="187" t="s">
        <v>2773</v>
      </c>
      <c r="AS14" s="187" t="s">
        <v>2773</v>
      </c>
      <c r="AT14" s="187" t="s">
        <v>2884</v>
      </c>
      <c r="AU14" s="187" t="s">
        <v>2773</v>
      </c>
      <c r="AV14" s="187" t="s">
        <v>2773</v>
      </c>
      <c r="AW14" s="187" t="s">
        <v>2884</v>
      </c>
      <c r="AX14" s="187" t="s">
        <v>2773</v>
      </c>
      <c r="AY14" s="187" t="s">
        <v>2773</v>
      </c>
      <c r="AZ14" s="187" t="s">
        <v>2884</v>
      </c>
      <c r="BA14" s="187" t="s">
        <v>2773</v>
      </c>
      <c r="BB14" s="187" t="s">
        <v>2773</v>
      </c>
      <c r="BC14" s="187" t="s">
        <v>2884</v>
      </c>
      <c r="BD14" s="187" t="s">
        <v>2773</v>
      </c>
      <c r="BE14" s="187" t="s">
        <v>2773</v>
      </c>
      <c r="BF14" s="187" t="s">
        <v>2884</v>
      </c>
      <c r="BG14" s="187" t="s">
        <v>2773</v>
      </c>
      <c r="BH14" s="187" t="s">
        <v>2773</v>
      </c>
      <c r="BI14" s="187" t="s">
        <v>2884</v>
      </c>
      <c r="BJ14" s="187" t="s">
        <v>2773</v>
      </c>
      <c r="BK14" s="187" t="s">
        <v>2773</v>
      </c>
      <c r="BL14" s="187" t="s">
        <v>2884</v>
      </c>
      <c r="BM14" s="187" t="s">
        <v>2773</v>
      </c>
      <c r="BN14" s="187" t="s">
        <v>2773</v>
      </c>
      <c r="BO14" s="187" t="s">
        <v>2884</v>
      </c>
      <c r="BP14" s="187" t="s">
        <v>2773</v>
      </c>
      <c r="BQ14" s="187" t="s">
        <v>2773</v>
      </c>
      <c r="BR14" s="187" t="s">
        <v>2884</v>
      </c>
      <c r="BS14" s="187" t="s">
        <v>2773</v>
      </c>
      <c r="BT14" s="187" t="s">
        <v>2773</v>
      </c>
      <c r="BU14" s="187" t="s">
        <v>2884</v>
      </c>
      <c r="BV14" s="187" t="s">
        <v>2773</v>
      </c>
      <c r="BW14" s="187" t="s">
        <v>2773</v>
      </c>
      <c r="BX14" s="187" t="s">
        <v>2884</v>
      </c>
      <c r="BY14" s="187" t="s">
        <v>2773</v>
      </c>
      <c r="BZ14" s="187" t="s">
        <v>2773</v>
      </c>
      <c r="CA14" s="187" t="s">
        <v>2884</v>
      </c>
      <c r="CB14" s="187" t="s">
        <v>2773</v>
      </c>
      <c r="CC14" s="187" t="s">
        <v>2773</v>
      </c>
      <c r="CD14" s="187" t="s">
        <v>2884</v>
      </c>
      <c r="CE14" s="187" t="s">
        <v>2773</v>
      </c>
      <c r="CF14" s="187" t="s">
        <v>2773</v>
      </c>
      <c r="CG14" s="187" t="s">
        <v>2884</v>
      </c>
      <c r="CH14" s="187" t="s">
        <v>2773</v>
      </c>
      <c r="CI14" s="187" t="s">
        <v>2773</v>
      </c>
      <c r="CJ14" s="187" t="s">
        <v>2884</v>
      </c>
      <c r="CK14" s="187" t="s">
        <v>2773</v>
      </c>
      <c r="CL14" s="187" t="s">
        <v>2773</v>
      </c>
      <c r="CM14" s="187" t="s">
        <v>2884</v>
      </c>
      <c r="CN14" s="187" t="s">
        <v>2773</v>
      </c>
      <c r="CO14" s="187" t="s">
        <v>2773</v>
      </c>
      <c r="CP14" s="187" t="s">
        <v>2884</v>
      </c>
      <c r="CQ14" s="187" t="s">
        <v>2773</v>
      </c>
      <c r="CR14" s="187" t="s">
        <v>2773</v>
      </c>
      <c r="CS14" s="187" t="s">
        <v>2884</v>
      </c>
      <c r="CT14" s="187" t="s">
        <v>2773</v>
      </c>
      <c r="CU14" s="187" t="s">
        <v>2773</v>
      </c>
      <c r="CV14" s="187" t="s">
        <v>2884</v>
      </c>
      <c r="CW14" s="187" t="s">
        <v>2773</v>
      </c>
      <c r="CX14" s="187" t="s">
        <v>2773</v>
      </c>
      <c r="CY14" s="187" t="s">
        <v>2884</v>
      </c>
      <c r="CZ14" s="187" t="s">
        <v>2773</v>
      </c>
      <c r="DA14" s="187" t="s">
        <v>2773</v>
      </c>
      <c r="DB14" s="187" t="s">
        <v>2884</v>
      </c>
      <c r="DC14" s="187" t="s">
        <v>2773</v>
      </c>
      <c r="DD14" s="187" t="s">
        <v>2773</v>
      </c>
      <c r="DE14" s="187" t="s">
        <v>2884</v>
      </c>
      <c r="DF14" s="187" t="s">
        <v>2773</v>
      </c>
      <c r="DG14" s="187" t="s">
        <v>2773</v>
      </c>
      <c r="DH14" s="187" t="s">
        <v>2884</v>
      </c>
      <c r="DI14" s="187" t="s">
        <v>2773</v>
      </c>
      <c r="DJ14" s="187" t="s">
        <v>2773</v>
      </c>
      <c r="DK14" s="187" t="s">
        <v>2884</v>
      </c>
      <c r="DL14" s="187" t="s">
        <v>2773</v>
      </c>
      <c r="DM14" s="187" t="s">
        <v>2773</v>
      </c>
      <c r="DN14" s="187" t="s">
        <v>2884</v>
      </c>
      <c r="DO14" s="187" t="s">
        <v>2773</v>
      </c>
      <c r="DP14" s="187" t="s">
        <v>2773</v>
      </c>
      <c r="DQ14" s="187" t="s">
        <v>2884</v>
      </c>
      <c r="DR14" s="187" t="s">
        <v>2773</v>
      </c>
      <c r="DS14" s="187" t="s">
        <v>2773</v>
      </c>
      <c r="DT14" s="187" t="s">
        <v>2884</v>
      </c>
      <c r="DU14" s="187" t="s">
        <v>2773</v>
      </c>
      <c r="DV14" s="187" t="s">
        <v>2773</v>
      </c>
      <c r="DW14" s="187" t="s">
        <v>2884</v>
      </c>
      <c r="DX14" s="187" t="s">
        <v>2773</v>
      </c>
      <c r="DY14" s="187" t="s">
        <v>2773</v>
      </c>
      <c r="DZ14" s="187" t="s">
        <v>2884</v>
      </c>
      <c r="EA14" s="187" t="s">
        <v>2773</v>
      </c>
      <c r="EB14" s="187" t="s">
        <v>2773</v>
      </c>
      <c r="EC14" s="187" t="s">
        <v>2884</v>
      </c>
      <c r="ED14" s="187" t="s">
        <v>2773</v>
      </c>
      <c r="EE14" s="187" t="s">
        <v>2773</v>
      </c>
      <c r="EF14" s="187" t="s">
        <v>2884</v>
      </c>
      <c r="EG14" s="187" t="s">
        <v>2773</v>
      </c>
      <c r="EH14" s="187" t="s">
        <v>2773</v>
      </c>
      <c r="EI14" s="187" t="s">
        <v>2884</v>
      </c>
      <c r="EJ14" s="187" t="s">
        <v>2773</v>
      </c>
      <c r="EK14" s="187" t="s">
        <v>2773</v>
      </c>
      <c r="EL14" s="187" t="s">
        <v>2884</v>
      </c>
      <c r="EM14" s="187" t="s">
        <v>2773</v>
      </c>
      <c r="EN14" s="187" t="s">
        <v>2773</v>
      </c>
      <c r="EO14" s="187" t="s">
        <v>2884</v>
      </c>
      <c r="EP14" s="187" t="s">
        <v>2773</v>
      </c>
      <c r="EQ14" s="187" t="s">
        <v>2773</v>
      </c>
      <c r="ER14" s="187" t="s">
        <v>2884</v>
      </c>
      <c r="ES14" s="187" t="s">
        <v>2773</v>
      </c>
      <c r="ET14" s="187" t="s">
        <v>2773</v>
      </c>
    </row>
    <row r="15" spans="1:150" x14ac:dyDescent="0.3">
      <c r="A15" s="1"/>
      <c r="B15" s="185" t="s">
        <v>2897</v>
      </c>
      <c r="C15" s="185" t="s">
        <v>116</v>
      </c>
      <c r="D15" s="185" t="s">
        <v>125</v>
      </c>
      <c r="E15" s="185" t="s">
        <v>2898</v>
      </c>
      <c r="F15" s="185" t="s">
        <v>2899</v>
      </c>
      <c r="G15" s="185" t="s">
        <v>2884</v>
      </c>
      <c r="H15" s="185" t="s">
        <v>2773</v>
      </c>
      <c r="I15" s="185" t="s">
        <v>2773</v>
      </c>
      <c r="J15" s="185" t="s">
        <v>2884</v>
      </c>
      <c r="K15" s="185" t="s">
        <v>2773</v>
      </c>
      <c r="L15" s="185" t="s">
        <v>2773</v>
      </c>
      <c r="M15" s="185" t="s">
        <v>2884</v>
      </c>
      <c r="N15" s="185" t="s">
        <v>2773</v>
      </c>
      <c r="O15" s="185" t="s">
        <v>2773</v>
      </c>
      <c r="P15" s="185" t="s">
        <v>2884</v>
      </c>
      <c r="Q15" s="185" t="s">
        <v>2773</v>
      </c>
      <c r="R15" s="185" t="s">
        <v>2773</v>
      </c>
      <c r="S15" s="185" t="s">
        <v>2884</v>
      </c>
      <c r="T15" s="185" t="s">
        <v>2773</v>
      </c>
      <c r="U15" s="185" t="s">
        <v>2773</v>
      </c>
      <c r="V15" s="185" t="s">
        <v>2884</v>
      </c>
      <c r="W15" s="185" t="s">
        <v>2773</v>
      </c>
      <c r="X15" s="185" t="s">
        <v>2773</v>
      </c>
      <c r="Y15" s="185" t="s">
        <v>2884</v>
      </c>
      <c r="Z15" s="185" t="s">
        <v>2773</v>
      </c>
      <c r="AA15" s="185" t="s">
        <v>2773</v>
      </c>
      <c r="AB15" s="185" t="s">
        <v>2884</v>
      </c>
      <c r="AC15" s="185" t="s">
        <v>2773</v>
      </c>
      <c r="AD15" s="185" t="s">
        <v>2773</v>
      </c>
      <c r="AE15" s="185" t="s">
        <v>2884</v>
      </c>
      <c r="AF15" s="185" t="s">
        <v>2773</v>
      </c>
      <c r="AG15" s="185" t="s">
        <v>2773</v>
      </c>
      <c r="AH15" s="185" t="s">
        <v>2884</v>
      </c>
      <c r="AI15" s="185" t="s">
        <v>2773</v>
      </c>
      <c r="AJ15" s="185" t="s">
        <v>2773</v>
      </c>
      <c r="AK15" s="185" t="s">
        <v>2884</v>
      </c>
      <c r="AL15" s="185" t="s">
        <v>2773</v>
      </c>
      <c r="AM15" s="185" t="s">
        <v>2773</v>
      </c>
      <c r="AN15" s="185" t="s">
        <v>2884</v>
      </c>
      <c r="AO15" s="185" t="s">
        <v>2773</v>
      </c>
      <c r="AP15" s="185" t="s">
        <v>2773</v>
      </c>
      <c r="AQ15" s="185" t="s">
        <v>2884</v>
      </c>
      <c r="AR15" s="185" t="s">
        <v>2773</v>
      </c>
      <c r="AS15" s="185" t="s">
        <v>2773</v>
      </c>
      <c r="AT15" s="185" t="s">
        <v>2884</v>
      </c>
      <c r="AU15" s="185" t="s">
        <v>2773</v>
      </c>
      <c r="AV15" s="185" t="s">
        <v>2773</v>
      </c>
      <c r="AW15" s="185" t="s">
        <v>2884</v>
      </c>
      <c r="AX15" s="185" t="s">
        <v>2773</v>
      </c>
      <c r="AY15" s="185" t="s">
        <v>2773</v>
      </c>
      <c r="AZ15" s="185" t="s">
        <v>2884</v>
      </c>
      <c r="BA15" s="185" t="s">
        <v>2773</v>
      </c>
      <c r="BB15" s="185" t="s">
        <v>2773</v>
      </c>
      <c r="BC15" s="185" t="s">
        <v>2884</v>
      </c>
      <c r="BD15" s="185" t="s">
        <v>2773</v>
      </c>
      <c r="BE15" s="185" t="s">
        <v>2773</v>
      </c>
      <c r="BF15" s="185" t="s">
        <v>2884</v>
      </c>
      <c r="BG15" s="185" t="s">
        <v>2773</v>
      </c>
      <c r="BH15" s="185" t="s">
        <v>2773</v>
      </c>
      <c r="BI15" s="185" t="s">
        <v>2884</v>
      </c>
      <c r="BJ15" s="185" t="s">
        <v>2773</v>
      </c>
      <c r="BK15" s="185" t="s">
        <v>2773</v>
      </c>
      <c r="BL15" s="185" t="s">
        <v>2884</v>
      </c>
      <c r="BM15" s="185" t="s">
        <v>2773</v>
      </c>
      <c r="BN15" s="185" t="s">
        <v>2773</v>
      </c>
      <c r="BO15" s="185" t="s">
        <v>2884</v>
      </c>
      <c r="BP15" s="185" t="s">
        <v>2773</v>
      </c>
      <c r="BQ15" s="185" t="s">
        <v>2773</v>
      </c>
      <c r="BR15" s="185" t="s">
        <v>2884</v>
      </c>
      <c r="BS15" s="185" t="s">
        <v>2773</v>
      </c>
      <c r="BT15" s="185" t="s">
        <v>2773</v>
      </c>
      <c r="BU15" s="185" t="s">
        <v>2884</v>
      </c>
      <c r="BV15" s="185" t="s">
        <v>2773</v>
      </c>
      <c r="BW15" s="185" t="s">
        <v>2773</v>
      </c>
      <c r="BX15" s="185" t="s">
        <v>2884</v>
      </c>
      <c r="BY15" s="185" t="s">
        <v>2773</v>
      </c>
      <c r="BZ15" s="185" t="s">
        <v>2773</v>
      </c>
      <c r="CA15" s="185" t="s">
        <v>2884</v>
      </c>
      <c r="CB15" s="185" t="s">
        <v>2773</v>
      </c>
      <c r="CC15" s="185" t="s">
        <v>2773</v>
      </c>
      <c r="CD15" s="185" t="s">
        <v>2884</v>
      </c>
      <c r="CE15" s="185" t="s">
        <v>2773</v>
      </c>
      <c r="CF15" s="185" t="s">
        <v>2773</v>
      </c>
      <c r="CG15" s="185" t="s">
        <v>2884</v>
      </c>
      <c r="CH15" s="185" t="s">
        <v>2773</v>
      </c>
      <c r="CI15" s="185" t="s">
        <v>2773</v>
      </c>
      <c r="CJ15" s="185" t="s">
        <v>2884</v>
      </c>
      <c r="CK15" s="185" t="s">
        <v>2773</v>
      </c>
      <c r="CL15" s="185" t="s">
        <v>2773</v>
      </c>
      <c r="CM15" s="185" t="s">
        <v>2884</v>
      </c>
      <c r="CN15" s="185" t="s">
        <v>2773</v>
      </c>
      <c r="CO15" s="185" t="s">
        <v>2773</v>
      </c>
      <c r="CP15" s="185" t="s">
        <v>2884</v>
      </c>
      <c r="CQ15" s="185" t="s">
        <v>2773</v>
      </c>
      <c r="CR15" s="185" t="s">
        <v>2773</v>
      </c>
      <c r="CS15" s="185" t="s">
        <v>2884</v>
      </c>
      <c r="CT15" s="185" t="s">
        <v>2773</v>
      </c>
      <c r="CU15" s="185" t="s">
        <v>2773</v>
      </c>
      <c r="CV15" s="185" t="s">
        <v>2884</v>
      </c>
      <c r="CW15" s="185" t="s">
        <v>2773</v>
      </c>
      <c r="CX15" s="185" t="s">
        <v>2773</v>
      </c>
      <c r="CY15" s="185" t="s">
        <v>2884</v>
      </c>
      <c r="CZ15" s="185" t="s">
        <v>2773</v>
      </c>
      <c r="DA15" s="185" t="s">
        <v>2773</v>
      </c>
      <c r="DB15" s="185" t="s">
        <v>2884</v>
      </c>
      <c r="DC15" s="185" t="s">
        <v>2773</v>
      </c>
      <c r="DD15" s="185" t="s">
        <v>2773</v>
      </c>
      <c r="DE15" s="185" t="s">
        <v>2884</v>
      </c>
      <c r="DF15" s="185" t="s">
        <v>2773</v>
      </c>
      <c r="DG15" s="185" t="s">
        <v>2773</v>
      </c>
      <c r="DH15" s="185" t="s">
        <v>2884</v>
      </c>
      <c r="DI15" s="185" t="s">
        <v>2773</v>
      </c>
      <c r="DJ15" s="185" t="s">
        <v>2773</v>
      </c>
      <c r="DK15" s="185" t="s">
        <v>2884</v>
      </c>
      <c r="DL15" s="185" t="s">
        <v>2773</v>
      </c>
      <c r="DM15" s="185" t="s">
        <v>2773</v>
      </c>
      <c r="DN15" s="185" t="s">
        <v>2884</v>
      </c>
      <c r="DO15" s="185" t="s">
        <v>2773</v>
      </c>
      <c r="DP15" s="185" t="s">
        <v>2773</v>
      </c>
      <c r="DQ15" s="185" t="s">
        <v>2884</v>
      </c>
      <c r="DR15" s="185" t="s">
        <v>2773</v>
      </c>
      <c r="DS15" s="185" t="s">
        <v>2773</v>
      </c>
      <c r="DT15" s="185" t="s">
        <v>2884</v>
      </c>
      <c r="DU15" s="185" t="s">
        <v>2773</v>
      </c>
      <c r="DV15" s="185" t="s">
        <v>2773</v>
      </c>
      <c r="DW15" s="185" t="s">
        <v>2884</v>
      </c>
      <c r="DX15" s="185" t="s">
        <v>2773</v>
      </c>
      <c r="DY15" s="185" t="s">
        <v>2773</v>
      </c>
      <c r="DZ15" s="185" t="s">
        <v>2884</v>
      </c>
      <c r="EA15" s="185" t="s">
        <v>2773</v>
      </c>
      <c r="EB15" s="185" t="s">
        <v>2773</v>
      </c>
      <c r="EC15" s="185" t="s">
        <v>2884</v>
      </c>
      <c r="ED15" s="185" t="s">
        <v>2773</v>
      </c>
      <c r="EE15" s="185" t="s">
        <v>2773</v>
      </c>
      <c r="EF15" s="185" t="s">
        <v>2884</v>
      </c>
      <c r="EG15" s="185" t="s">
        <v>2773</v>
      </c>
      <c r="EH15" s="185" t="s">
        <v>2773</v>
      </c>
      <c r="EI15" s="185" t="s">
        <v>2884</v>
      </c>
      <c r="EJ15" s="185" t="s">
        <v>2773</v>
      </c>
      <c r="EK15" s="185" t="s">
        <v>2773</v>
      </c>
      <c r="EL15" s="185" t="s">
        <v>2884</v>
      </c>
      <c r="EM15" s="185" t="s">
        <v>2773</v>
      </c>
      <c r="EN15" s="185" t="s">
        <v>2773</v>
      </c>
      <c r="EO15" s="185" t="s">
        <v>2884</v>
      </c>
      <c r="EP15" s="185" t="s">
        <v>2773</v>
      </c>
      <c r="EQ15" s="185" t="s">
        <v>2773</v>
      </c>
      <c r="ER15" s="185" t="s">
        <v>2884</v>
      </c>
      <c r="ES15" s="185" t="s">
        <v>2773</v>
      </c>
      <c r="ET15" s="185" t="s">
        <v>2773</v>
      </c>
    </row>
    <row r="16" spans="1:150" x14ac:dyDescent="0.3">
      <c r="A16" s="1"/>
      <c r="B16" s="186" t="s">
        <v>2900</v>
      </c>
      <c r="C16" s="186" t="s">
        <v>116</v>
      </c>
      <c r="D16" s="186" t="s">
        <v>125</v>
      </c>
      <c r="E16" s="186" t="s">
        <v>2901</v>
      </c>
      <c r="F16" s="186" t="s">
        <v>2902</v>
      </c>
      <c r="G16" s="187" t="s">
        <v>2884</v>
      </c>
      <c r="H16" s="187" t="s">
        <v>2773</v>
      </c>
      <c r="I16" s="187" t="s">
        <v>2773</v>
      </c>
      <c r="J16" s="187" t="s">
        <v>2884</v>
      </c>
      <c r="K16" s="187" t="s">
        <v>2773</v>
      </c>
      <c r="L16" s="187" t="s">
        <v>2773</v>
      </c>
      <c r="M16" s="187" t="s">
        <v>2884</v>
      </c>
      <c r="N16" s="187" t="s">
        <v>2773</v>
      </c>
      <c r="O16" s="187" t="s">
        <v>2773</v>
      </c>
      <c r="P16" s="187" t="s">
        <v>2884</v>
      </c>
      <c r="Q16" s="187" t="s">
        <v>2773</v>
      </c>
      <c r="R16" s="187" t="s">
        <v>2773</v>
      </c>
      <c r="S16" s="187" t="s">
        <v>2884</v>
      </c>
      <c r="T16" s="187" t="s">
        <v>2773</v>
      </c>
      <c r="U16" s="187" t="s">
        <v>2773</v>
      </c>
      <c r="V16" s="187" t="s">
        <v>2884</v>
      </c>
      <c r="W16" s="187" t="s">
        <v>2773</v>
      </c>
      <c r="X16" s="187" t="s">
        <v>2773</v>
      </c>
      <c r="Y16" s="187" t="s">
        <v>2884</v>
      </c>
      <c r="Z16" s="187" t="s">
        <v>2773</v>
      </c>
      <c r="AA16" s="187" t="s">
        <v>2773</v>
      </c>
      <c r="AB16" s="187" t="s">
        <v>2884</v>
      </c>
      <c r="AC16" s="187" t="s">
        <v>2773</v>
      </c>
      <c r="AD16" s="187" t="s">
        <v>2773</v>
      </c>
      <c r="AE16" s="187" t="s">
        <v>2884</v>
      </c>
      <c r="AF16" s="187" t="s">
        <v>2773</v>
      </c>
      <c r="AG16" s="187" t="s">
        <v>2773</v>
      </c>
      <c r="AH16" s="187" t="s">
        <v>2884</v>
      </c>
      <c r="AI16" s="187" t="s">
        <v>2773</v>
      </c>
      <c r="AJ16" s="187" t="s">
        <v>2773</v>
      </c>
      <c r="AK16" s="187" t="s">
        <v>2884</v>
      </c>
      <c r="AL16" s="187" t="s">
        <v>2773</v>
      </c>
      <c r="AM16" s="187" t="s">
        <v>2773</v>
      </c>
      <c r="AN16" s="187" t="s">
        <v>2884</v>
      </c>
      <c r="AO16" s="187" t="s">
        <v>2773</v>
      </c>
      <c r="AP16" s="187" t="s">
        <v>2773</v>
      </c>
      <c r="AQ16" s="187" t="s">
        <v>2884</v>
      </c>
      <c r="AR16" s="187" t="s">
        <v>2773</v>
      </c>
      <c r="AS16" s="187" t="s">
        <v>2773</v>
      </c>
      <c r="AT16" s="187" t="s">
        <v>2884</v>
      </c>
      <c r="AU16" s="187" t="s">
        <v>2773</v>
      </c>
      <c r="AV16" s="187" t="s">
        <v>2773</v>
      </c>
      <c r="AW16" s="187" t="s">
        <v>2884</v>
      </c>
      <c r="AX16" s="187" t="s">
        <v>2773</v>
      </c>
      <c r="AY16" s="187" t="s">
        <v>2773</v>
      </c>
      <c r="AZ16" s="187" t="s">
        <v>2884</v>
      </c>
      <c r="BA16" s="187" t="s">
        <v>2773</v>
      </c>
      <c r="BB16" s="187" t="s">
        <v>2773</v>
      </c>
      <c r="BC16" s="187" t="s">
        <v>2884</v>
      </c>
      <c r="BD16" s="187" t="s">
        <v>2773</v>
      </c>
      <c r="BE16" s="187" t="s">
        <v>2773</v>
      </c>
      <c r="BF16" s="187" t="s">
        <v>2884</v>
      </c>
      <c r="BG16" s="187" t="s">
        <v>2773</v>
      </c>
      <c r="BH16" s="187" t="s">
        <v>2773</v>
      </c>
      <c r="BI16" s="187" t="s">
        <v>2884</v>
      </c>
      <c r="BJ16" s="187" t="s">
        <v>2773</v>
      </c>
      <c r="BK16" s="187" t="s">
        <v>2773</v>
      </c>
      <c r="BL16" s="187" t="s">
        <v>2884</v>
      </c>
      <c r="BM16" s="187" t="s">
        <v>2773</v>
      </c>
      <c r="BN16" s="187" t="s">
        <v>2773</v>
      </c>
      <c r="BO16" s="187" t="s">
        <v>2884</v>
      </c>
      <c r="BP16" s="187" t="s">
        <v>2773</v>
      </c>
      <c r="BQ16" s="187" t="s">
        <v>2773</v>
      </c>
      <c r="BR16" s="187" t="s">
        <v>2884</v>
      </c>
      <c r="BS16" s="187" t="s">
        <v>2773</v>
      </c>
      <c r="BT16" s="187" t="s">
        <v>2773</v>
      </c>
      <c r="BU16" s="187" t="s">
        <v>2884</v>
      </c>
      <c r="BV16" s="187" t="s">
        <v>2773</v>
      </c>
      <c r="BW16" s="187" t="s">
        <v>2773</v>
      </c>
      <c r="BX16" s="187" t="s">
        <v>2884</v>
      </c>
      <c r="BY16" s="187" t="s">
        <v>2773</v>
      </c>
      <c r="BZ16" s="187" t="s">
        <v>2773</v>
      </c>
      <c r="CA16" s="187" t="s">
        <v>2884</v>
      </c>
      <c r="CB16" s="187" t="s">
        <v>2773</v>
      </c>
      <c r="CC16" s="187" t="s">
        <v>2773</v>
      </c>
      <c r="CD16" s="187" t="s">
        <v>2884</v>
      </c>
      <c r="CE16" s="187" t="s">
        <v>2773</v>
      </c>
      <c r="CF16" s="187" t="s">
        <v>2773</v>
      </c>
      <c r="CG16" s="187" t="s">
        <v>2884</v>
      </c>
      <c r="CH16" s="187" t="s">
        <v>2773</v>
      </c>
      <c r="CI16" s="187" t="s">
        <v>2773</v>
      </c>
      <c r="CJ16" s="187" t="s">
        <v>2884</v>
      </c>
      <c r="CK16" s="187" t="s">
        <v>2773</v>
      </c>
      <c r="CL16" s="187" t="s">
        <v>2773</v>
      </c>
      <c r="CM16" s="187" t="s">
        <v>2884</v>
      </c>
      <c r="CN16" s="187" t="s">
        <v>2773</v>
      </c>
      <c r="CO16" s="187" t="s">
        <v>2773</v>
      </c>
      <c r="CP16" s="187" t="s">
        <v>2884</v>
      </c>
      <c r="CQ16" s="187" t="s">
        <v>2773</v>
      </c>
      <c r="CR16" s="187" t="s">
        <v>2773</v>
      </c>
      <c r="CS16" s="187" t="s">
        <v>2884</v>
      </c>
      <c r="CT16" s="187" t="s">
        <v>2773</v>
      </c>
      <c r="CU16" s="187" t="s">
        <v>2773</v>
      </c>
      <c r="CV16" s="187" t="s">
        <v>2884</v>
      </c>
      <c r="CW16" s="187" t="s">
        <v>2773</v>
      </c>
      <c r="CX16" s="187" t="s">
        <v>2773</v>
      </c>
      <c r="CY16" s="187" t="s">
        <v>2884</v>
      </c>
      <c r="CZ16" s="187" t="s">
        <v>2773</v>
      </c>
      <c r="DA16" s="187" t="s">
        <v>2773</v>
      </c>
      <c r="DB16" s="187" t="s">
        <v>2884</v>
      </c>
      <c r="DC16" s="187" t="s">
        <v>2773</v>
      </c>
      <c r="DD16" s="187" t="s">
        <v>2773</v>
      </c>
      <c r="DE16" s="187" t="s">
        <v>2884</v>
      </c>
      <c r="DF16" s="187" t="s">
        <v>2773</v>
      </c>
      <c r="DG16" s="187" t="s">
        <v>2773</v>
      </c>
      <c r="DH16" s="187" t="s">
        <v>2884</v>
      </c>
      <c r="DI16" s="187" t="s">
        <v>2773</v>
      </c>
      <c r="DJ16" s="187" t="s">
        <v>2773</v>
      </c>
      <c r="DK16" s="187" t="s">
        <v>2884</v>
      </c>
      <c r="DL16" s="187" t="s">
        <v>2773</v>
      </c>
      <c r="DM16" s="187" t="s">
        <v>2773</v>
      </c>
      <c r="DN16" s="187" t="s">
        <v>2884</v>
      </c>
      <c r="DO16" s="187" t="s">
        <v>2773</v>
      </c>
      <c r="DP16" s="187" t="s">
        <v>2773</v>
      </c>
      <c r="DQ16" s="187" t="s">
        <v>2884</v>
      </c>
      <c r="DR16" s="187" t="s">
        <v>2773</v>
      </c>
      <c r="DS16" s="187" t="s">
        <v>2773</v>
      </c>
      <c r="DT16" s="187" t="s">
        <v>2884</v>
      </c>
      <c r="DU16" s="187" t="s">
        <v>2773</v>
      </c>
      <c r="DV16" s="187" t="s">
        <v>2773</v>
      </c>
      <c r="DW16" s="187" t="s">
        <v>2884</v>
      </c>
      <c r="DX16" s="187" t="s">
        <v>2773</v>
      </c>
      <c r="DY16" s="187" t="s">
        <v>2773</v>
      </c>
      <c r="DZ16" s="187" t="s">
        <v>2884</v>
      </c>
      <c r="EA16" s="187" t="s">
        <v>2773</v>
      </c>
      <c r="EB16" s="187" t="s">
        <v>2773</v>
      </c>
      <c r="EC16" s="187" t="s">
        <v>2884</v>
      </c>
      <c r="ED16" s="187" t="s">
        <v>2773</v>
      </c>
      <c r="EE16" s="187" t="s">
        <v>2773</v>
      </c>
      <c r="EF16" s="187" t="s">
        <v>2884</v>
      </c>
      <c r="EG16" s="187" t="s">
        <v>2773</v>
      </c>
      <c r="EH16" s="187" t="s">
        <v>2773</v>
      </c>
      <c r="EI16" s="187" t="s">
        <v>2884</v>
      </c>
      <c r="EJ16" s="187" t="s">
        <v>2773</v>
      </c>
      <c r="EK16" s="187" t="s">
        <v>2773</v>
      </c>
      <c r="EL16" s="187" t="s">
        <v>2884</v>
      </c>
      <c r="EM16" s="187" t="s">
        <v>2773</v>
      </c>
      <c r="EN16" s="187" t="s">
        <v>2773</v>
      </c>
      <c r="EO16" s="187" t="s">
        <v>2884</v>
      </c>
      <c r="EP16" s="187" t="s">
        <v>2773</v>
      </c>
      <c r="EQ16" s="187" t="s">
        <v>2773</v>
      </c>
      <c r="ER16" s="187" t="s">
        <v>2884</v>
      </c>
      <c r="ES16" s="187" t="s">
        <v>2773</v>
      </c>
      <c r="ET16" s="187" t="s">
        <v>2773</v>
      </c>
    </row>
    <row r="17" spans="1:150" x14ac:dyDescent="0.3">
      <c r="A17" s="1"/>
      <c r="B17" s="186" t="s">
        <v>2903</v>
      </c>
      <c r="C17" s="186" t="s">
        <v>116</v>
      </c>
      <c r="D17" s="186" t="s">
        <v>125</v>
      </c>
      <c r="E17" s="186" t="s">
        <v>2904</v>
      </c>
      <c r="F17" s="186" t="s">
        <v>2905</v>
      </c>
      <c r="G17" s="187" t="s">
        <v>2884</v>
      </c>
      <c r="H17" s="187" t="s">
        <v>970</v>
      </c>
      <c r="I17" s="187" t="s">
        <v>970</v>
      </c>
      <c r="J17" s="187" t="s">
        <v>2884</v>
      </c>
      <c r="K17" s="187" t="s">
        <v>970</v>
      </c>
      <c r="L17" s="187" t="s">
        <v>970</v>
      </c>
      <c r="M17" s="187" t="s">
        <v>2884</v>
      </c>
      <c r="N17" s="187" t="s">
        <v>970</v>
      </c>
      <c r="O17" s="187" t="s">
        <v>970</v>
      </c>
      <c r="P17" s="187" t="s">
        <v>2884</v>
      </c>
      <c r="Q17" s="187" t="s">
        <v>970</v>
      </c>
      <c r="R17" s="187" t="s">
        <v>970</v>
      </c>
      <c r="S17" s="187" t="s">
        <v>2884</v>
      </c>
      <c r="T17" s="187" t="s">
        <v>970</v>
      </c>
      <c r="U17" s="187" t="s">
        <v>970</v>
      </c>
      <c r="V17" s="187" t="s">
        <v>2884</v>
      </c>
      <c r="W17" s="187" t="s">
        <v>970</v>
      </c>
      <c r="X17" s="187" t="s">
        <v>970</v>
      </c>
      <c r="Y17" s="187" t="s">
        <v>2884</v>
      </c>
      <c r="Z17" s="187" t="s">
        <v>970</v>
      </c>
      <c r="AA17" s="187" t="s">
        <v>970</v>
      </c>
      <c r="AB17" s="187" t="s">
        <v>2884</v>
      </c>
      <c r="AC17" s="187" t="s">
        <v>970</v>
      </c>
      <c r="AD17" s="187" t="s">
        <v>970</v>
      </c>
      <c r="AE17" s="187" t="s">
        <v>2884</v>
      </c>
      <c r="AF17" s="187" t="s">
        <v>970</v>
      </c>
      <c r="AG17" s="187" t="s">
        <v>970</v>
      </c>
      <c r="AH17" s="187" t="s">
        <v>2884</v>
      </c>
      <c r="AI17" s="187" t="s">
        <v>970</v>
      </c>
      <c r="AJ17" s="187" t="s">
        <v>970</v>
      </c>
      <c r="AK17" s="187" t="s">
        <v>2884</v>
      </c>
      <c r="AL17" s="187" t="s">
        <v>970</v>
      </c>
      <c r="AM17" s="187" t="s">
        <v>970</v>
      </c>
      <c r="AN17" s="187" t="s">
        <v>2884</v>
      </c>
      <c r="AO17" s="187" t="s">
        <v>970</v>
      </c>
      <c r="AP17" s="187" t="s">
        <v>970</v>
      </c>
      <c r="AQ17" s="187" t="s">
        <v>2884</v>
      </c>
      <c r="AR17" s="187" t="s">
        <v>970</v>
      </c>
      <c r="AS17" s="187" t="s">
        <v>970</v>
      </c>
      <c r="AT17" s="187" t="s">
        <v>2884</v>
      </c>
      <c r="AU17" s="187" t="s">
        <v>970</v>
      </c>
      <c r="AV17" s="187" t="s">
        <v>970</v>
      </c>
      <c r="AW17" s="187" t="s">
        <v>2884</v>
      </c>
      <c r="AX17" s="187" t="s">
        <v>970</v>
      </c>
      <c r="AY17" s="187" t="s">
        <v>970</v>
      </c>
      <c r="AZ17" s="187" t="s">
        <v>2884</v>
      </c>
      <c r="BA17" s="187" t="s">
        <v>970</v>
      </c>
      <c r="BB17" s="187" t="s">
        <v>970</v>
      </c>
      <c r="BC17" s="187" t="s">
        <v>2884</v>
      </c>
      <c r="BD17" s="187" t="s">
        <v>970</v>
      </c>
      <c r="BE17" s="187" t="s">
        <v>970</v>
      </c>
      <c r="BF17" s="187" t="s">
        <v>2884</v>
      </c>
      <c r="BG17" s="187" t="s">
        <v>970</v>
      </c>
      <c r="BH17" s="187" t="s">
        <v>970</v>
      </c>
      <c r="BI17" s="187" t="s">
        <v>2884</v>
      </c>
      <c r="BJ17" s="187" t="s">
        <v>970</v>
      </c>
      <c r="BK17" s="187" t="s">
        <v>970</v>
      </c>
      <c r="BL17" s="187" t="s">
        <v>2884</v>
      </c>
      <c r="BM17" s="187" t="s">
        <v>970</v>
      </c>
      <c r="BN17" s="187" t="s">
        <v>970</v>
      </c>
      <c r="BO17" s="187" t="s">
        <v>2884</v>
      </c>
      <c r="BP17" s="187" t="s">
        <v>970</v>
      </c>
      <c r="BQ17" s="187" t="s">
        <v>970</v>
      </c>
      <c r="BR17" s="187" t="s">
        <v>2884</v>
      </c>
      <c r="BS17" s="187" t="s">
        <v>970</v>
      </c>
      <c r="BT17" s="187" t="s">
        <v>970</v>
      </c>
      <c r="BU17" s="187" t="s">
        <v>2884</v>
      </c>
      <c r="BV17" s="187" t="s">
        <v>970</v>
      </c>
      <c r="BW17" s="187" t="s">
        <v>970</v>
      </c>
      <c r="BX17" s="187" t="s">
        <v>2884</v>
      </c>
      <c r="BY17" s="187" t="s">
        <v>970</v>
      </c>
      <c r="BZ17" s="187" t="s">
        <v>970</v>
      </c>
      <c r="CA17" s="187" t="s">
        <v>2884</v>
      </c>
      <c r="CB17" s="187" t="s">
        <v>970</v>
      </c>
      <c r="CC17" s="187" t="s">
        <v>970</v>
      </c>
      <c r="CD17" s="187" t="s">
        <v>2884</v>
      </c>
      <c r="CE17" s="187" t="s">
        <v>970</v>
      </c>
      <c r="CF17" s="187" t="s">
        <v>970</v>
      </c>
      <c r="CG17" s="187" t="s">
        <v>2884</v>
      </c>
      <c r="CH17" s="187" t="s">
        <v>970</v>
      </c>
      <c r="CI17" s="187" t="s">
        <v>970</v>
      </c>
      <c r="CJ17" s="187" t="s">
        <v>2884</v>
      </c>
      <c r="CK17" s="187" t="s">
        <v>970</v>
      </c>
      <c r="CL17" s="187" t="s">
        <v>970</v>
      </c>
      <c r="CM17" s="187" t="s">
        <v>2884</v>
      </c>
      <c r="CN17" s="187" t="s">
        <v>970</v>
      </c>
      <c r="CO17" s="187" t="s">
        <v>970</v>
      </c>
      <c r="CP17" s="187" t="s">
        <v>2884</v>
      </c>
      <c r="CQ17" s="187" t="s">
        <v>970</v>
      </c>
      <c r="CR17" s="187" t="s">
        <v>970</v>
      </c>
      <c r="CS17" s="187" t="s">
        <v>2884</v>
      </c>
      <c r="CT17" s="187" t="s">
        <v>970</v>
      </c>
      <c r="CU17" s="187" t="s">
        <v>970</v>
      </c>
      <c r="CV17" s="187" t="s">
        <v>2884</v>
      </c>
      <c r="CW17" s="187" t="s">
        <v>970</v>
      </c>
      <c r="CX17" s="187" t="s">
        <v>970</v>
      </c>
      <c r="CY17" s="187" t="s">
        <v>2884</v>
      </c>
      <c r="CZ17" s="187" t="s">
        <v>970</v>
      </c>
      <c r="DA17" s="187" t="s">
        <v>970</v>
      </c>
      <c r="DB17" s="187" t="s">
        <v>2884</v>
      </c>
      <c r="DC17" s="187" t="s">
        <v>970</v>
      </c>
      <c r="DD17" s="187" t="s">
        <v>970</v>
      </c>
      <c r="DE17" s="187" t="s">
        <v>2884</v>
      </c>
      <c r="DF17" s="187" t="s">
        <v>970</v>
      </c>
      <c r="DG17" s="187" t="s">
        <v>970</v>
      </c>
      <c r="DH17" s="187" t="s">
        <v>2884</v>
      </c>
      <c r="DI17" s="187" t="s">
        <v>970</v>
      </c>
      <c r="DJ17" s="187" t="s">
        <v>970</v>
      </c>
      <c r="DK17" s="187" t="s">
        <v>2884</v>
      </c>
      <c r="DL17" s="187" t="s">
        <v>970</v>
      </c>
      <c r="DM17" s="187" t="s">
        <v>970</v>
      </c>
      <c r="DN17" s="187" t="s">
        <v>2884</v>
      </c>
      <c r="DO17" s="187" t="s">
        <v>970</v>
      </c>
      <c r="DP17" s="187" t="s">
        <v>970</v>
      </c>
      <c r="DQ17" s="187" t="s">
        <v>2884</v>
      </c>
      <c r="DR17" s="187" t="s">
        <v>970</v>
      </c>
      <c r="DS17" s="187" t="s">
        <v>970</v>
      </c>
      <c r="DT17" s="187" t="s">
        <v>2884</v>
      </c>
      <c r="DU17" s="187" t="s">
        <v>970</v>
      </c>
      <c r="DV17" s="187" t="s">
        <v>970</v>
      </c>
      <c r="DW17" s="187" t="s">
        <v>2884</v>
      </c>
      <c r="DX17" s="187" t="s">
        <v>970</v>
      </c>
      <c r="DY17" s="187" t="s">
        <v>970</v>
      </c>
      <c r="DZ17" s="187" t="s">
        <v>2884</v>
      </c>
      <c r="EA17" s="187" t="s">
        <v>970</v>
      </c>
      <c r="EB17" s="187" t="s">
        <v>970</v>
      </c>
      <c r="EC17" s="187" t="s">
        <v>2884</v>
      </c>
      <c r="ED17" s="187" t="s">
        <v>970</v>
      </c>
      <c r="EE17" s="187" t="s">
        <v>970</v>
      </c>
      <c r="EF17" s="187" t="s">
        <v>2884</v>
      </c>
      <c r="EG17" s="187" t="s">
        <v>970</v>
      </c>
      <c r="EH17" s="187" t="s">
        <v>970</v>
      </c>
      <c r="EI17" s="187" t="s">
        <v>2884</v>
      </c>
      <c r="EJ17" s="187" t="s">
        <v>970</v>
      </c>
      <c r="EK17" s="187" t="s">
        <v>970</v>
      </c>
      <c r="EL17" s="187" t="s">
        <v>2884</v>
      </c>
      <c r="EM17" s="187" t="s">
        <v>970</v>
      </c>
      <c r="EN17" s="187" t="s">
        <v>970</v>
      </c>
      <c r="EO17" s="187" t="s">
        <v>2884</v>
      </c>
      <c r="EP17" s="187" t="s">
        <v>970</v>
      </c>
      <c r="EQ17" s="187" t="s">
        <v>970</v>
      </c>
      <c r="ER17" s="187" t="s">
        <v>2884</v>
      </c>
      <c r="ES17" s="187" t="s">
        <v>970</v>
      </c>
      <c r="ET17" s="187" t="s">
        <v>970</v>
      </c>
    </row>
    <row r="18" spans="1:150" x14ac:dyDescent="0.3">
      <c r="A18" s="1"/>
      <c r="B18" s="185" t="s">
        <v>2906</v>
      </c>
      <c r="C18" s="185" t="s">
        <v>153</v>
      </c>
      <c r="D18" s="185" t="s">
        <v>1034</v>
      </c>
      <c r="E18" s="185" t="s">
        <v>2907</v>
      </c>
      <c r="F18" s="185" t="s">
        <v>2908</v>
      </c>
      <c r="G18" s="185" t="s">
        <v>2884</v>
      </c>
      <c r="H18" s="185" t="s">
        <v>2773</v>
      </c>
      <c r="I18" s="185" t="s">
        <v>2773</v>
      </c>
      <c r="J18" s="185" t="s">
        <v>2884</v>
      </c>
      <c r="K18" s="185" t="s">
        <v>2773</v>
      </c>
      <c r="L18" s="185" t="s">
        <v>2773</v>
      </c>
      <c r="M18" s="185" t="s">
        <v>2884</v>
      </c>
      <c r="N18" s="185" t="s">
        <v>2773</v>
      </c>
      <c r="O18" s="185" t="s">
        <v>2773</v>
      </c>
      <c r="P18" s="185" t="s">
        <v>2884</v>
      </c>
      <c r="Q18" s="185" t="s">
        <v>2773</v>
      </c>
      <c r="R18" s="185" t="s">
        <v>2773</v>
      </c>
      <c r="S18" s="185" t="s">
        <v>2884</v>
      </c>
      <c r="T18" s="185" t="s">
        <v>2773</v>
      </c>
      <c r="U18" s="185" t="s">
        <v>2773</v>
      </c>
      <c r="V18" s="185" t="s">
        <v>2884</v>
      </c>
      <c r="W18" s="185" t="s">
        <v>2773</v>
      </c>
      <c r="X18" s="185" t="s">
        <v>2773</v>
      </c>
      <c r="Y18" s="185" t="s">
        <v>2884</v>
      </c>
      <c r="Z18" s="185" t="s">
        <v>2773</v>
      </c>
      <c r="AA18" s="185" t="s">
        <v>2773</v>
      </c>
      <c r="AB18" s="185" t="s">
        <v>2884</v>
      </c>
      <c r="AC18" s="185" t="s">
        <v>2773</v>
      </c>
      <c r="AD18" s="185" t="s">
        <v>2773</v>
      </c>
      <c r="AE18" s="185" t="s">
        <v>2884</v>
      </c>
      <c r="AF18" s="185" t="s">
        <v>2773</v>
      </c>
      <c r="AG18" s="185" t="s">
        <v>2773</v>
      </c>
      <c r="AH18" s="185" t="s">
        <v>2884</v>
      </c>
      <c r="AI18" s="185" t="s">
        <v>2773</v>
      </c>
      <c r="AJ18" s="185" t="s">
        <v>2773</v>
      </c>
      <c r="AK18" s="185" t="s">
        <v>2884</v>
      </c>
      <c r="AL18" s="185" t="s">
        <v>2773</v>
      </c>
      <c r="AM18" s="185" t="s">
        <v>2773</v>
      </c>
      <c r="AN18" s="185" t="s">
        <v>2884</v>
      </c>
      <c r="AO18" s="185" t="s">
        <v>2773</v>
      </c>
      <c r="AP18" s="185" t="s">
        <v>2773</v>
      </c>
      <c r="AQ18" s="185" t="s">
        <v>2884</v>
      </c>
      <c r="AR18" s="185" t="s">
        <v>2773</v>
      </c>
      <c r="AS18" s="185" t="s">
        <v>2773</v>
      </c>
      <c r="AT18" s="185" t="s">
        <v>2884</v>
      </c>
      <c r="AU18" s="185" t="s">
        <v>2773</v>
      </c>
      <c r="AV18" s="185" t="s">
        <v>2773</v>
      </c>
      <c r="AW18" s="185" t="s">
        <v>2884</v>
      </c>
      <c r="AX18" s="185" t="s">
        <v>2773</v>
      </c>
      <c r="AY18" s="185" t="s">
        <v>2773</v>
      </c>
      <c r="AZ18" s="185" t="s">
        <v>2884</v>
      </c>
      <c r="BA18" s="185" t="s">
        <v>2773</v>
      </c>
      <c r="BB18" s="185" t="s">
        <v>2773</v>
      </c>
      <c r="BC18" s="185" t="s">
        <v>2884</v>
      </c>
      <c r="BD18" s="185" t="s">
        <v>2773</v>
      </c>
      <c r="BE18" s="185" t="s">
        <v>2773</v>
      </c>
      <c r="BF18" s="185" t="s">
        <v>2884</v>
      </c>
      <c r="BG18" s="185" t="s">
        <v>2773</v>
      </c>
      <c r="BH18" s="185" t="s">
        <v>2773</v>
      </c>
      <c r="BI18" s="185" t="s">
        <v>2884</v>
      </c>
      <c r="BJ18" s="185" t="s">
        <v>2773</v>
      </c>
      <c r="BK18" s="185" t="s">
        <v>2773</v>
      </c>
      <c r="BL18" s="185" t="s">
        <v>2884</v>
      </c>
      <c r="BM18" s="185" t="s">
        <v>2773</v>
      </c>
      <c r="BN18" s="185" t="s">
        <v>2773</v>
      </c>
      <c r="BO18" s="185" t="s">
        <v>2884</v>
      </c>
      <c r="BP18" s="185" t="s">
        <v>2773</v>
      </c>
      <c r="BQ18" s="185" t="s">
        <v>2773</v>
      </c>
      <c r="BR18" s="185" t="s">
        <v>2884</v>
      </c>
      <c r="BS18" s="185" t="s">
        <v>2773</v>
      </c>
      <c r="BT18" s="185" t="s">
        <v>2773</v>
      </c>
      <c r="BU18" s="185" t="s">
        <v>2884</v>
      </c>
      <c r="BV18" s="185" t="s">
        <v>2773</v>
      </c>
      <c r="BW18" s="185" t="s">
        <v>2773</v>
      </c>
      <c r="BX18" s="185" t="s">
        <v>2884</v>
      </c>
      <c r="BY18" s="185" t="s">
        <v>2773</v>
      </c>
      <c r="BZ18" s="185" t="s">
        <v>2773</v>
      </c>
      <c r="CA18" s="185" t="s">
        <v>2884</v>
      </c>
      <c r="CB18" s="185" t="s">
        <v>2773</v>
      </c>
      <c r="CC18" s="185" t="s">
        <v>2773</v>
      </c>
      <c r="CD18" s="185" t="s">
        <v>2884</v>
      </c>
      <c r="CE18" s="185" t="s">
        <v>2773</v>
      </c>
      <c r="CF18" s="185" t="s">
        <v>2773</v>
      </c>
      <c r="CG18" s="185" t="s">
        <v>2884</v>
      </c>
      <c r="CH18" s="185" t="s">
        <v>2773</v>
      </c>
      <c r="CI18" s="185" t="s">
        <v>2773</v>
      </c>
      <c r="CJ18" s="185" t="s">
        <v>2884</v>
      </c>
      <c r="CK18" s="185" t="s">
        <v>2773</v>
      </c>
      <c r="CL18" s="185" t="s">
        <v>2773</v>
      </c>
      <c r="CM18" s="185" t="s">
        <v>2884</v>
      </c>
      <c r="CN18" s="185" t="s">
        <v>2773</v>
      </c>
      <c r="CO18" s="185" t="s">
        <v>2773</v>
      </c>
      <c r="CP18" s="185" t="s">
        <v>2884</v>
      </c>
      <c r="CQ18" s="185" t="s">
        <v>2773</v>
      </c>
      <c r="CR18" s="185" t="s">
        <v>2773</v>
      </c>
      <c r="CS18" s="185" t="s">
        <v>2884</v>
      </c>
      <c r="CT18" s="185" t="s">
        <v>2773</v>
      </c>
      <c r="CU18" s="185" t="s">
        <v>2773</v>
      </c>
      <c r="CV18" s="185" t="s">
        <v>2884</v>
      </c>
      <c r="CW18" s="185" t="s">
        <v>2773</v>
      </c>
      <c r="CX18" s="185" t="s">
        <v>2773</v>
      </c>
      <c r="CY18" s="185" t="s">
        <v>2884</v>
      </c>
      <c r="CZ18" s="185" t="s">
        <v>2773</v>
      </c>
      <c r="DA18" s="185" t="s">
        <v>2773</v>
      </c>
      <c r="DB18" s="185" t="s">
        <v>2884</v>
      </c>
      <c r="DC18" s="185" t="s">
        <v>2773</v>
      </c>
      <c r="DD18" s="185" t="s">
        <v>2773</v>
      </c>
      <c r="DE18" s="185" t="s">
        <v>2884</v>
      </c>
      <c r="DF18" s="185" t="s">
        <v>2773</v>
      </c>
      <c r="DG18" s="185" t="s">
        <v>2773</v>
      </c>
      <c r="DH18" s="185" t="s">
        <v>2884</v>
      </c>
      <c r="DI18" s="185" t="s">
        <v>2773</v>
      </c>
      <c r="DJ18" s="185" t="s">
        <v>2773</v>
      </c>
      <c r="DK18" s="185" t="s">
        <v>2884</v>
      </c>
      <c r="DL18" s="185" t="s">
        <v>2773</v>
      </c>
      <c r="DM18" s="185" t="s">
        <v>2773</v>
      </c>
      <c r="DN18" s="185" t="s">
        <v>2884</v>
      </c>
      <c r="DO18" s="185" t="s">
        <v>2773</v>
      </c>
      <c r="DP18" s="185" t="s">
        <v>2773</v>
      </c>
      <c r="DQ18" s="185" t="s">
        <v>2884</v>
      </c>
      <c r="DR18" s="185" t="s">
        <v>2773</v>
      </c>
      <c r="DS18" s="185" t="s">
        <v>2773</v>
      </c>
      <c r="DT18" s="185" t="s">
        <v>2884</v>
      </c>
      <c r="DU18" s="185" t="s">
        <v>2773</v>
      </c>
      <c r="DV18" s="185" t="s">
        <v>2773</v>
      </c>
      <c r="DW18" s="185" t="s">
        <v>2884</v>
      </c>
      <c r="DX18" s="185" t="s">
        <v>2773</v>
      </c>
      <c r="DY18" s="185" t="s">
        <v>2773</v>
      </c>
      <c r="DZ18" s="185" t="s">
        <v>2884</v>
      </c>
      <c r="EA18" s="185" t="s">
        <v>2773</v>
      </c>
      <c r="EB18" s="185" t="s">
        <v>2773</v>
      </c>
      <c r="EC18" s="185" t="s">
        <v>2884</v>
      </c>
      <c r="ED18" s="185" t="s">
        <v>2773</v>
      </c>
      <c r="EE18" s="185" t="s">
        <v>2773</v>
      </c>
      <c r="EF18" s="185" t="s">
        <v>2884</v>
      </c>
      <c r="EG18" s="185" t="s">
        <v>2773</v>
      </c>
      <c r="EH18" s="185" t="s">
        <v>2773</v>
      </c>
      <c r="EI18" s="185" t="s">
        <v>2884</v>
      </c>
      <c r="EJ18" s="185" t="s">
        <v>2773</v>
      </c>
      <c r="EK18" s="185" t="s">
        <v>2773</v>
      </c>
      <c r="EL18" s="185" t="s">
        <v>2884</v>
      </c>
      <c r="EM18" s="185" t="s">
        <v>2773</v>
      </c>
      <c r="EN18" s="185" t="s">
        <v>2773</v>
      </c>
      <c r="EO18" s="185" t="s">
        <v>2884</v>
      </c>
      <c r="EP18" s="185" t="s">
        <v>2773</v>
      </c>
      <c r="EQ18" s="185" t="s">
        <v>2773</v>
      </c>
      <c r="ER18" s="185" t="s">
        <v>2884</v>
      </c>
      <c r="ES18" s="185" t="s">
        <v>2773</v>
      </c>
      <c r="ET18" s="185" t="s">
        <v>2773</v>
      </c>
    </row>
    <row r="19" spans="1:150" x14ac:dyDescent="0.3">
      <c r="A19" s="1"/>
      <c r="B19" s="186" t="s">
        <v>2909</v>
      </c>
      <c r="C19" s="186" t="s">
        <v>153</v>
      </c>
      <c r="D19" s="186" t="s">
        <v>1034</v>
      </c>
      <c r="E19" s="186" t="s">
        <v>2910</v>
      </c>
      <c r="F19" s="186" t="s">
        <v>2911</v>
      </c>
      <c r="G19" s="187" t="s">
        <v>2884</v>
      </c>
      <c r="H19" s="187" t="s">
        <v>2773</v>
      </c>
      <c r="I19" s="187" t="s">
        <v>2773</v>
      </c>
      <c r="J19" s="187" t="s">
        <v>2884</v>
      </c>
      <c r="K19" s="187" t="s">
        <v>2773</v>
      </c>
      <c r="L19" s="187" t="s">
        <v>2773</v>
      </c>
      <c r="M19" s="187" t="s">
        <v>2884</v>
      </c>
      <c r="N19" s="187" t="s">
        <v>2773</v>
      </c>
      <c r="O19" s="187" t="s">
        <v>2773</v>
      </c>
      <c r="P19" s="187" t="s">
        <v>2884</v>
      </c>
      <c r="Q19" s="187" t="s">
        <v>2773</v>
      </c>
      <c r="R19" s="187" t="s">
        <v>2773</v>
      </c>
      <c r="S19" s="187" t="s">
        <v>2884</v>
      </c>
      <c r="T19" s="187" t="s">
        <v>2773</v>
      </c>
      <c r="U19" s="187" t="s">
        <v>2773</v>
      </c>
      <c r="V19" s="187" t="s">
        <v>2884</v>
      </c>
      <c r="W19" s="187" t="s">
        <v>2773</v>
      </c>
      <c r="X19" s="187" t="s">
        <v>2773</v>
      </c>
      <c r="Y19" s="187" t="s">
        <v>2884</v>
      </c>
      <c r="Z19" s="187" t="s">
        <v>2773</v>
      </c>
      <c r="AA19" s="187" t="s">
        <v>2773</v>
      </c>
      <c r="AB19" s="187" t="s">
        <v>2884</v>
      </c>
      <c r="AC19" s="187" t="s">
        <v>2773</v>
      </c>
      <c r="AD19" s="187" t="s">
        <v>2773</v>
      </c>
      <c r="AE19" s="187" t="s">
        <v>2884</v>
      </c>
      <c r="AF19" s="187" t="s">
        <v>2773</v>
      </c>
      <c r="AG19" s="187" t="s">
        <v>2773</v>
      </c>
      <c r="AH19" s="187" t="s">
        <v>2884</v>
      </c>
      <c r="AI19" s="187" t="s">
        <v>2773</v>
      </c>
      <c r="AJ19" s="187" t="s">
        <v>2773</v>
      </c>
      <c r="AK19" s="187" t="s">
        <v>2884</v>
      </c>
      <c r="AL19" s="187" t="s">
        <v>2773</v>
      </c>
      <c r="AM19" s="187" t="s">
        <v>2773</v>
      </c>
      <c r="AN19" s="187" t="s">
        <v>2884</v>
      </c>
      <c r="AO19" s="187" t="s">
        <v>2773</v>
      </c>
      <c r="AP19" s="187" t="s">
        <v>2773</v>
      </c>
      <c r="AQ19" s="187" t="s">
        <v>2884</v>
      </c>
      <c r="AR19" s="187" t="s">
        <v>2773</v>
      </c>
      <c r="AS19" s="187" t="s">
        <v>2773</v>
      </c>
      <c r="AT19" s="187" t="s">
        <v>2884</v>
      </c>
      <c r="AU19" s="187" t="s">
        <v>2773</v>
      </c>
      <c r="AV19" s="187" t="s">
        <v>2773</v>
      </c>
      <c r="AW19" s="187" t="s">
        <v>2884</v>
      </c>
      <c r="AX19" s="187" t="s">
        <v>2773</v>
      </c>
      <c r="AY19" s="187" t="s">
        <v>2773</v>
      </c>
      <c r="AZ19" s="187" t="s">
        <v>2884</v>
      </c>
      <c r="BA19" s="187" t="s">
        <v>2773</v>
      </c>
      <c r="BB19" s="187" t="s">
        <v>2773</v>
      </c>
      <c r="BC19" s="187" t="s">
        <v>2884</v>
      </c>
      <c r="BD19" s="187" t="s">
        <v>2773</v>
      </c>
      <c r="BE19" s="187" t="s">
        <v>2773</v>
      </c>
      <c r="BF19" s="187" t="s">
        <v>2884</v>
      </c>
      <c r="BG19" s="187" t="s">
        <v>2773</v>
      </c>
      <c r="BH19" s="187" t="s">
        <v>2773</v>
      </c>
      <c r="BI19" s="187" t="s">
        <v>2884</v>
      </c>
      <c r="BJ19" s="187" t="s">
        <v>2773</v>
      </c>
      <c r="BK19" s="187" t="s">
        <v>2773</v>
      </c>
      <c r="BL19" s="187" t="s">
        <v>2884</v>
      </c>
      <c r="BM19" s="187" t="s">
        <v>2773</v>
      </c>
      <c r="BN19" s="187" t="s">
        <v>2773</v>
      </c>
      <c r="BO19" s="187" t="s">
        <v>2884</v>
      </c>
      <c r="BP19" s="187" t="s">
        <v>2773</v>
      </c>
      <c r="BQ19" s="187" t="s">
        <v>2773</v>
      </c>
      <c r="BR19" s="187" t="s">
        <v>2884</v>
      </c>
      <c r="BS19" s="187" t="s">
        <v>2773</v>
      </c>
      <c r="BT19" s="187" t="s">
        <v>2773</v>
      </c>
      <c r="BU19" s="187" t="s">
        <v>2884</v>
      </c>
      <c r="BV19" s="187" t="s">
        <v>2773</v>
      </c>
      <c r="BW19" s="187" t="s">
        <v>2773</v>
      </c>
      <c r="BX19" s="187" t="s">
        <v>2884</v>
      </c>
      <c r="BY19" s="187" t="s">
        <v>2773</v>
      </c>
      <c r="BZ19" s="187" t="s">
        <v>2773</v>
      </c>
      <c r="CA19" s="187" t="s">
        <v>2884</v>
      </c>
      <c r="CB19" s="187" t="s">
        <v>2773</v>
      </c>
      <c r="CC19" s="187" t="s">
        <v>2773</v>
      </c>
      <c r="CD19" s="187" t="s">
        <v>2884</v>
      </c>
      <c r="CE19" s="187" t="s">
        <v>2773</v>
      </c>
      <c r="CF19" s="187" t="s">
        <v>2773</v>
      </c>
      <c r="CG19" s="187" t="s">
        <v>2884</v>
      </c>
      <c r="CH19" s="187" t="s">
        <v>2773</v>
      </c>
      <c r="CI19" s="187" t="s">
        <v>2773</v>
      </c>
      <c r="CJ19" s="187" t="s">
        <v>2884</v>
      </c>
      <c r="CK19" s="187" t="s">
        <v>2773</v>
      </c>
      <c r="CL19" s="187" t="s">
        <v>2773</v>
      </c>
      <c r="CM19" s="187" t="s">
        <v>2884</v>
      </c>
      <c r="CN19" s="187" t="s">
        <v>2773</v>
      </c>
      <c r="CO19" s="187" t="s">
        <v>2773</v>
      </c>
      <c r="CP19" s="187" t="s">
        <v>2884</v>
      </c>
      <c r="CQ19" s="187" t="s">
        <v>2773</v>
      </c>
      <c r="CR19" s="187" t="s">
        <v>2773</v>
      </c>
      <c r="CS19" s="187" t="s">
        <v>2884</v>
      </c>
      <c r="CT19" s="187" t="s">
        <v>2773</v>
      </c>
      <c r="CU19" s="187" t="s">
        <v>2773</v>
      </c>
      <c r="CV19" s="187" t="s">
        <v>2884</v>
      </c>
      <c r="CW19" s="187" t="s">
        <v>2773</v>
      </c>
      <c r="CX19" s="187" t="s">
        <v>2773</v>
      </c>
      <c r="CY19" s="187" t="s">
        <v>2884</v>
      </c>
      <c r="CZ19" s="187" t="s">
        <v>2773</v>
      </c>
      <c r="DA19" s="187" t="s">
        <v>2773</v>
      </c>
      <c r="DB19" s="187" t="s">
        <v>2884</v>
      </c>
      <c r="DC19" s="187" t="s">
        <v>2773</v>
      </c>
      <c r="DD19" s="187" t="s">
        <v>2773</v>
      </c>
      <c r="DE19" s="187" t="s">
        <v>2884</v>
      </c>
      <c r="DF19" s="187" t="s">
        <v>2773</v>
      </c>
      <c r="DG19" s="187" t="s">
        <v>2773</v>
      </c>
      <c r="DH19" s="187" t="s">
        <v>2884</v>
      </c>
      <c r="DI19" s="187" t="s">
        <v>2773</v>
      </c>
      <c r="DJ19" s="187" t="s">
        <v>2773</v>
      </c>
      <c r="DK19" s="187" t="s">
        <v>2884</v>
      </c>
      <c r="DL19" s="187" t="s">
        <v>2773</v>
      </c>
      <c r="DM19" s="187" t="s">
        <v>2773</v>
      </c>
      <c r="DN19" s="187" t="s">
        <v>2884</v>
      </c>
      <c r="DO19" s="187" t="s">
        <v>2773</v>
      </c>
      <c r="DP19" s="187" t="s">
        <v>2773</v>
      </c>
      <c r="DQ19" s="187" t="s">
        <v>2884</v>
      </c>
      <c r="DR19" s="187" t="s">
        <v>2773</v>
      </c>
      <c r="DS19" s="187" t="s">
        <v>2773</v>
      </c>
      <c r="DT19" s="187" t="s">
        <v>2884</v>
      </c>
      <c r="DU19" s="187" t="s">
        <v>2773</v>
      </c>
      <c r="DV19" s="187" t="s">
        <v>2773</v>
      </c>
      <c r="DW19" s="187" t="s">
        <v>2884</v>
      </c>
      <c r="DX19" s="187" t="s">
        <v>2773</v>
      </c>
      <c r="DY19" s="187" t="s">
        <v>2773</v>
      </c>
      <c r="DZ19" s="187" t="s">
        <v>2884</v>
      </c>
      <c r="EA19" s="187" t="s">
        <v>2773</v>
      </c>
      <c r="EB19" s="187" t="s">
        <v>2773</v>
      </c>
      <c r="EC19" s="187" t="s">
        <v>2884</v>
      </c>
      <c r="ED19" s="187" t="s">
        <v>2773</v>
      </c>
      <c r="EE19" s="187" t="s">
        <v>2773</v>
      </c>
      <c r="EF19" s="187" t="s">
        <v>2884</v>
      </c>
      <c r="EG19" s="187" t="s">
        <v>2773</v>
      </c>
      <c r="EH19" s="187" t="s">
        <v>2773</v>
      </c>
      <c r="EI19" s="187" t="s">
        <v>2884</v>
      </c>
      <c r="EJ19" s="187" t="s">
        <v>2773</v>
      </c>
      <c r="EK19" s="187" t="s">
        <v>2773</v>
      </c>
      <c r="EL19" s="187" t="s">
        <v>2884</v>
      </c>
      <c r="EM19" s="187" t="s">
        <v>2773</v>
      </c>
      <c r="EN19" s="187" t="s">
        <v>2773</v>
      </c>
      <c r="EO19" s="187" t="s">
        <v>2884</v>
      </c>
      <c r="EP19" s="187" t="s">
        <v>2773</v>
      </c>
      <c r="EQ19" s="187" t="s">
        <v>2773</v>
      </c>
      <c r="ER19" s="187" t="s">
        <v>2884</v>
      </c>
      <c r="ES19" s="187" t="s">
        <v>2773</v>
      </c>
      <c r="ET19" s="187" t="s">
        <v>2773</v>
      </c>
    </row>
    <row r="20" spans="1:150" x14ac:dyDescent="0.3">
      <c r="A20" s="1"/>
      <c r="B20" s="186" t="s">
        <v>2912</v>
      </c>
      <c r="C20" s="186" t="s">
        <v>153</v>
      </c>
      <c r="D20" s="186" t="s">
        <v>1034</v>
      </c>
      <c r="E20" s="186" t="s">
        <v>2913</v>
      </c>
      <c r="F20" s="186" t="s">
        <v>2914</v>
      </c>
      <c r="G20" s="187" t="s">
        <v>2884</v>
      </c>
      <c r="H20" s="187" t="s">
        <v>2773</v>
      </c>
      <c r="I20" s="187" t="s">
        <v>2773</v>
      </c>
      <c r="J20" s="187" t="s">
        <v>2884</v>
      </c>
      <c r="K20" s="187" t="s">
        <v>2773</v>
      </c>
      <c r="L20" s="187" t="s">
        <v>2773</v>
      </c>
      <c r="M20" s="187" t="s">
        <v>2884</v>
      </c>
      <c r="N20" s="187" t="s">
        <v>2773</v>
      </c>
      <c r="O20" s="187" t="s">
        <v>2773</v>
      </c>
      <c r="P20" s="187" t="s">
        <v>2884</v>
      </c>
      <c r="Q20" s="187" t="s">
        <v>2773</v>
      </c>
      <c r="R20" s="187" t="s">
        <v>2773</v>
      </c>
      <c r="S20" s="187" t="s">
        <v>2884</v>
      </c>
      <c r="T20" s="187" t="s">
        <v>2773</v>
      </c>
      <c r="U20" s="187" t="s">
        <v>2773</v>
      </c>
      <c r="V20" s="187" t="s">
        <v>2884</v>
      </c>
      <c r="W20" s="187" t="s">
        <v>2773</v>
      </c>
      <c r="X20" s="187" t="s">
        <v>2773</v>
      </c>
      <c r="Y20" s="187" t="s">
        <v>2884</v>
      </c>
      <c r="Z20" s="187" t="s">
        <v>2773</v>
      </c>
      <c r="AA20" s="187" t="s">
        <v>2773</v>
      </c>
      <c r="AB20" s="187" t="s">
        <v>2884</v>
      </c>
      <c r="AC20" s="187" t="s">
        <v>2773</v>
      </c>
      <c r="AD20" s="187" t="s">
        <v>2773</v>
      </c>
      <c r="AE20" s="187" t="s">
        <v>2884</v>
      </c>
      <c r="AF20" s="187" t="s">
        <v>2773</v>
      </c>
      <c r="AG20" s="187" t="s">
        <v>2773</v>
      </c>
      <c r="AH20" s="187" t="s">
        <v>2884</v>
      </c>
      <c r="AI20" s="187" t="s">
        <v>2773</v>
      </c>
      <c r="AJ20" s="187" t="s">
        <v>2773</v>
      </c>
      <c r="AK20" s="187" t="s">
        <v>2884</v>
      </c>
      <c r="AL20" s="187" t="s">
        <v>2773</v>
      </c>
      <c r="AM20" s="187" t="s">
        <v>2773</v>
      </c>
      <c r="AN20" s="187" t="s">
        <v>2884</v>
      </c>
      <c r="AO20" s="187" t="s">
        <v>2773</v>
      </c>
      <c r="AP20" s="187" t="s">
        <v>2773</v>
      </c>
      <c r="AQ20" s="187" t="s">
        <v>2884</v>
      </c>
      <c r="AR20" s="187" t="s">
        <v>2773</v>
      </c>
      <c r="AS20" s="187" t="s">
        <v>2773</v>
      </c>
      <c r="AT20" s="187" t="s">
        <v>2884</v>
      </c>
      <c r="AU20" s="187" t="s">
        <v>2773</v>
      </c>
      <c r="AV20" s="187" t="s">
        <v>2773</v>
      </c>
      <c r="AW20" s="187" t="s">
        <v>2884</v>
      </c>
      <c r="AX20" s="187" t="s">
        <v>2773</v>
      </c>
      <c r="AY20" s="187" t="s">
        <v>2773</v>
      </c>
      <c r="AZ20" s="187" t="s">
        <v>2884</v>
      </c>
      <c r="BA20" s="187" t="s">
        <v>2773</v>
      </c>
      <c r="BB20" s="187" t="s">
        <v>2773</v>
      </c>
      <c r="BC20" s="187" t="s">
        <v>2884</v>
      </c>
      <c r="BD20" s="187" t="s">
        <v>2773</v>
      </c>
      <c r="BE20" s="187" t="s">
        <v>2773</v>
      </c>
      <c r="BF20" s="187" t="s">
        <v>2884</v>
      </c>
      <c r="BG20" s="187" t="s">
        <v>2773</v>
      </c>
      <c r="BH20" s="187" t="s">
        <v>2773</v>
      </c>
      <c r="BI20" s="187" t="s">
        <v>2884</v>
      </c>
      <c r="BJ20" s="187" t="s">
        <v>2773</v>
      </c>
      <c r="BK20" s="187" t="s">
        <v>2773</v>
      </c>
      <c r="BL20" s="187" t="s">
        <v>2884</v>
      </c>
      <c r="BM20" s="187" t="s">
        <v>2773</v>
      </c>
      <c r="BN20" s="187" t="s">
        <v>2773</v>
      </c>
      <c r="BO20" s="187" t="s">
        <v>2884</v>
      </c>
      <c r="BP20" s="187" t="s">
        <v>2773</v>
      </c>
      <c r="BQ20" s="187" t="s">
        <v>2773</v>
      </c>
      <c r="BR20" s="187" t="s">
        <v>2884</v>
      </c>
      <c r="BS20" s="187" t="s">
        <v>2773</v>
      </c>
      <c r="BT20" s="187" t="s">
        <v>2773</v>
      </c>
      <c r="BU20" s="187" t="s">
        <v>2884</v>
      </c>
      <c r="BV20" s="187" t="s">
        <v>2773</v>
      </c>
      <c r="BW20" s="187" t="s">
        <v>2773</v>
      </c>
      <c r="BX20" s="187" t="s">
        <v>2884</v>
      </c>
      <c r="BY20" s="187" t="s">
        <v>2773</v>
      </c>
      <c r="BZ20" s="187" t="s">
        <v>2773</v>
      </c>
      <c r="CA20" s="187" t="s">
        <v>2884</v>
      </c>
      <c r="CB20" s="187" t="s">
        <v>2773</v>
      </c>
      <c r="CC20" s="187" t="s">
        <v>2773</v>
      </c>
      <c r="CD20" s="187" t="s">
        <v>2884</v>
      </c>
      <c r="CE20" s="187" t="s">
        <v>2773</v>
      </c>
      <c r="CF20" s="187" t="s">
        <v>2773</v>
      </c>
      <c r="CG20" s="187" t="s">
        <v>2884</v>
      </c>
      <c r="CH20" s="187" t="s">
        <v>2773</v>
      </c>
      <c r="CI20" s="187" t="s">
        <v>2773</v>
      </c>
      <c r="CJ20" s="187" t="s">
        <v>2884</v>
      </c>
      <c r="CK20" s="187" t="s">
        <v>2773</v>
      </c>
      <c r="CL20" s="187" t="s">
        <v>2773</v>
      </c>
      <c r="CM20" s="187" t="s">
        <v>2884</v>
      </c>
      <c r="CN20" s="187" t="s">
        <v>2773</v>
      </c>
      <c r="CO20" s="187" t="s">
        <v>2773</v>
      </c>
      <c r="CP20" s="187" t="s">
        <v>2884</v>
      </c>
      <c r="CQ20" s="187" t="s">
        <v>2773</v>
      </c>
      <c r="CR20" s="187" t="s">
        <v>2773</v>
      </c>
      <c r="CS20" s="187" t="s">
        <v>2884</v>
      </c>
      <c r="CT20" s="187" t="s">
        <v>2773</v>
      </c>
      <c r="CU20" s="187" t="s">
        <v>2773</v>
      </c>
      <c r="CV20" s="187" t="s">
        <v>2884</v>
      </c>
      <c r="CW20" s="187" t="s">
        <v>2773</v>
      </c>
      <c r="CX20" s="187" t="s">
        <v>2773</v>
      </c>
      <c r="CY20" s="187" t="s">
        <v>2884</v>
      </c>
      <c r="CZ20" s="187" t="s">
        <v>2773</v>
      </c>
      <c r="DA20" s="187" t="s">
        <v>2773</v>
      </c>
      <c r="DB20" s="187" t="s">
        <v>2884</v>
      </c>
      <c r="DC20" s="187" t="s">
        <v>2773</v>
      </c>
      <c r="DD20" s="187" t="s">
        <v>2773</v>
      </c>
      <c r="DE20" s="187" t="s">
        <v>2884</v>
      </c>
      <c r="DF20" s="187" t="s">
        <v>2773</v>
      </c>
      <c r="DG20" s="187" t="s">
        <v>2773</v>
      </c>
      <c r="DH20" s="187" t="s">
        <v>2884</v>
      </c>
      <c r="DI20" s="187" t="s">
        <v>2773</v>
      </c>
      <c r="DJ20" s="187" t="s">
        <v>2773</v>
      </c>
      <c r="DK20" s="187" t="s">
        <v>2884</v>
      </c>
      <c r="DL20" s="187" t="s">
        <v>2773</v>
      </c>
      <c r="DM20" s="187" t="s">
        <v>2773</v>
      </c>
      <c r="DN20" s="187" t="s">
        <v>2884</v>
      </c>
      <c r="DO20" s="187" t="s">
        <v>2773</v>
      </c>
      <c r="DP20" s="187" t="s">
        <v>2773</v>
      </c>
      <c r="DQ20" s="187" t="s">
        <v>2884</v>
      </c>
      <c r="DR20" s="187" t="s">
        <v>2773</v>
      </c>
      <c r="DS20" s="187" t="s">
        <v>2773</v>
      </c>
      <c r="DT20" s="187" t="s">
        <v>2884</v>
      </c>
      <c r="DU20" s="187" t="s">
        <v>2773</v>
      </c>
      <c r="DV20" s="187" t="s">
        <v>2773</v>
      </c>
      <c r="DW20" s="187" t="s">
        <v>2884</v>
      </c>
      <c r="DX20" s="187" t="s">
        <v>2773</v>
      </c>
      <c r="DY20" s="187" t="s">
        <v>2773</v>
      </c>
      <c r="DZ20" s="187" t="s">
        <v>2884</v>
      </c>
      <c r="EA20" s="187" t="s">
        <v>2773</v>
      </c>
      <c r="EB20" s="187" t="s">
        <v>2773</v>
      </c>
      <c r="EC20" s="187" t="s">
        <v>2884</v>
      </c>
      <c r="ED20" s="187" t="s">
        <v>2773</v>
      </c>
      <c r="EE20" s="187" t="s">
        <v>2773</v>
      </c>
      <c r="EF20" s="187" t="s">
        <v>2884</v>
      </c>
      <c r="EG20" s="187" t="s">
        <v>2773</v>
      </c>
      <c r="EH20" s="187" t="s">
        <v>2773</v>
      </c>
      <c r="EI20" s="187" t="s">
        <v>2884</v>
      </c>
      <c r="EJ20" s="187" t="s">
        <v>2773</v>
      </c>
      <c r="EK20" s="187" t="s">
        <v>2773</v>
      </c>
      <c r="EL20" s="187" t="s">
        <v>2884</v>
      </c>
      <c r="EM20" s="187" t="s">
        <v>2773</v>
      </c>
      <c r="EN20" s="187" t="s">
        <v>2773</v>
      </c>
      <c r="EO20" s="187" t="s">
        <v>2884</v>
      </c>
      <c r="EP20" s="187" t="s">
        <v>2773</v>
      </c>
      <c r="EQ20" s="187" t="s">
        <v>2773</v>
      </c>
      <c r="ER20" s="187" t="s">
        <v>2884</v>
      </c>
      <c r="ES20" s="187" t="s">
        <v>2773</v>
      </c>
      <c r="ET20" s="187" t="s">
        <v>2773</v>
      </c>
    </row>
    <row r="21" spans="1:150" x14ac:dyDescent="0.3">
      <c r="A21" s="1"/>
      <c r="B21" s="186" t="s">
        <v>2915</v>
      </c>
      <c r="C21" s="186" t="s">
        <v>153</v>
      </c>
      <c r="D21" s="186" t="s">
        <v>1034</v>
      </c>
      <c r="E21" s="186" t="s">
        <v>2916</v>
      </c>
      <c r="F21" s="186" t="s">
        <v>2917</v>
      </c>
      <c r="G21" s="187" t="s">
        <v>2884</v>
      </c>
      <c r="H21" s="187" t="s">
        <v>2773</v>
      </c>
      <c r="I21" s="187" t="s">
        <v>2773</v>
      </c>
      <c r="J21" s="187" t="s">
        <v>2884</v>
      </c>
      <c r="K21" s="187" t="s">
        <v>2773</v>
      </c>
      <c r="L21" s="187" t="s">
        <v>2773</v>
      </c>
      <c r="M21" s="187" t="s">
        <v>2884</v>
      </c>
      <c r="N21" s="187" t="s">
        <v>2773</v>
      </c>
      <c r="O21" s="187" t="s">
        <v>2773</v>
      </c>
      <c r="P21" s="187" t="s">
        <v>2884</v>
      </c>
      <c r="Q21" s="187" t="s">
        <v>2773</v>
      </c>
      <c r="R21" s="187" t="s">
        <v>2773</v>
      </c>
      <c r="S21" s="187" t="s">
        <v>2884</v>
      </c>
      <c r="T21" s="187" t="s">
        <v>2773</v>
      </c>
      <c r="U21" s="187" t="s">
        <v>2773</v>
      </c>
      <c r="V21" s="187" t="s">
        <v>2884</v>
      </c>
      <c r="W21" s="187" t="s">
        <v>2773</v>
      </c>
      <c r="X21" s="187" t="s">
        <v>2773</v>
      </c>
      <c r="Y21" s="187" t="s">
        <v>2884</v>
      </c>
      <c r="Z21" s="187" t="s">
        <v>2773</v>
      </c>
      <c r="AA21" s="187" t="s">
        <v>2773</v>
      </c>
      <c r="AB21" s="187" t="s">
        <v>2884</v>
      </c>
      <c r="AC21" s="187" t="s">
        <v>2773</v>
      </c>
      <c r="AD21" s="187" t="s">
        <v>2773</v>
      </c>
      <c r="AE21" s="187" t="s">
        <v>2884</v>
      </c>
      <c r="AF21" s="187" t="s">
        <v>2773</v>
      </c>
      <c r="AG21" s="187" t="s">
        <v>2773</v>
      </c>
      <c r="AH21" s="187" t="s">
        <v>2884</v>
      </c>
      <c r="AI21" s="187" t="s">
        <v>2773</v>
      </c>
      <c r="AJ21" s="187" t="s">
        <v>2773</v>
      </c>
      <c r="AK21" s="187" t="s">
        <v>2884</v>
      </c>
      <c r="AL21" s="187" t="s">
        <v>2773</v>
      </c>
      <c r="AM21" s="187" t="s">
        <v>2773</v>
      </c>
      <c r="AN21" s="187" t="s">
        <v>2884</v>
      </c>
      <c r="AO21" s="187" t="s">
        <v>2773</v>
      </c>
      <c r="AP21" s="187" t="s">
        <v>2773</v>
      </c>
      <c r="AQ21" s="187" t="s">
        <v>2884</v>
      </c>
      <c r="AR21" s="187" t="s">
        <v>2773</v>
      </c>
      <c r="AS21" s="187" t="s">
        <v>2773</v>
      </c>
      <c r="AT21" s="187" t="s">
        <v>2884</v>
      </c>
      <c r="AU21" s="187" t="s">
        <v>2773</v>
      </c>
      <c r="AV21" s="187" t="s">
        <v>2773</v>
      </c>
      <c r="AW21" s="187" t="s">
        <v>2884</v>
      </c>
      <c r="AX21" s="187" t="s">
        <v>2773</v>
      </c>
      <c r="AY21" s="187" t="s">
        <v>2773</v>
      </c>
      <c r="AZ21" s="187" t="s">
        <v>2884</v>
      </c>
      <c r="BA21" s="187" t="s">
        <v>2773</v>
      </c>
      <c r="BB21" s="187" t="s">
        <v>2773</v>
      </c>
      <c r="BC21" s="187" t="s">
        <v>2884</v>
      </c>
      <c r="BD21" s="187" t="s">
        <v>2773</v>
      </c>
      <c r="BE21" s="187" t="s">
        <v>2773</v>
      </c>
      <c r="BF21" s="187" t="s">
        <v>2884</v>
      </c>
      <c r="BG21" s="187" t="s">
        <v>2773</v>
      </c>
      <c r="BH21" s="187" t="s">
        <v>2773</v>
      </c>
      <c r="BI21" s="187" t="s">
        <v>2884</v>
      </c>
      <c r="BJ21" s="187" t="s">
        <v>2773</v>
      </c>
      <c r="BK21" s="187" t="s">
        <v>2773</v>
      </c>
      <c r="BL21" s="187" t="s">
        <v>2884</v>
      </c>
      <c r="BM21" s="187" t="s">
        <v>2773</v>
      </c>
      <c r="BN21" s="187" t="s">
        <v>2773</v>
      </c>
      <c r="BO21" s="187" t="s">
        <v>2884</v>
      </c>
      <c r="BP21" s="187" t="s">
        <v>2773</v>
      </c>
      <c r="BQ21" s="187" t="s">
        <v>2773</v>
      </c>
      <c r="BR21" s="187" t="s">
        <v>2884</v>
      </c>
      <c r="BS21" s="187" t="s">
        <v>2773</v>
      </c>
      <c r="BT21" s="187" t="s">
        <v>2773</v>
      </c>
      <c r="BU21" s="187" t="s">
        <v>2884</v>
      </c>
      <c r="BV21" s="187" t="s">
        <v>2773</v>
      </c>
      <c r="BW21" s="187" t="s">
        <v>2773</v>
      </c>
      <c r="BX21" s="187" t="s">
        <v>2884</v>
      </c>
      <c r="BY21" s="187" t="s">
        <v>2773</v>
      </c>
      <c r="BZ21" s="187" t="s">
        <v>2773</v>
      </c>
      <c r="CA21" s="187" t="s">
        <v>2884</v>
      </c>
      <c r="CB21" s="187" t="s">
        <v>2773</v>
      </c>
      <c r="CC21" s="187" t="s">
        <v>2773</v>
      </c>
      <c r="CD21" s="187" t="s">
        <v>2884</v>
      </c>
      <c r="CE21" s="187" t="s">
        <v>2773</v>
      </c>
      <c r="CF21" s="187" t="s">
        <v>2773</v>
      </c>
      <c r="CG21" s="187" t="s">
        <v>2884</v>
      </c>
      <c r="CH21" s="187" t="s">
        <v>2773</v>
      </c>
      <c r="CI21" s="187" t="s">
        <v>2773</v>
      </c>
      <c r="CJ21" s="187" t="s">
        <v>2884</v>
      </c>
      <c r="CK21" s="187" t="s">
        <v>2773</v>
      </c>
      <c r="CL21" s="187" t="s">
        <v>2773</v>
      </c>
      <c r="CM21" s="187" t="s">
        <v>2884</v>
      </c>
      <c r="CN21" s="187" t="s">
        <v>2773</v>
      </c>
      <c r="CO21" s="187" t="s">
        <v>2773</v>
      </c>
      <c r="CP21" s="187" t="s">
        <v>2884</v>
      </c>
      <c r="CQ21" s="187" t="s">
        <v>2773</v>
      </c>
      <c r="CR21" s="187" t="s">
        <v>2773</v>
      </c>
      <c r="CS21" s="187" t="s">
        <v>2884</v>
      </c>
      <c r="CT21" s="187" t="s">
        <v>2773</v>
      </c>
      <c r="CU21" s="187" t="s">
        <v>2773</v>
      </c>
      <c r="CV21" s="187" t="s">
        <v>2884</v>
      </c>
      <c r="CW21" s="187" t="s">
        <v>2773</v>
      </c>
      <c r="CX21" s="187" t="s">
        <v>2773</v>
      </c>
      <c r="CY21" s="187" t="s">
        <v>2884</v>
      </c>
      <c r="CZ21" s="187" t="s">
        <v>2773</v>
      </c>
      <c r="DA21" s="187" t="s">
        <v>2773</v>
      </c>
      <c r="DB21" s="187" t="s">
        <v>2884</v>
      </c>
      <c r="DC21" s="187" t="s">
        <v>2773</v>
      </c>
      <c r="DD21" s="187" t="s">
        <v>2773</v>
      </c>
      <c r="DE21" s="187" t="s">
        <v>2884</v>
      </c>
      <c r="DF21" s="187" t="s">
        <v>2773</v>
      </c>
      <c r="DG21" s="187" t="s">
        <v>2773</v>
      </c>
      <c r="DH21" s="187" t="s">
        <v>2884</v>
      </c>
      <c r="DI21" s="187" t="s">
        <v>2773</v>
      </c>
      <c r="DJ21" s="187" t="s">
        <v>2773</v>
      </c>
      <c r="DK21" s="187" t="s">
        <v>2884</v>
      </c>
      <c r="DL21" s="187" t="s">
        <v>2773</v>
      </c>
      <c r="DM21" s="187" t="s">
        <v>2773</v>
      </c>
      <c r="DN21" s="187" t="s">
        <v>2884</v>
      </c>
      <c r="DO21" s="187" t="s">
        <v>2773</v>
      </c>
      <c r="DP21" s="187" t="s">
        <v>2773</v>
      </c>
      <c r="DQ21" s="187" t="s">
        <v>2884</v>
      </c>
      <c r="DR21" s="187" t="s">
        <v>2773</v>
      </c>
      <c r="DS21" s="187" t="s">
        <v>2773</v>
      </c>
      <c r="DT21" s="187" t="s">
        <v>2884</v>
      </c>
      <c r="DU21" s="187" t="s">
        <v>2773</v>
      </c>
      <c r="DV21" s="187" t="s">
        <v>2773</v>
      </c>
      <c r="DW21" s="187" t="s">
        <v>2884</v>
      </c>
      <c r="DX21" s="187" t="s">
        <v>2773</v>
      </c>
      <c r="DY21" s="187" t="s">
        <v>2773</v>
      </c>
      <c r="DZ21" s="187" t="s">
        <v>2884</v>
      </c>
      <c r="EA21" s="187" t="s">
        <v>2773</v>
      </c>
      <c r="EB21" s="187" t="s">
        <v>2773</v>
      </c>
      <c r="EC21" s="187" t="s">
        <v>2884</v>
      </c>
      <c r="ED21" s="187" t="s">
        <v>2773</v>
      </c>
      <c r="EE21" s="187" t="s">
        <v>2773</v>
      </c>
      <c r="EF21" s="187" t="s">
        <v>2884</v>
      </c>
      <c r="EG21" s="187" t="s">
        <v>2773</v>
      </c>
      <c r="EH21" s="187" t="s">
        <v>2773</v>
      </c>
      <c r="EI21" s="187" t="s">
        <v>2884</v>
      </c>
      <c r="EJ21" s="187" t="s">
        <v>2773</v>
      </c>
      <c r="EK21" s="187" t="s">
        <v>2773</v>
      </c>
      <c r="EL21" s="187" t="s">
        <v>2884</v>
      </c>
      <c r="EM21" s="187" t="s">
        <v>2773</v>
      </c>
      <c r="EN21" s="187" t="s">
        <v>2773</v>
      </c>
      <c r="EO21" s="187" t="s">
        <v>2884</v>
      </c>
      <c r="EP21" s="187" t="s">
        <v>2773</v>
      </c>
      <c r="EQ21" s="187" t="s">
        <v>2773</v>
      </c>
      <c r="ER21" s="187" t="s">
        <v>2884</v>
      </c>
      <c r="ES21" s="187" t="s">
        <v>2773</v>
      </c>
      <c r="ET21" s="187" t="s">
        <v>2773</v>
      </c>
    </row>
    <row r="22" spans="1:150" x14ac:dyDescent="0.3">
      <c r="A22" s="1"/>
      <c r="B22" s="186" t="s">
        <v>2918</v>
      </c>
      <c r="C22" s="186" t="s">
        <v>153</v>
      </c>
      <c r="D22" s="186" t="s">
        <v>1034</v>
      </c>
      <c r="E22" s="186" t="s">
        <v>2919</v>
      </c>
      <c r="F22" s="186" t="s">
        <v>2920</v>
      </c>
      <c r="G22" s="187" t="s">
        <v>2884</v>
      </c>
      <c r="H22" s="187" t="s">
        <v>2773</v>
      </c>
      <c r="I22" s="187" t="s">
        <v>2773</v>
      </c>
      <c r="J22" s="187" t="s">
        <v>2884</v>
      </c>
      <c r="K22" s="187" t="s">
        <v>2773</v>
      </c>
      <c r="L22" s="187" t="s">
        <v>2773</v>
      </c>
      <c r="M22" s="187" t="s">
        <v>2884</v>
      </c>
      <c r="N22" s="187" t="s">
        <v>2773</v>
      </c>
      <c r="O22" s="187" t="s">
        <v>2773</v>
      </c>
      <c r="P22" s="187" t="s">
        <v>2884</v>
      </c>
      <c r="Q22" s="187" t="s">
        <v>2773</v>
      </c>
      <c r="R22" s="187" t="s">
        <v>2773</v>
      </c>
      <c r="S22" s="187" t="s">
        <v>2884</v>
      </c>
      <c r="T22" s="187" t="s">
        <v>2773</v>
      </c>
      <c r="U22" s="187" t="s">
        <v>2773</v>
      </c>
      <c r="V22" s="187" t="s">
        <v>2884</v>
      </c>
      <c r="W22" s="187" t="s">
        <v>2773</v>
      </c>
      <c r="X22" s="187" t="s">
        <v>2773</v>
      </c>
      <c r="Y22" s="187" t="s">
        <v>2884</v>
      </c>
      <c r="Z22" s="187" t="s">
        <v>2773</v>
      </c>
      <c r="AA22" s="187" t="s">
        <v>2773</v>
      </c>
      <c r="AB22" s="187" t="s">
        <v>2884</v>
      </c>
      <c r="AC22" s="187" t="s">
        <v>2773</v>
      </c>
      <c r="AD22" s="187" t="s">
        <v>2773</v>
      </c>
      <c r="AE22" s="187" t="s">
        <v>2884</v>
      </c>
      <c r="AF22" s="187" t="s">
        <v>2773</v>
      </c>
      <c r="AG22" s="187" t="s">
        <v>2773</v>
      </c>
      <c r="AH22" s="187" t="s">
        <v>2884</v>
      </c>
      <c r="AI22" s="187" t="s">
        <v>2773</v>
      </c>
      <c r="AJ22" s="187" t="s">
        <v>2773</v>
      </c>
      <c r="AK22" s="187" t="s">
        <v>2884</v>
      </c>
      <c r="AL22" s="187" t="s">
        <v>2773</v>
      </c>
      <c r="AM22" s="187" t="s">
        <v>2773</v>
      </c>
      <c r="AN22" s="187" t="s">
        <v>2884</v>
      </c>
      <c r="AO22" s="187" t="s">
        <v>2773</v>
      </c>
      <c r="AP22" s="187" t="s">
        <v>2773</v>
      </c>
      <c r="AQ22" s="187" t="s">
        <v>2884</v>
      </c>
      <c r="AR22" s="187" t="s">
        <v>2773</v>
      </c>
      <c r="AS22" s="187" t="s">
        <v>2773</v>
      </c>
      <c r="AT22" s="187" t="s">
        <v>2884</v>
      </c>
      <c r="AU22" s="187" t="s">
        <v>2773</v>
      </c>
      <c r="AV22" s="187" t="s">
        <v>2773</v>
      </c>
      <c r="AW22" s="187" t="s">
        <v>2884</v>
      </c>
      <c r="AX22" s="187" t="s">
        <v>2773</v>
      </c>
      <c r="AY22" s="187" t="s">
        <v>2773</v>
      </c>
      <c r="AZ22" s="187" t="s">
        <v>2884</v>
      </c>
      <c r="BA22" s="187" t="s">
        <v>2773</v>
      </c>
      <c r="BB22" s="187" t="s">
        <v>2773</v>
      </c>
      <c r="BC22" s="187" t="s">
        <v>2884</v>
      </c>
      <c r="BD22" s="187" t="s">
        <v>2773</v>
      </c>
      <c r="BE22" s="187" t="s">
        <v>2773</v>
      </c>
      <c r="BF22" s="187" t="s">
        <v>2884</v>
      </c>
      <c r="BG22" s="187" t="s">
        <v>2773</v>
      </c>
      <c r="BH22" s="187" t="s">
        <v>2773</v>
      </c>
      <c r="BI22" s="187" t="s">
        <v>2884</v>
      </c>
      <c r="BJ22" s="187" t="s">
        <v>2773</v>
      </c>
      <c r="BK22" s="187" t="s">
        <v>2773</v>
      </c>
      <c r="BL22" s="187" t="s">
        <v>2884</v>
      </c>
      <c r="BM22" s="187" t="s">
        <v>2773</v>
      </c>
      <c r="BN22" s="187" t="s">
        <v>2773</v>
      </c>
      <c r="BO22" s="187" t="s">
        <v>2884</v>
      </c>
      <c r="BP22" s="187" t="s">
        <v>2773</v>
      </c>
      <c r="BQ22" s="187" t="s">
        <v>2773</v>
      </c>
      <c r="BR22" s="187" t="s">
        <v>2884</v>
      </c>
      <c r="BS22" s="187" t="s">
        <v>2773</v>
      </c>
      <c r="BT22" s="187" t="s">
        <v>2773</v>
      </c>
      <c r="BU22" s="187" t="s">
        <v>2884</v>
      </c>
      <c r="BV22" s="187" t="s">
        <v>2773</v>
      </c>
      <c r="BW22" s="187" t="s">
        <v>2773</v>
      </c>
      <c r="BX22" s="187" t="s">
        <v>2884</v>
      </c>
      <c r="BY22" s="187" t="s">
        <v>2773</v>
      </c>
      <c r="BZ22" s="187" t="s">
        <v>2773</v>
      </c>
      <c r="CA22" s="187" t="s">
        <v>2884</v>
      </c>
      <c r="CB22" s="187" t="s">
        <v>2773</v>
      </c>
      <c r="CC22" s="187" t="s">
        <v>2773</v>
      </c>
      <c r="CD22" s="187" t="s">
        <v>2884</v>
      </c>
      <c r="CE22" s="187" t="s">
        <v>2773</v>
      </c>
      <c r="CF22" s="187" t="s">
        <v>2773</v>
      </c>
      <c r="CG22" s="187" t="s">
        <v>2884</v>
      </c>
      <c r="CH22" s="187" t="s">
        <v>2773</v>
      </c>
      <c r="CI22" s="187" t="s">
        <v>2773</v>
      </c>
      <c r="CJ22" s="187" t="s">
        <v>2884</v>
      </c>
      <c r="CK22" s="187" t="s">
        <v>2773</v>
      </c>
      <c r="CL22" s="187" t="s">
        <v>2773</v>
      </c>
      <c r="CM22" s="187" t="s">
        <v>2884</v>
      </c>
      <c r="CN22" s="187" t="s">
        <v>2773</v>
      </c>
      <c r="CO22" s="187" t="s">
        <v>2773</v>
      </c>
      <c r="CP22" s="187" t="s">
        <v>2884</v>
      </c>
      <c r="CQ22" s="187" t="s">
        <v>2773</v>
      </c>
      <c r="CR22" s="187" t="s">
        <v>2773</v>
      </c>
      <c r="CS22" s="187" t="s">
        <v>2884</v>
      </c>
      <c r="CT22" s="187" t="s">
        <v>2773</v>
      </c>
      <c r="CU22" s="187" t="s">
        <v>2773</v>
      </c>
      <c r="CV22" s="187" t="s">
        <v>2884</v>
      </c>
      <c r="CW22" s="187" t="s">
        <v>2773</v>
      </c>
      <c r="CX22" s="187" t="s">
        <v>2773</v>
      </c>
      <c r="CY22" s="187" t="s">
        <v>2884</v>
      </c>
      <c r="CZ22" s="187" t="s">
        <v>2773</v>
      </c>
      <c r="DA22" s="187" t="s">
        <v>2773</v>
      </c>
      <c r="DB22" s="187" t="s">
        <v>2884</v>
      </c>
      <c r="DC22" s="187" t="s">
        <v>2773</v>
      </c>
      <c r="DD22" s="187" t="s">
        <v>2773</v>
      </c>
      <c r="DE22" s="187" t="s">
        <v>2884</v>
      </c>
      <c r="DF22" s="187" t="s">
        <v>2773</v>
      </c>
      <c r="DG22" s="187" t="s">
        <v>2773</v>
      </c>
      <c r="DH22" s="187" t="s">
        <v>2884</v>
      </c>
      <c r="DI22" s="187" t="s">
        <v>2773</v>
      </c>
      <c r="DJ22" s="187" t="s">
        <v>2773</v>
      </c>
      <c r="DK22" s="187" t="s">
        <v>2884</v>
      </c>
      <c r="DL22" s="187" t="s">
        <v>2773</v>
      </c>
      <c r="DM22" s="187" t="s">
        <v>2773</v>
      </c>
      <c r="DN22" s="187" t="s">
        <v>2884</v>
      </c>
      <c r="DO22" s="187" t="s">
        <v>2773</v>
      </c>
      <c r="DP22" s="187" t="s">
        <v>2773</v>
      </c>
      <c r="DQ22" s="187" t="s">
        <v>2884</v>
      </c>
      <c r="DR22" s="187" t="s">
        <v>2773</v>
      </c>
      <c r="DS22" s="187" t="s">
        <v>2773</v>
      </c>
      <c r="DT22" s="187" t="s">
        <v>2884</v>
      </c>
      <c r="DU22" s="187" t="s">
        <v>2773</v>
      </c>
      <c r="DV22" s="187" t="s">
        <v>2773</v>
      </c>
      <c r="DW22" s="187" t="s">
        <v>2884</v>
      </c>
      <c r="DX22" s="187" t="s">
        <v>2773</v>
      </c>
      <c r="DY22" s="187" t="s">
        <v>2773</v>
      </c>
      <c r="DZ22" s="187" t="s">
        <v>2884</v>
      </c>
      <c r="EA22" s="187" t="s">
        <v>2773</v>
      </c>
      <c r="EB22" s="187" t="s">
        <v>2773</v>
      </c>
      <c r="EC22" s="187" t="s">
        <v>2884</v>
      </c>
      <c r="ED22" s="187" t="s">
        <v>2773</v>
      </c>
      <c r="EE22" s="187" t="s">
        <v>2773</v>
      </c>
      <c r="EF22" s="187" t="s">
        <v>2884</v>
      </c>
      <c r="EG22" s="187" t="s">
        <v>2773</v>
      </c>
      <c r="EH22" s="187" t="s">
        <v>2773</v>
      </c>
      <c r="EI22" s="187" t="s">
        <v>2884</v>
      </c>
      <c r="EJ22" s="187" t="s">
        <v>2773</v>
      </c>
      <c r="EK22" s="187" t="s">
        <v>2773</v>
      </c>
      <c r="EL22" s="187" t="s">
        <v>2884</v>
      </c>
      <c r="EM22" s="187" t="s">
        <v>2773</v>
      </c>
      <c r="EN22" s="187" t="s">
        <v>2773</v>
      </c>
      <c r="EO22" s="187" t="s">
        <v>2884</v>
      </c>
      <c r="EP22" s="187" t="s">
        <v>2773</v>
      </c>
      <c r="EQ22" s="187" t="s">
        <v>2773</v>
      </c>
      <c r="ER22" s="187" t="s">
        <v>2884</v>
      </c>
      <c r="ES22" s="187" t="s">
        <v>2773</v>
      </c>
      <c r="ET22" s="187" t="s">
        <v>2773</v>
      </c>
    </row>
    <row r="23" spans="1:150" x14ac:dyDescent="0.3">
      <c r="A23" s="1"/>
      <c r="B23" s="186" t="s">
        <v>2921</v>
      </c>
      <c r="C23" s="186" t="s">
        <v>153</v>
      </c>
      <c r="D23" s="186" t="s">
        <v>1034</v>
      </c>
      <c r="E23" s="186" t="s">
        <v>2922</v>
      </c>
      <c r="F23" s="186" t="s">
        <v>2923</v>
      </c>
      <c r="G23" s="187" t="s">
        <v>2884</v>
      </c>
      <c r="H23" s="187" t="s">
        <v>2773</v>
      </c>
      <c r="I23" s="187" t="s">
        <v>2773</v>
      </c>
      <c r="J23" s="187" t="s">
        <v>2884</v>
      </c>
      <c r="K23" s="187" t="s">
        <v>2773</v>
      </c>
      <c r="L23" s="187" t="s">
        <v>2773</v>
      </c>
      <c r="M23" s="187" t="s">
        <v>2884</v>
      </c>
      <c r="N23" s="187" t="s">
        <v>2773</v>
      </c>
      <c r="O23" s="187" t="s">
        <v>2773</v>
      </c>
      <c r="P23" s="187" t="s">
        <v>2884</v>
      </c>
      <c r="Q23" s="187" t="s">
        <v>2773</v>
      </c>
      <c r="R23" s="187" t="s">
        <v>2773</v>
      </c>
      <c r="S23" s="187" t="s">
        <v>2884</v>
      </c>
      <c r="T23" s="187" t="s">
        <v>2773</v>
      </c>
      <c r="U23" s="187" t="s">
        <v>2773</v>
      </c>
      <c r="V23" s="187" t="s">
        <v>2884</v>
      </c>
      <c r="W23" s="187" t="s">
        <v>2773</v>
      </c>
      <c r="X23" s="187" t="s">
        <v>2773</v>
      </c>
      <c r="Y23" s="187" t="s">
        <v>2884</v>
      </c>
      <c r="Z23" s="187" t="s">
        <v>2773</v>
      </c>
      <c r="AA23" s="187" t="s">
        <v>2773</v>
      </c>
      <c r="AB23" s="187" t="s">
        <v>2884</v>
      </c>
      <c r="AC23" s="187" t="s">
        <v>2773</v>
      </c>
      <c r="AD23" s="187" t="s">
        <v>2773</v>
      </c>
      <c r="AE23" s="187" t="s">
        <v>2884</v>
      </c>
      <c r="AF23" s="187" t="s">
        <v>2773</v>
      </c>
      <c r="AG23" s="187" t="s">
        <v>2773</v>
      </c>
      <c r="AH23" s="187" t="s">
        <v>2884</v>
      </c>
      <c r="AI23" s="187" t="s">
        <v>2773</v>
      </c>
      <c r="AJ23" s="187" t="s">
        <v>2773</v>
      </c>
      <c r="AK23" s="187" t="s">
        <v>2884</v>
      </c>
      <c r="AL23" s="187" t="s">
        <v>2773</v>
      </c>
      <c r="AM23" s="187" t="s">
        <v>2773</v>
      </c>
      <c r="AN23" s="187" t="s">
        <v>2884</v>
      </c>
      <c r="AO23" s="187" t="s">
        <v>2773</v>
      </c>
      <c r="AP23" s="187" t="s">
        <v>2773</v>
      </c>
      <c r="AQ23" s="187" t="s">
        <v>2884</v>
      </c>
      <c r="AR23" s="187" t="s">
        <v>2773</v>
      </c>
      <c r="AS23" s="187" t="s">
        <v>2773</v>
      </c>
      <c r="AT23" s="187" t="s">
        <v>2884</v>
      </c>
      <c r="AU23" s="187" t="s">
        <v>2773</v>
      </c>
      <c r="AV23" s="187" t="s">
        <v>2773</v>
      </c>
      <c r="AW23" s="187" t="s">
        <v>2884</v>
      </c>
      <c r="AX23" s="187" t="s">
        <v>2773</v>
      </c>
      <c r="AY23" s="187" t="s">
        <v>2773</v>
      </c>
      <c r="AZ23" s="187" t="s">
        <v>2884</v>
      </c>
      <c r="BA23" s="187" t="s">
        <v>2773</v>
      </c>
      <c r="BB23" s="187" t="s">
        <v>2773</v>
      </c>
      <c r="BC23" s="187" t="s">
        <v>2884</v>
      </c>
      <c r="BD23" s="187" t="s">
        <v>2773</v>
      </c>
      <c r="BE23" s="187" t="s">
        <v>2773</v>
      </c>
      <c r="BF23" s="187" t="s">
        <v>2884</v>
      </c>
      <c r="BG23" s="187" t="s">
        <v>2773</v>
      </c>
      <c r="BH23" s="187" t="s">
        <v>2773</v>
      </c>
      <c r="BI23" s="187" t="s">
        <v>2884</v>
      </c>
      <c r="BJ23" s="187" t="s">
        <v>2773</v>
      </c>
      <c r="BK23" s="187" t="s">
        <v>2773</v>
      </c>
      <c r="BL23" s="187" t="s">
        <v>2884</v>
      </c>
      <c r="BM23" s="187" t="s">
        <v>2773</v>
      </c>
      <c r="BN23" s="187" t="s">
        <v>2773</v>
      </c>
      <c r="BO23" s="187" t="s">
        <v>2884</v>
      </c>
      <c r="BP23" s="187" t="s">
        <v>2773</v>
      </c>
      <c r="BQ23" s="187" t="s">
        <v>2773</v>
      </c>
      <c r="BR23" s="187" t="s">
        <v>2884</v>
      </c>
      <c r="BS23" s="187" t="s">
        <v>2773</v>
      </c>
      <c r="BT23" s="187" t="s">
        <v>2773</v>
      </c>
      <c r="BU23" s="187" t="s">
        <v>2884</v>
      </c>
      <c r="BV23" s="187" t="s">
        <v>2773</v>
      </c>
      <c r="BW23" s="187" t="s">
        <v>2773</v>
      </c>
      <c r="BX23" s="187" t="s">
        <v>2884</v>
      </c>
      <c r="BY23" s="187" t="s">
        <v>2773</v>
      </c>
      <c r="BZ23" s="187" t="s">
        <v>2773</v>
      </c>
      <c r="CA23" s="187" t="s">
        <v>2884</v>
      </c>
      <c r="CB23" s="187" t="s">
        <v>2773</v>
      </c>
      <c r="CC23" s="187" t="s">
        <v>2773</v>
      </c>
      <c r="CD23" s="187" t="s">
        <v>2884</v>
      </c>
      <c r="CE23" s="187" t="s">
        <v>2773</v>
      </c>
      <c r="CF23" s="187" t="s">
        <v>2773</v>
      </c>
      <c r="CG23" s="187" t="s">
        <v>2884</v>
      </c>
      <c r="CH23" s="187" t="s">
        <v>2773</v>
      </c>
      <c r="CI23" s="187" t="s">
        <v>2773</v>
      </c>
      <c r="CJ23" s="187" t="s">
        <v>2884</v>
      </c>
      <c r="CK23" s="187" t="s">
        <v>2773</v>
      </c>
      <c r="CL23" s="187" t="s">
        <v>2773</v>
      </c>
      <c r="CM23" s="187" t="s">
        <v>2884</v>
      </c>
      <c r="CN23" s="187" t="s">
        <v>2773</v>
      </c>
      <c r="CO23" s="187" t="s">
        <v>2773</v>
      </c>
      <c r="CP23" s="187" t="s">
        <v>2884</v>
      </c>
      <c r="CQ23" s="187" t="s">
        <v>2773</v>
      </c>
      <c r="CR23" s="187" t="s">
        <v>2773</v>
      </c>
      <c r="CS23" s="187" t="s">
        <v>2884</v>
      </c>
      <c r="CT23" s="187" t="s">
        <v>2773</v>
      </c>
      <c r="CU23" s="187" t="s">
        <v>2773</v>
      </c>
      <c r="CV23" s="187" t="s">
        <v>2884</v>
      </c>
      <c r="CW23" s="187" t="s">
        <v>2773</v>
      </c>
      <c r="CX23" s="187" t="s">
        <v>2773</v>
      </c>
      <c r="CY23" s="187" t="s">
        <v>2884</v>
      </c>
      <c r="CZ23" s="187" t="s">
        <v>2773</v>
      </c>
      <c r="DA23" s="187" t="s">
        <v>2773</v>
      </c>
      <c r="DB23" s="187" t="s">
        <v>2884</v>
      </c>
      <c r="DC23" s="187" t="s">
        <v>2773</v>
      </c>
      <c r="DD23" s="187" t="s">
        <v>2773</v>
      </c>
      <c r="DE23" s="187" t="s">
        <v>2884</v>
      </c>
      <c r="DF23" s="187" t="s">
        <v>2773</v>
      </c>
      <c r="DG23" s="187" t="s">
        <v>2773</v>
      </c>
      <c r="DH23" s="187" t="s">
        <v>2884</v>
      </c>
      <c r="DI23" s="187" t="s">
        <v>2773</v>
      </c>
      <c r="DJ23" s="187" t="s">
        <v>2773</v>
      </c>
      <c r="DK23" s="187" t="s">
        <v>2884</v>
      </c>
      <c r="DL23" s="187" t="s">
        <v>2773</v>
      </c>
      <c r="DM23" s="187" t="s">
        <v>2773</v>
      </c>
      <c r="DN23" s="187" t="s">
        <v>2884</v>
      </c>
      <c r="DO23" s="187" t="s">
        <v>2773</v>
      </c>
      <c r="DP23" s="187" t="s">
        <v>2773</v>
      </c>
      <c r="DQ23" s="187" t="s">
        <v>2884</v>
      </c>
      <c r="DR23" s="187" t="s">
        <v>2773</v>
      </c>
      <c r="DS23" s="187" t="s">
        <v>2773</v>
      </c>
      <c r="DT23" s="187" t="s">
        <v>2884</v>
      </c>
      <c r="DU23" s="187" t="s">
        <v>2773</v>
      </c>
      <c r="DV23" s="187" t="s">
        <v>2773</v>
      </c>
      <c r="DW23" s="187" t="s">
        <v>2884</v>
      </c>
      <c r="DX23" s="187" t="s">
        <v>2773</v>
      </c>
      <c r="DY23" s="187" t="s">
        <v>2773</v>
      </c>
      <c r="DZ23" s="187" t="s">
        <v>2884</v>
      </c>
      <c r="EA23" s="187" t="s">
        <v>2773</v>
      </c>
      <c r="EB23" s="187" t="s">
        <v>2773</v>
      </c>
      <c r="EC23" s="187" t="s">
        <v>2884</v>
      </c>
      <c r="ED23" s="187" t="s">
        <v>2773</v>
      </c>
      <c r="EE23" s="187" t="s">
        <v>2773</v>
      </c>
      <c r="EF23" s="187" t="s">
        <v>2884</v>
      </c>
      <c r="EG23" s="187" t="s">
        <v>2773</v>
      </c>
      <c r="EH23" s="187" t="s">
        <v>2773</v>
      </c>
      <c r="EI23" s="187" t="s">
        <v>2884</v>
      </c>
      <c r="EJ23" s="187" t="s">
        <v>2773</v>
      </c>
      <c r="EK23" s="187" t="s">
        <v>2773</v>
      </c>
      <c r="EL23" s="187" t="s">
        <v>2884</v>
      </c>
      <c r="EM23" s="187" t="s">
        <v>2773</v>
      </c>
      <c r="EN23" s="187" t="s">
        <v>2773</v>
      </c>
      <c r="EO23" s="187" t="s">
        <v>2884</v>
      </c>
      <c r="EP23" s="187" t="s">
        <v>2773</v>
      </c>
      <c r="EQ23" s="187" t="s">
        <v>2773</v>
      </c>
      <c r="ER23" s="187" t="s">
        <v>2884</v>
      </c>
      <c r="ES23" s="187" t="s">
        <v>2773</v>
      </c>
      <c r="ET23" s="187" t="s">
        <v>2773</v>
      </c>
    </row>
    <row r="24" spans="1:150" x14ac:dyDescent="0.3">
      <c r="A24" s="1"/>
      <c r="B24" s="185" t="s">
        <v>2924</v>
      </c>
      <c r="C24" s="185" t="s">
        <v>153</v>
      </c>
      <c r="D24" s="185" t="s">
        <v>1031</v>
      </c>
      <c r="E24" s="185" t="s">
        <v>2925</v>
      </c>
      <c r="F24" s="185" t="s">
        <v>2926</v>
      </c>
      <c r="G24" s="185" t="s">
        <v>2884</v>
      </c>
      <c r="H24" s="185" t="s">
        <v>2773</v>
      </c>
      <c r="I24" s="185" t="s">
        <v>2773</v>
      </c>
      <c r="J24" s="185" t="s">
        <v>2884</v>
      </c>
      <c r="K24" s="185" t="s">
        <v>2773</v>
      </c>
      <c r="L24" s="185" t="s">
        <v>2773</v>
      </c>
      <c r="M24" s="185" t="s">
        <v>2884</v>
      </c>
      <c r="N24" s="185" t="s">
        <v>2773</v>
      </c>
      <c r="O24" s="185" t="s">
        <v>2773</v>
      </c>
      <c r="P24" s="185" t="s">
        <v>2884</v>
      </c>
      <c r="Q24" s="185" t="s">
        <v>2773</v>
      </c>
      <c r="R24" s="185" t="s">
        <v>2773</v>
      </c>
      <c r="S24" s="185" t="s">
        <v>2884</v>
      </c>
      <c r="T24" s="185" t="s">
        <v>2773</v>
      </c>
      <c r="U24" s="185" t="s">
        <v>2773</v>
      </c>
      <c r="V24" s="185" t="s">
        <v>2884</v>
      </c>
      <c r="W24" s="185" t="s">
        <v>2773</v>
      </c>
      <c r="X24" s="185" t="s">
        <v>2773</v>
      </c>
      <c r="Y24" s="185" t="s">
        <v>2884</v>
      </c>
      <c r="Z24" s="185" t="s">
        <v>2773</v>
      </c>
      <c r="AA24" s="185" t="s">
        <v>2773</v>
      </c>
      <c r="AB24" s="185" t="s">
        <v>2884</v>
      </c>
      <c r="AC24" s="185" t="s">
        <v>2773</v>
      </c>
      <c r="AD24" s="185" t="s">
        <v>2773</v>
      </c>
      <c r="AE24" s="185" t="s">
        <v>2884</v>
      </c>
      <c r="AF24" s="185" t="s">
        <v>2773</v>
      </c>
      <c r="AG24" s="185" t="s">
        <v>2773</v>
      </c>
      <c r="AH24" s="185" t="s">
        <v>2884</v>
      </c>
      <c r="AI24" s="185" t="s">
        <v>2773</v>
      </c>
      <c r="AJ24" s="185" t="s">
        <v>2773</v>
      </c>
      <c r="AK24" s="185" t="s">
        <v>2884</v>
      </c>
      <c r="AL24" s="185" t="s">
        <v>2773</v>
      </c>
      <c r="AM24" s="185" t="s">
        <v>2773</v>
      </c>
      <c r="AN24" s="185" t="s">
        <v>2884</v>
      </c>
      <c r="AO24" s="185" t="s">
        <v>2773</v>
      </c>
      <c r="AP24" s="185" t="s">
        <v>2773</v>
      </c>
      <c r="AQ24" s="185" t="s">
        <v>2884</v>
      </c>
      <c r="AR24" s="185" t="s">
        <v>2773</v>
      </c>
      <c r="AS24" s="185" t="s">
        <v>2773</v>
      </c>
      <c r="AT24" s="185" t="s">
        <v>2884</v>
      </c>
      <c r="AU24" s="185" t="s">
        <v>2773</v>
      </c>
      <c r="AV24" s="185" t="s">
        <v>2773</v>
      </c>
      <c r="AW24" s="185" t="s">
        <v>2884</v>
      </c>
      <c r="AX24" s="185" t="s">
        <v>2773</v>
      </c>
      <c r="AY24" s="185" t="s">
        <v>2773</v>
      </c>
      <c r="AZ24" s="185" t="s">
        <v>2884</v>
      </c>
      <c r="BA24" s="185" t="s">
        <v>2773</v>
      </c>
      <c r="BB24" s="185" t="s">
        <v>2773</v>
      </c>
      <c r="BC24" s="185" t="s">
        <v>2884</v>
      </c>
      <c r="BD24" s="185" t="s">
        <v>2773</v>
      </c>
      <c r="BE24" s="185" t="s">
        <v>2773</v>
      </c>
      <c r="BF24" s="185" t="s">
        <v>2884</v>
      </c>
      <c r="BG24" s="185" t="s">
        <v>2773</v>
      </c>
      <c r="BH24" s="185" t="s">
        <v>2773</v>
      </c>
      <c r="BI24" s="185" t="s">
        <v>2884</v>
      </c>
      <c r="BJ24" s="185" t="s">
        <v>2773</v>
      </c>
      <c r="BK24" s="185" t="s">
        <v>2773</v>
      </c>
      <c r="BL24" s="185" t="s">
        <v>2884</v>
      </c>
      <c r="BM24" s="185" t="s">
        <v>2773</v>
      </c>
      <c r="BN24" s="185" t="s">
        <v>2773</v>
      </c>
      <c r="BO24" s="185" t="s">
        <v>2884</v>
      </c>
      <c r="BP24" s="185" t="s">
        <v>2773</v>
      </c>
      <c r="BQ24" s="185" t="s">
        <v>2773</v>
      </c>
      <c r="BR24" s="185" t="s">
        <v>2884</v>
      </c>
      <c r="BS24" s="185" t="s">
        <v>2773</v>
      </c>
      <c r="BT24" s="185" t="s">
        <v>2773</v>
      </c>
      <c r="BU24" s="185" t="s">
        <v>2884</v>
      </c>
      <c r="BV24" s="185" t="s">
        <v>2773</v>
      </c>
      <c r="BW24" s="185" t="s">
        <v>2773</v>
      </c>
      <c r="BX24" s="185" t="s">
        <v>2884</v>
      </c>
      <c r="BY24" s="185" t="s">
        <v>2773</v>
      </c>
      <c r="BZ24" s="185" t="s">
        <v>2773</v>
      </c>
      <c r="CA24" s="185" t="s">
        <v>2884</v>
      </c>
      <c r="CB24" s="185" t="s">
        <v>2773</v>
      </c>
      <c r="CC24" s="185" t="s">
        <v>2773</v>
      </c>
      <c r="CD24" s="185" t="s">
        <v>2884</v>
      </c>
      <c r="CE24" s="185" t="s">
        <v>2773</v>
      </c>
      <c r="CF24" s="185" t="s">
        <v>2773</v>
      </c>
      <c r="CG24" s="185" t="s">
        <v>2884</v>
      </c>
      <c r="CH24" s="185" t="s">
        <v>2773</v>
      </c>
      <c r="CI24" s="185" t="s">
        <v>2773</v>
      </c>
      <c r="CJ24" s="185" t="s">
        <v>2884</v>
      </c>
      <c r="CK24" s="185" t="s">
        <v>2773</v>
      </c>
      <c r="CL24" s="185" t="s">
        <v>2773</v>
      </c>
      <c r="CM24" s="185" t="s">
        <v>2884</v>
      </c>
      <c r="CN24" s="185" t="s">
        <v>2773</v>
      </c>
      <c r="CO24" s="185" t="s">
        <v>2773</v>
      </c>
      <c r="CP24" s="185" t="s">
        <v>2884</v>
      </c>
      <c r="CQ24" s="185" t="s">
        <v>2773</v>
      </c>
      <c r="CR24" s="185" t="s">
        <v>2773</v>
      </c>
      <c r="CS24" s="185" t="s">
        <v>2884</v>
      </c>
      <c r="CT24" s="185" t="s">
        <v>2773</v>
      </c>
      <c r="CU24" s="185" t="s">
        <v>2773</v>
      </c>
      <c r="CV24" s="185" t="s">
        <v>2884</v>
      </c>
      <c r="CW24" s="185" t="s">
        <v>2773</v>
      </c>
      <c r="CX24" s="185" t="s">
        <v>2773</v>
      </c>
      <c r="CY24" s="185" t="s">
        <v>2884</v>
      </c>
      <c r="CZ24" s="185" t="s">
        <v>2773</v>
      </c>
      <c r="DA24" s="185" t="s">
        <v>2773</v>
      </c>
      <c r="DB24" s="185" t="s">
        <v>2884</v>
      </c>
      <c r="DC24" s="185" t="s">
        <v>2773</v>
      </c>
      <c r="DD24" s="185" t="s">
        <v>2773</v>
      </c>
      <c r="DE24" s="185" t="s">
        <v>2884</v>
      </c>
      <c r="DF24" s="185" t="s">
        <v>2773</v>
      </c>
      <c r="DG24" s="185" t="s">
        <v>2773</v>
      </c>
      <c r="DH24" s="185" t="s">
        <v>2884</v>
      </c>
      <c r="DI24" s="185" t="s">
        <v>2773</v>
      </c>
      <c r="DJ24" s="185" t="s">
        <v>2773</v>
      </c>
      <c r="DK24" s="185" t="s">
        <v>2884</v>
      </c>
      <c r="DL24" s="185" t="s">
        <v>2773</v>
      </c>
      <c r="DM24" s="185" t="s">
        <v>2773</v>
      </c>
      <c r="DN24" s="185" t="s">
        <v>2884</v>
      </c>
      <c r="DO24" s="185" t="s">
        <v>2773</v>
      </c>
      <c r="DP24" s="185" t="s">
        <v>2773</v>
      </c>
      <c r="DQ24" s="185" t="s">
        <v>2884</v>
      </c>
      <c r="DR24" s="185" t="s">
        <v>2773</v>
      </c>
      <c r="DS24" s="185" t="s">
        <v>2773</v>
      </c>
      <c r="DT24" s="185" t="s">
        <v>2884</v>
      </c>
      <c r="DU24" s="185" t="s">
        <v>2773</v>
      </c>
      <c r="DV24" s="185" t="s">
        <v>2773</v>
      </c>
      <c r="DW24" s="185" t="s">
        <v>2884</v>
      </c>
      <c r="DX24" s="185" t="s">
        <v>2773</v>
      </c>
      <c r="DY24" s="185" t="s">
        <v>2773</v>
      </c>
      <c r="DZ24" s="185" t="s">
        <v>2884</v>
      </c>
      <c r="EA24" s="185" t="s">
        <v>2773</v>
      </c>
      <c r="EB24" s="185" t="s">
        <v>2773</v>
      </c>
      <c r="EC24" s="185" t="s">
        <v>2884</v>
      </c>
      <c r="ED24" s="185" t="s">
        <v>2773</v>
      </c>
      <c r="EE24" s="185" t="s">
        <v>2773</v>
      </c>
      <c r="EF24" s="185" t="s">
        <v>2884</v>
      </c>
      <c r="EG24" s="185" t="s">
        <v>2773</v>
      </c>
      <c r="EH24" s="185" t="s">
        <v>2773</v>
      </c>
      <c r="EI24" s="185" t="s">
        <v>2884</v>
      </c>
      <c r="EJ24" s="185" t="s">
        <v>2773</v>
      </c>
      <c r="EK24" s="185" t="s">
        <v>2773</v>
      </c>
      <c r="EL24" s="185" t="s">
        <v>2884</v>
      </c>
      <c r="EM24" s="185" t="s">
        <v>2773</v>
      </c>
      <c r="EN24" s="185" t="s">
        <v>2773</v>
      </c>
      <c r="EO24" s="185" t="s">
        <v>2884</v>
      </c>
      <c r="EP24" s="185" t="s">
        <v>2773</v>
      </c>
      <c r="EQ24" s="185" t="s">
        <v>2773</v>
      </c>
      <c r="ER24" s="185" t="s">
        <v>2884</v>
      </c>
      <c r="ES24" s="185" t="s">
        <v>2773</v>
      </c>
      <c r="ET24" s="185" t="s">
        <v>2773</v>
      </c>
    </row>
    <row r="25" spans="1:150" x14ac:dyDescent="0.3">
      <c r="A25" s="1"/>
      <c r="B25" s="186" t="s">
        <v>2927</v>
      </c>
      <c r="C25" s="186" t="s">
        <v>153</v>
      </c>
      <c r="D25" s="186" t="s">
        <v>1031</v>
      </c>
      <c r="E25" s="186" t="s">
        <v>2928</v>
      </c>
      <c r="F25" s="186" t="s">
        <v>2929</v>
      </c>
      <c r="G25" s="187" t="s">
        <v>2884</v>
      </c>
      <c r="H25" s="187" t="s">
        <v>2773</v>
      </c>
      <c r="I25" s="187" t="s">
        <v>2773</v>
      </c>
      <c r="J25" s="187" t="s">
        <v>2884</v>
      </c>
      <c r="K25" s="187" t="s">
        <v>2773</v>
      </c>
      <c r="L25" s="187" t="s">
        <v>2773</v>
      </c>
      <c r="M25" s="187" t="s">
        <v>2884</v>
      </c>
      <c r="N25" s="187" t="s">
        <v>2773</v>
      </c>
      <c r="O25" s="187" t="s">
        <v>2773</v>
      </c>
      <c r="P25" s="187" t="s">
        <v>2884</v>
      </c>
      <c r="Q25" s="187" t="s">
        <v>2773</v>
      </c>
      <c r="R25" s="187" t="s">
        <v>2773</v>
      </c>
      <c r="S25" s="187" t="s">
        <v>2884</v>
      </c>
      <c r="T25" s="187" t="s">
        <v>2773</v>
      </c>
      <c r="U25" s="187" t="s">
        <v>2773</v>
      </c>
      <c r="V25" s="187" t="s">
        <v>2884</v>
      </c>
      <c r="W25" s="187" t="s">
        <v>2773</v>
      </c>
      <c r="X25" s="187" t="s">
        <v>2773</v>
      </c>
      <c r="Y25" s="187" t="s">
        <v>2884</v>
      </c>
      <c r="Z25" s="187" t="s">
        <v>2773</v>
      </c>
      <c r="AA25" s="187" t="s">
        <v>2773</v>
      </c>
      <c r="AB25" s="187" t="s">
        <v>2884</v>
      </c>
      <c r="AC25" s="187" t="s">
        <v>2773</v>
      </c>
      <c r="AD25" s="187" t="s">
        <v>2773</v>
      </c>
      <c r="AE25" s="187" t="s">
        <v>2884</v>
      </c>
      <c r="AF25" s="187" t="s">
        <v>2773</v>
      </c>
      <c r="AG25" s="187" t="s">
        <v>2773</v>
      </c>
      <c r="AH25" s="187" t="s">
        <v>2884</v>
      </c>
      <c r="AI25" s="187" t="s">
        <v>2773</v>
      </c>
      <c r="AJ25" s="187" t="s">
        <v>2773</v>
      </c>
      <c r="AK25" s="187" t="s">
        <v>2884</v>
      </c>
      <c r="AL25" s="187" t="s">
        <v>2773</v>
      </c>
      <c r="AM25" s="187" t="s">
        <v>2773</v>
      </c>
      <c r="AN25" s="187" t="s">
        <v>2884</v>
      </c>
      <c r="AO25" s="187" t="s">
        <v>2773</v>
      </c>
      <c r="AP25" s="187" t="s">
        <v>2773</v>
      </c>
      <c r="AQ25" s="187" t="s">
        <v>2884</v>
      </c>
      <c r="AR25" s="187" t="s">
        <v>2773</v>
      </c>
      <c r="AS25" s="187" t="s">
        <v>2773</v>
      </c>
      <c r="AT25" s="187" t="s">
        <v>2884</v>
      </c>
      <c r="AU25" s="187" t="s">
        <v>2773</v>
      </c>
      <c r="AV25" s="187" t="s">
        <v>2773</v>
      </c>
      <c r="AW25" s="187" t="s">
        <v>2884</v>
      </c>
      <c r="AX25" s="187" t="s">
        <v>2773</v>
      </c>
      <c r="AY25" s="187" t="s">
        <v>2773</v>
      </c>
      <c r="AZ25" s="187" t="s">
        <v>2884</v>
      </c>
      <c r="BA25" s="187" t="s">
        <v>2773</v>
      </c>
      <c r="BB25" s="187" t="s">
        <v>2773</v>
      </c>
      <c r="BC25" s="187" t="s">
        <v>2884</v>
      </c>
      <c r="BD25" s="187" t="s">
        <v>2773</v>
      </c>
      <c r="BE25" s="187" t="s">
        <v>2773</v>
      </c>
      <c r="BF25" s="187" t="s">
        <v>2884</v>
      </c>
      <c r="BG25" s="187" t="s">
        <v>2773</v>
      </c>
      <c r="BH25" s="187" t="s">
        <v>2773</v>
      </c>
      <c r="BI25" s="187" t="s">
        <v>2884</v>
      </c>
      <c r="BJ25" s="187" t="s">
        <v>2773</v>
      </c>
      <c r="BK25" s="187" t="s">
        <v>2773</v>
      </c>
      <c r="BL25" s="187" t="s">
        <v>2884</v>
      </c>
      <c r="BM25" s="187" t="s">
        <v>2773</v>
      </c>
      <c r="BN25" s="187" t="s">
        <v>2773</v>
      </c>
      <c r="BO25" s="187" t="s">
        <v>2884</v>
      </c>
      <c r="BP25" s="187" t="s">
        <v>2773</v>
      </c>
      <c r="BQ25" s="187" t="s">
        <v>2773</v>
      </c>
      <c r="BR25" s="187" t="s">
        <v>2884</v>
      </c>
      <c r="BS25" s="187" t="s">
        <v>2773</v>
      </c>
      <c r="BT25" s="187" t="s">
        <v>2773</v>
      </c>
      <c r="BU25" s="187" t="s">
        <v>2884</v>
      </c>
      <c r="BV25" s="187" t="s">
        <v>2773</v>
      </c>
      <c r="BW25" s="187" t="s">
        <v>2773</v>
      </c>
      <c r="BX25" s="187" t="s">
        <v>2884</v>
      </c>
      <c r="BY25" s="187" t="s">
        <v>2773</v>
      </c>
      <c r="BZ25" s="187" t="s">
        <v>2773</v>
      </c>
      <c r="CA25" s="187" t="s">
        <v>2884</v>
      </c>
      <c r="CB25" s="187" t="s">
        <v>2773</v>
      </c>
      <c r="CC25" s="187" t="s">
        <v>2773</v>
      </c>
      <c r="CD25" s="187" t="s">
        <v>2884</v>
      </c>
      <c r="CE25" s="187" t="s">
        <v>2773</v>
      </c>
      <c r="CF25" s="187" t="s">
        <v>2773</v>
      </c>
      <c r="CG25" s="187" t="s">
        <v>2884</v>
      </c>
      <c r="CH25" s="187" t="s">
        <v>2773</v>
      </c>
      <c r="CI25" s="187" t="s">
        <v>2773</v>
      </c>
      <c r="CJ25" s="187" t="s">
        <v>2884</v>
      </c>
      <c r="CK25" s="187" t="s">
        <v>2773</v>
      </c>
      <c r="CL25" s="187" t="s">
        <v>2773</v>
      </c>
      <c r="CM25" s="187" t="s">
        <v>2884</v>
      </c>
      <c r="CN25" s="187" t="s">
        <v>2773</v>
      </c>
      <c r="CO25" s="187" t="s">
        <v>2773</v>
      </c>
      <c r="CP25" s="187" t="s">
        <v>2884</v>
      </c>
      <c r="CQ25" s="187" t="s">
        <v>2773</v>
      </c>
      <c r="CR25" s="187" t="s">
        <v>2773</v>
      </c>
      <c r="CS25" s="187" t="s">
        <v>2884</v>
      </c>
      <c r="CT25" s="187" t="s">
        <v>2773</v>
      </c>
      <c r="CU25" s="187" t="s">
        <v>2773</v>
      </c>
      <c r="CV25" s="187" t="s">
        <v>2884</v>
      </c>
      <c r="CW25" s="187" t="s">
        <v>2773</v>
      </c>
      <c r="CX25" s="187" t="s">
        <v>2773</v>
      </c>
      <c r="CY25" s="187" t="s">
        <v>2884</v>
      </c>
      <c r="CZ25" s="187" t="s">
        <v>2773</v>
      </c>
      <c r="DA25" s="187" t="s">
        <v>2773</v>
      </c>
      <c r="DB25" s="187" t="s">
        <v>2884</v>
      </c>
      <c r="DC25" s="187" t="s">
        <v>2773</v>
      </c>
      <c r="DD25" s="187" t="s">
        <v>2773</v>
      </c>
      <c r="DE25" s="187" t="s">
        <v>2884</v>
      </c>
      <c r="DF25" s="187" t="s">
        <v>2773</v>
      </c>
      <c r="DG25" s="187" t="s">
        <v>2773</v>
      </c>
      <c r="DH25" s="187" t="s">
        <v>2884</v>
      </c>
      <c r="DI25" s="187" t="s">
        <v>2773</v>
      </c>
      <c r="DJ25" s="187" t="s">
        <v>2773</v>
      </c>
      <c r="DK25" s="187" t="s">
        <v>2884</v>
      </c>
      <c r="DL25" s="187" t="s">
        <v>2773</v>
      </c>
      <c r="DM25" s="187" t="s">
        <v>2773</v>
      </c>
      <c r="DN25" s="187" t="s">
        <v>2884</v>
      </c>
      <c r="DO25" s="187" t="s">
        <v>2773</v>
      </c>
      <c r="DP25" s="187" t="s">
        <v>2773</v>
      </c>
      <c r="DQ25" s="187" t="s">
        <v>2884</v>
      </c>
      <c r="DR25" s="187" t="s">
        <v>2773</v>
      </c>
      <c r="DS25" s="187" t="s">
        <v>2773</v>
      </c>
      <c r="DT25" s="187" t="s">
        <v>2884</v>
      </c>
      <c r="DU25" s="187" t="s">
        <v>2773</v>
      </c>
      <c r="DV25" s="187" t="s">
        <v>2773</v>
      </c>
      <c r="DW25" s="187" t="s">
        <v>2884</v>
      </c>
      <c r="DX25" s="187" t="s">
        <v>2773</v>
      </c>
      <c r="DY25" s="187" t="s">
        <v>2773</v>
      </c>
      <c r="DZ25" s="187" t="s">
        <v>2884</v>
      </c>
      <c r="EA25" s="187" t="s">
        <v>2773</v>
      </c>
      <c r="EB25" s="187" t="s">
        <v>2773</v>
      </c>
      <c r="EC25" s="187" t="s">
        <v>2884</v>
      </c>
      <c r="ED25" s="187" t="s">
        <v>2773</v>
      </c>
      <c r="EE25" s="187" t="s">
        <v>2773</v>
      </c>
      <c r="EF25" s="187" t="s">
        <v>2884</v>
      </c>
      <c r="EG25" s="187" t="s">
        <v>2773</v>
      </c>
      <c r="EH25" s="187" t="s">
        <v>2773</v>
      </c>
      <c r="EI25" s="187" t="s">
        <v>2884</v>
      </c>
      <c r="EJ25" s="187" t="s">
        <v>2773</v>
      </c>
      <c r="EK25" s="187" t="s">
        <v>2773</v>
      </c>
      <c r="EL25" s="187" t="s">
        <v>2884</v>
      </c>
      <c r="EM25" s="187" t="s">
        <v>2773</v>
      </c>
      <c r="EN25" s="187" t="s">
        <v>2773</v>
      </c>
      <c r="EO25" s="187" t="s">
        <v>2884</v>
      </c>
      <c r="EP25" s="187" t="s">
        <v>2773</v>
      </c>
      <c r="EQ25" s="187" t="s">
        <v>2773</v>
      </c>
      <c r="ER25" s="187" t="s">
        <v>2884</v>
      </c>
      <c r="ES25" s="187" t="s">
        <v>2773</v>
      </c>
      <c r="ET25" s="187" t="s">
        <v>2773</v>
      </c>
    </row>
    <row r="26" spans="1:150" x14ac:dyDescent="0.3">
      <c r="A26" s="1"/>
      <c r="B26" s="186" t="s">
        <v>2930</v>
      </c>
      <c r="C26" s="186" t="s">
        <v>153</v>
      </c>
      <c r="D26" s="186" t="s">
        <v>1031</v>
      </c>
      <c r="E26" s="186" t="s">
        <v>2931</v>
      </c>
      <c r="F26" s="186" t="s">
        <v>2932</v>
      </c>
      <c r="G26" s="187" t="s">
        <v>2884</v>
      </c>
      <c r="H26" s="187" t="s">
        <v>2773</v>
      </c>
      <c r="I26" s="187" t="s">
        <v>2773</v>
      </c>
      <c r="J26" s="187" t="s">
        <v>2884</v>
      </c>
      <c r="K26" s="187" t="s">
        <v>2773</v>
      </c>
      <c r="L26" s="187" t="s">
        <v>2773</v>
      </c>
      <c r="M26" s="187" t="s">
        <v>2884</v>
      </c>
      <c r="N26" s="187" t="s">
        <v>2773</v>
      </c>
      <c r="O26" s="187" t="s">
        <v>2773</v>
      </c>
      <c r="P26" s="187" t="s">
        <v>2884</v>
      </c>
      <c r="Q26" s="187" t="s">
        <v>2773</v>
      </c>
      <c r="R26" s="187" t="s">
        <v>2773</v>
      </c>
      <c r="S26" s="187" t="s">
        <v>2884</v>
      </c>
      <c r="T26" s="187" t="s">
        <v>2773</v>
      </c>
      <c r="U26" s="187" t="s">
        <v>2773</v>
      </c>
      <c r="V26" s="187" t="s">
        <v>2884</v>
      </c>
      <c r="W26" s="187" t="s">
        <v>2773</v>
      </c>
      <c r="X26" s="187" t="s">
        <v>2773</v>
      </c>
      <c r="Y26" s="187" t="s">
        <v>2884</v>
      </c>
      <c r="Z26" s="187" t="s">
        <v>2773</v>
      </c>
      <c r="AA26" s="187" t="s">
        <v>2773</v>
      </c>
      <c r="AB26" s="187" t="s">
        <v>2884</v>
      </c>
      <c r="AC26" s="187" t="s">
        <v>2773</v>
      </c>
      <c r="AD26" s="187" t="s">
        <v>2773</v>
      </c>
      <c r="AE26" s="187" t="s">
        <v>2884</v>
      </c>
      <c r="AF26" s="187" t="s">
        <v>2773</v>
      </c>
      <c r="AG26" s="187" t="s">
        <v>2773</v>
      </c>
      <c r="AH26" s="187" t="s">
        <v>2884</v>
      </c>
      <c r="AI26" s="187" t="s">
        <v>2773</v>
      </c>
      <c r="AJ26" s="187" t="s">
        <v>2773</v>
      </c>
      <c r="AK26" s="187" t="s">
        <v>2884</v>
      </c>
      <c r="AL26" s="187" t="s">
        <v>2773</v>
      </c>
      <c r="AM26" s="187" t="s">
        <v>2773</v>
      </c>
      <c r="AN26" s="187" t="s">
        <v>2884</v>
      </c>
      <c r="AO26" s="187" t="s">
        <v>2773</v>
      </c>
      <c r="AP26" s="187" t="s">
        <v>2773</v>
      </c>
      <c r="AQ26" s="187" t="s">
        <v>2884</v>
      </c>
      <c r="AR26" s="187" t="s">
        <v>2773</v>
      </c>
      <c r="AS26" s="187" t="s">
        <v>2773</v>
      </c>
      <c r="AT26" s="187" t="s">
        <v>2884</v>
      </c>
      <c r="AU26" s="187" t="s">
        <v>2773</v>
      </c>
      <c r="AV26" s="187" t="s">
        <v>2773</v>
      </c>
      <c r="AW26" s="187" t="s">
        <v>2884</v>
      </c>
      <c r="AX26" s="187" t="s">
        <v>2773</v>
      </c>
      <c r="AY26" s="187" t="s">
        <v>2773</v>
      </c>
      <c r="AZ26" s="187" t="s">
        <v>2884</v>
      </c>
      <c r="BA26" s="187" t="s">
        <v>2773</v>
      </c>
      <c r="BB26" s="187" t="s">
        <v>2773</v>
      </c>
      <c r="BC26" s="187" t="s">
        <v>2884</v>
      </c>
      <c r="BD26" s="187" t="s">
        <v>2773</v>
      </c>
      <c r="BE26" s="187" t="s">
        <v>2773</v>
      </c>
      <c r="BF26" s="187" t="s">
        <v>2884</v>
      </c>
      <c r="BG26" s="187" t="s">
        <v>2773</v>
      </c>
      <c r="BH26" s="187" t="s">
        <v>2773</v>
      </c>
      <c r="BI26" s="187" t="s">
        <v>2884</v>
      </c>
      <c r="BJ26" s="187" t="s">
        <v>2773</v>
      </c>
      <c r="BK26" s="187" t="s">
        <v>2773</v>
      </c>
      <c r="BL26" s="187" t="s">
        <v>2884</v>
      </c>
      <c r="BM26" s="187" t="s">
        <v>2773</v>
      </c>
      <c r="BN26" s="187" t="s">
        <v>2773</v>
      </c>
      <c r="BO26" s="187" t="s">
        <v>2884</v>
      </c>
      <c r="BP26" s="187" t="s">
        <v>2773</v>
      </c>
      <c r="BQ26" s="187" t="s">
        <v>2773</v>
      </c>
      <c r="BR26" s="187" t="s">
        <v>2884</v>
      </c>
      <c r="BS26" s="187" t="s">
        <v>2773</v>
      </c>
      <c r="BT26" s="187" t="s">
        <v>2773</v>
      </c>
      <c r="BU26" s="187" t="s">
        <v>2884</v>
      </c>
      <c r="BV26" s="187" t="s">
        <v>2773</v>
      </c>
      <c r="BW26" s="187" t="s">
        <v>2773</v>
      </c>
      <c r="BX26" s="187" t="s">
        <v>2884</v>
      </c>
      <c r="BY26" s="187" t="s">
        <v>2773</v>
      </c>
      <c r="BZ26" s="187" t="s">
        <v>2773</v>
      </c>
      <c r="CA26" s="187" t="s">
        <v>2884</v>
      </c>
      <c r="CB26" s="187" t="s">
        <v>2773</v>
      </c>
      <c r="CC26" s="187" t="s">
        <v>2773</v>
      </c>
      <c r="CD26" s="187" t="s">
        <v>2884</v>
      </c>
      <c r="CE26" s="187" t="s">
        <v>2773</v>
      </c>
      <c r="CF26" s="187" t="s">
        <v>2773</v>
      </c>
      <c r="CG26" s="187" t="s">
        <v>2884</v>
      </c>
      <c r="CH26" s="187" t="s">
        <v>2773</v>
      </c>
      <c r="CI26" s="187" t="s">
        <v>2773</v>
      </c>
      <c r="CJ26" s="187" t="s">
        <v>2884</v>
      </c>
      <c r="CK26" s="187" t="s">
        <v>2773</v>
      </c>
      <c r="CL26" s="187" t="s">
        <v>2773</v>
      </c>
      <c r="CM26" s="187" t="s">
        <v>2884</v>
      </c>
      <c r="CN26" s="187" t="s">
        <v>2773</v>
      </c>
      <c r="CO26" s="187" t="s">
        <v>2773</v>
      </c>
      <c r="CP26" s="187" t="s">
        <v>2884</v>
      </c>
      <c r="CQ26" s="187" t="s">
        <v>2773</v>
      </c>
      <c r="CR26" s="187" t="s">
        <v>2773</v>
      </c>
      <c r="CS26" s="187" t="s">
        <v>2884</v>
      </c>
      <c r="CT26" s="187" t="s">
        <v>2773</v>
      </c>
      <c r="CU26" s="187" t="s">
        <v>2773</v>
      </c>
      <c r="CV26" s="187" t="s">
        <v>2884</v>
      </c>
      <c r="CW26" s="187" t="s">
        <v>2773</v>
      </c>
      <c r="CX26" s="187" t="s">
        <v>2773</v>
      </c>
      <c r="CY26" s="187" t="s">
        <v>2884</v>
      </c>
      <c r="CZ26" s="187" t="s">
        <v>2773</v>
      </c>
      <c r="DA26" s="187" t="s">
        <v>2773</v>
      </c>
      <c r="DB26" s="187" t="s">
        <v>2884</v>
      </c>
      <c r="DC26" s="187" t="s">
        <v>2773</v>
      </c>
      <c r="DD26" s="187" t="s">
        <v>2773</v>
      </c>
      <c r="DE26" s="187" t="s">
        <v>2884</v>
      </c>
      <c r="DF26" s="187" t="s">
        <v>2773</v>
      </c>
      <c r="DG26" s="187" t="s">
        <v>2773</v>
      </c>
      <c r="DH26" s="187" t="s">
        <v>2884</v>
      </c>
      <c r="DI26" s="187" t="s">
        <v>2773</v>
      </c>
      <c r="DJ26" s="187" t="s">
        <v>2773</v>
      </c>
      <c r="DK26" s="187" t="s">
        <v>2884</v>
      </c>
      <c r="DL26" s="187" t="s">
        <v>2773</v>
      </c>
      <c r="DM26" s="187" t="s">
        <v>2773</v>
      </c>
      <c r="DN26" s="187" t="s">
        <v>2884</v>
      </c>
      <c r="DO26" s="187" t="s">
        <v>2773</v>
      </c>
      <c r="DP26" s="187" t="s">
        <v>2773</v>
      </c>
      <c r="DQ26" s="187" t="s">
        <v>2884</v>
      </c>
      <c r="DR26" s="187" t="s">
        <v>2773</v>
      </c>
      <c r="DS26" s="187" t="s">
        <v>2773</v>
      </c>
      <c r="DT26" s="187" t="s">
        <v>2884</v>
      </c>
      <c r="DU26" s="187" t="s">
        <v>2773</v>
      </c>
      <c r="DV26" s="187" t="s">
        <v>2773</v>
      </c>
      <c r="DW26" s="187" t="s">
        <v>2884</v>
      </c>
      <c r="DX26" s="187" t="s">
        <v>2773</v>
      </c>
      <c r="DY26" s="187" t="s">
        <v>2773</v>
      </c>
      <c r="DZ26" s="187" t="s">
        <v>2884</v>
      </c>
      <c r="EA26" s="187" t="s">
        <v>2773</v>
      </c>
      <c r="EB26" s="187" t="s">
        <v>2773</v>
      </c>
      <c r="EC26" s="187" t="s">
        <v>2884</v>
      </c>
      <c r="ED26" s="187" t="s">
        <v>2773</v>
      </c>
      <c r="EE26" s="187" t="s">
        <v>2773</v>
      </c>
      <c r="EF26" s="187" t="s">
        <v>2884</v>
      </c>
      <c r="EG26" s="187" t="s">
        <v>2773</v>
      </c>
      <c r="EH26" s="187" t="s">
        <v>2773</v>
      </c>
      <c r="EI26" s="187" t="s">
        <v>2884</v>
      </c>
      <c r="EJ26" s="187" t="s">
        <v>2773</v>
      </c>
      <c r="EK26" s="187" t="s">
        <v>2773</v>
      </c>
      <c r="EL26" s="187" t="s">
        <v>2884</v>
      </c>
      <c r="EM26" s="187" t="s">
        <v>2773</v>
      </c>
      <c r="EN26" s="187" t="s">
        <v>2773</v>
      </c>
      <c r="EO26" s="187" t="s">
        <v>2884</v>
      </c>
      <c r="EP26" s="187" t="s">
        <v>2773</v>
      </c>
      <c r="EQ26" s="187" t="s">
        <v>2773</v>
      </c>
      <c r="ER26" s="187" t="s">
        <v>2884</v>
      </c>
      <c r="ES26" s="187" t="s">
        <v>2773</v>
      </c>
      <c r="ET26" s="187" t="s">
        <v>2773</v>
      </c>
    </row>
    <row r="27" spans="1:150" x14ac:dyDescent="0.3">
      <c r="A27" s="1"/>
      <c r="B27" s="186" t="s">
        <v>2933</v>
      </c>
      <c r="C27" s="186" t="s">
        <v>153</v>
      </c>
      <c r="D27" s="186" t="s">
        <v>1031</v>
      </c>
      <c r="E27" s="186" t="s">
        <v>2934</v>
      </c>
      <c r="F27" s="186" t="s">
        <v>2935</v>
      </c>
      <c r="G27" s="187" t="s">
        <v>2884</v>
      </c>
      <c r="H27" s="187" t="s">
        <v>2773</v>
      </c>
      <c r="I27" s="187" t="s">
        <v>2773</v>
      </c>
      <c r="J27" s="187" t="s">
        <v>2884</v>
      </c>
      <c r="K27" s="187" t="s">
        <v>2773</v>
      </c>
      <c r="L27" s="187" t="s">
        <v>2773</v>
      </c>
      <c r="M27" s="187" t="s">
        <v>2884</v>
      </c>
      <c r="N27" s="187" t="s">
        <v>2773</v>
      </c>
      <c r="O27" s="187" t="s">
        <v>2773</v>
      </c>
      <c r="P27" s="187" t="s">
        <v>2884</v>
      </c>
      <c r="Q27" s="187" t="s">
        <v>2773</v>
      </c>
      <c r="R27" s="187" t="s">
        <v>2773</v>
      </c>
      <c r="S27" s="187" t="s">
        <v>2884</v>
      </c>
      <c r="T27" s="187" t="s">
        <v>2773</v>
      </c>
      <c r="U27" s="187" t="s">
        <v>2773</v>
      </c>
      <c r="V27" s="187" t="s">
        <v>2884</v>
      </c>
      <c r="W27" s="187" t="s">
        <v>2773</v>
      </c>
      <c r="X27" s="187" t="s">
        <v>2773</v>
      </c>
      <c r="Y27" s="187" t="s">
        <v>2884</v>
      </c>
      <c r="Z27" s="187" t="s">
        <v>2773</v>
      </c>
      <c r="AA27" s="187" t="s">
        <v>2773</v>
      </c>
      <c r="AB27" s="187" t="s">
        <v>2884</v>
      </c>
      <c r="AC27" s="187" t="s">
        <v>2773</v>
      </c>
      <c r="AD27" s="187" t="s">
        <v>2773</v>
      </c>
      <c r="AE27" s="187" t="s">
        <v>2884</v>
      </c>
      <c r="AF27" s="187" t="s">
        <v>2773</v>
      </c>
      <c r="AG27" s="187" t="s">
        <v>2773</v>
      </c>
      <c r="AH27" s="187" t="s">
        <v>2884</v>
      </c>
      <c r="AI27" s="187" t="s">
        <v>2773</v>
      </c>
      <c r="AJ27" s="187" t="s">
        <v>2773</v>
      </c>
      <c r="AK27" s="187" t="s">
        <v>2884</v>
      </c>
      <c r="AL27" s="187" t="s">
        <v>2773</v>
      </c>
      <c r="AM27" s="187" t="s">
        <v>2773</v>
      </c>
      <c r="AN27" s="187" t="s">
        <v>2884</v>
      </c>
      <c r="AO27" s="187" t="s">
        <v>2773</v>
      </c>
      <c r="AP27" s="187" t="s">
        <v>2773</v>
      </c>
      <c r="AQ27" s="187" t="s">
        <v>2884</v>
      </c>
      <c r="AR27" s="187" t="s">
        <v>2773</v>
      </c>
      <c r="AS27" s="187" t="s">
        <v>2773</v>
      </c>
      <c r="AT27" s="187" t="s">
        <v>2884</v>
      </c>
      <c r="AU27" s="187" t="s">
        <v>2773</v>
      </c>
      <c r="AV27" s="187" t="s">
        <v>2773</v>
      </c>
      <c r="AW27" s="187" t="s">
        <v>2884</v>
      </c>
      <c r="AX27" s="187" t="s">
        <v>2773</v>
      </c>
      <c r="AY27" s="187" t="s">
        <v>2773</v>
      </c>
      <c r="AZ27" s="187" t="s">
        <v>2884</v>
      </c>
      <c r="BA27" s="187" t="s">
        <v>2773</v>
      </c>
      <c r="BB27" s="187" t="s">
        <v>2773</v>
      </c>
      <c r="BC27" s="187" t="s">
        <v>2884</v>
      </c>
      <c r="BD27" s="187" t="s">
        <v>2773</v>
      </c>
      <c r="BE27" s="187" t="s">
        <v>2773</v>
      </c>
      <c r="BF27" s="187" t="s">
        <v>2884</v>
      </c>
      <c r="BG27" s="187" t="s">
        <v>2773</v>
      </c>
      <c r="BH27" s="187" t="s">
        <v>2773</v>
      </c>
      <c r="BI27" s="187" t="s">
        <v>2884</v>
      </c>
      <c r="BJ27" s="187" t="s">
        <v>2773</v>
      </c>
      <c r="BK27" s="187" t="s">
        <v>2773</v>
      </c>
      <c r="BL27" s="187" t="s">
        <v>2884</v>
      </c>
      <c r="BM27" s="187" t="s">
        <v>2773</v>
      </c>
      <c r="BN27" s="187" t="s">
        <v>2773</v>
      </c>
      <c r="BO27" s="187" t="s">
        <v>2884</v>
      </c>
      <c r="BP27" s="187" t="s">
        <v>2773</v>
      </c>
      <c r="BQ27" s="187" t="s">
        <v>2773</v>
      </c>
      <c r="BR27" s="187" t="s">
        <v>2884</v>
      </c>
      <c r="BS27" s="187" t="s">
        <v>2773</v>
      </c>
      <c r="BT27" s="187" t="s">
        <v>2773</v>
      </c>
      <c r="BU27" s="187" t="s">
        <v>2884</v>
      </c>
      <c r="BV27" s="187" t="s">
        <v>2773</v>
      </c>
      <c r="BW27" s="187" t="s">
        <v>2773</v>
      </c>
      <c r="BX27" s="187" t="s">
        <v>2884</v>
      </c>
      <c r="BY27" s="187" t="s">
        <v>2773</v>
      </c>
      <c r="BZ27" s="187" t="s">
        <v>2773</v>
      </c>
      <c r="CA27" s="187" t="s">
        <v>2884</v>
      </c>
      <c r="CB27" s="187" t="s">
        <v>2773</v>
      </c>
      <c r="CC27" s="187" t="s">
        <v>2773</v>
      </c>
      <c r="CD27" s="187" t="s">
        <v>2884</v>
      </c>
      <c r="CE27" s="187" t="s">
        <v>2773</v>
      </c>
      <c r="CF27" s="187" t="s">
        <v>2773</v>
      </c>
      <c r="CG27" s="187" t="s">
        <v>2884</v>
      </c>
      <c r="CH27" s="187" t="s">
        <v>2773</v>
      </c>
      <c r="CI27" s="187" t="s">
        <v>2773</v>
      </c>
      <c r="CJ27" s="187" t="s">
        <v>2884</v>
      </c>
      <c r="CK27" s="187" t="s">
        <v>2773</v>
      </c>
      <c r="CL27" s="187" t="s">
        <v>2773</v>
      </c>
      <c r="CM27" s="187" t="s">
        <v>2884</v>
      </c>
      <c r="CN27" s="187" t="s">
        <v>2773</v>
      </c>
      <c r="CO27" s="187" t="s">
        <v>2773</v>
      </c>
      <c r="CP27" s="187" t="s">
        <v>2884</v>
      </c>
      <c r="CQ27" s="187" t="s">
        <v>2773</v>
      </c>
      <c r="CR27" s="187" t="s">
        <v>2773</v>
      </c>
      <c r="CS27" s="187" t="s">
        <v>2884</v>
      </c>
      <c r="CT27" s="187" t="s">
        <v>2773</v>
      </c>
      <c r="CU27" s="187" t="s">
        <v>2773</v>
      </c>
      <c r="CV27" s="187" t="s">
        <v>2884</v>
      </c>
      <c r="CW27" s="187" t="s">
        <v>2773</v>
      </c>
      <c r="CX27" s="187" t="s">
        <v>2773</v>
      </c>
      <c r="CY27" s="187" t="s">
        <v>2884</v>
      </c>
      <c r="CZ27" s="187" t="s">
        <v>2773</v>
      </c>
      <c r="DA27" s="187" t="s">
        <v>2773</v>
      </c>
      <c r="DB27" s="187" t="s">
        <v>2884</v>
      </c>
      <c r="DC27" s="187" t="s">
        <v>2773</v>
      </c>
      <c r="DD27" s="187" t="s">
        <v>2773</v>
      </c>
      <c r="DE27" s="187" t="s">
        <v>2884</v>
      </c>
      <c r="DF27" s="187" t="s">
        <v>2773</v>
      </c>
      <c r="DG27" s="187" t="s">
        <v>2773</v>
      </c>
      <c r="DH27" s="187" t="s">
        <v>2884</v>
      </c>
      <c r="DI27" s="187" t="s">
        <v>2773</v>
      </c>
      <c r="DJ27" s="187" t="s">
        <v>2773</v>
      </c>
      <c r="DK27" s="187" t="s">
        <v>2884</v>
      </c>
      <c r="DL27" s="187" t="s">
        <v>2773</v>
      </c>
      <c r="DM27" s="187" t="s">
        <v>2773</v>
      </c>
      <c r="DN27" s="187" t="s">
        <v>2884</v>
      </c>
      <c r="DO27" s="187" t="s">
        <v>2773</v>
      </c>
      <c r="DP27" s="187" t="s">
        <v>2773</v>
      </c>
      <c r="DQ27" s="187" t="s">
        <v>2884</v>
      </c>
      <c r="DR27" s="187" t="s">
        <v>2773</v>
      </c>
      <c r="DS27" s="187" t="s">
        <v>2773</v>
      </c>
      <c r="DT27" s="187" t="s">
        <v>2884</v>
      </c>
      <c r="DU27" s="187" t="s">
        <v>2773</v>
      </c>
      <c r="DV27" s="187" t="s">
        <v>2773</v>
      </c>
      <c r="DW27" s="187" t="s">
        <v>2884</v>
      </c>
      <c r="DX27" s="187" t="s">
        <v>2773</v>
      </c>
      <c r="DY27" s="187" t="s">
        <v>2773</v>
      </c>
      <c r="DZ27" s="187" t="s">
        <v>2884</v>
      </c>
      <c r="EA27" s="187" t="s">
        <v>2773</v>
      </c>
      <c r="EB27" s="187" t="s">
        <v>2773</v>
      </c>
      <c r="EC27" s="187" t="s">
        <v>2884</v>
      </c>
      <c r="ED27" s="187" t="s">
        <v>2773</v>
      </c>
      <c r="EE27" s="187" t="s">
        <v>2773</v>
      </c>
      <c r="EF27" s="187" t="s">
        <v>2884</v>
      </c>
      <c r="EG27" s="187" t="s">
        <v>2773</v>
      </c>
      <c r="EH27" s="187" t="s">
        <v>2773</v>
      </c>
      <c r="EI27" s="187" t="s">
        <v>2884</v>
      </c>
      <c r="EJ27" s="187" t="s">
        <v>2773</v>
      </c>
      <c r="EK27" s="187" t="s">
        <v>2773</v>
      </c>
      <c r="EL27" s="187" t="s">
        <v>2884</v>
      </c>
      <c r="EM27" s="187" t="s">
        <v>2773</v>
      </c>
      <c r="EN27" s="187" t="s">
        <v>2773</v>
      </c>
      <c r="EO27" s="187" t="s">
        <v>2884</v>
      </c>
      <c r="EP27" s="187" t="s">
        <v>2773</v>
      </c>
      <c r="EQ27" s="187" t="s">
        <v>2773</v>
      </c>
      <c r="ER27" s="187" t="s">
        <v>2884</v>
      </c>
      <c r="ES27" s="187" t="s">
        <v>2773</v>
      </c>
      <c r="ET27" s="187" t="s">
        <v>2773</v>
      </c>
    </row>
    <row r="28" spans="1:150" x14ac:dyDescent="0.3">
      <c r="A28" s="1"/>
      <c r="B28" s="186" t="s">
        <v>2936</v>
      </c>
      <c r="C28" s="186" t="s">
        <v>153</v>
      </c>
      <c r="D28" s="186" t="s">
        <v>1031</v>
      </c>
      <c r="E28" s="186" t="s">
        <v>2937</v>
      </c>
      <c r="F28" s="186" t="s">
        <v>2938</v>
      </c>
      <c r="G28" s="187" t="s">
        <v>2884</v>
      </c>
      <c r="H28" s="187" t="s">
        <v>2773</v>
      </c>
      <c r="I28" s="187" t="s">
        <v>2773</v>
      </c>
      <c r="J28" s="187" t="s">
        <v>2884</v>
      </c>
      <c r="K28" s="187" t="s">
        <v>2773</v>
      </c>
      <c r="L28" s="187" t="s">
        <v>2773</v>
      </c>
      <c r="M28" s="187" t="s">
        <v>2884</v>
      </c>
      <c r="N28" s="187" t="s">
        <v>2773</v>
      </c>
      <c r="O28" s="187" t="s">
        <v>2773</v>
      </c>
      <c r="P28" s="187" t="s">
        <v>2884</v>
      </c>
      <c r="Q28" s="187" t="s">
        <v>2773</v>
      </c>
      <c r="R28" s="187" t="s">
        <v>2773</v>
      </c>
      <c r="S28" s="187" t="s">
        <v>2884</v>
      </c>
      <c r="T28" s="187" t="s">
        <v>2773</v>
      </c>
      <c r="U28" s="187" t="s">
        <v>2773</v>
      </c>
      <c r="V28" s="187" t="s">
        <v>2884</v>
      </c>
      <c r="W28" s="187" t="s">
        <v>2773</v>
      </c>
      <c r="X28" s="187" t="s">
        <v>2773</v>
      </c>
      <c r="Y28" s="187" t="s">
        <v>2884</v>
      </c>
      <c r="Z28" s="187" t="s">
        <v>2773</v>
      </c>
      <c r="AA28" s="187" t="s">
        <v>2773</v>
      </c>
      <c r="AB28" s="187" t="s">
        <v>2884</v>
      </c>
      <c r="AC28" s="187" t="s">
        <v>2773</v>
      </c>
      <c r="AD28" s="187" t="s">
        <v>2773</v>
      </c>
      <c r="AE28" s="187" t="s">
        <v>2884</v>
      </c>
      <c r="AF28" s="187" t="s">
        <v>2773</v>
      </c>
      <c r="AG28" s="187" t="s">
        <v>2773</v>
      </c>
      <c r="AH28" s="187" t="s">
        <v>2884</v>
      </c>
      <c r="AI28" s="187" t="s">
        <v>2773</v>
      </c>
      <c r="AJ28" s="187" t="s">
        <v>2773</v>
      </c>
      <c r="AK28" s="187" t="s">
        <v>2884</v>
      </c>
      <c r="AL28" s="187" t="s">
        <v>2773</v>
      </c>
      <c r="AM28" s="187" t="s">
        <v>2773</v>
      </c>
      <c r="AN28" s="187" t="s">
        <v>2884</v>
      </c>
      <c r="AO28" s="187" t="s">
        <v>2773</v>
      </c>
      <c r="AP28" s="187" t="s">
        <v>2773</v>
      </c>
      <c r="AQ28" s="187" t="s">
        <v>2884</v>
      </c>
      <c r="AR28" s="187" t="s">
        <v>2773</v>
      </c>
      <c r="AS28" s="187" t="s">
        <v>2773</v>
      </c>
      <c r="AT28" s="187" t="s">
        <v>2884</v>
      </c>
      <c r="AU28" s="187" t="s">
        <v>2773</v>
      </c>
      <c r="AV28" s="187" t="s">
        <v>2773</v>
      </c>
      <c r="AW28" s="187" t="s">
        <v>2884</v>
      </c>
      <c r="AX28" s="187" t="s">
        <v>2773</v>
      </c>
      <c r="AY28" s="187" t="s">
        <v>2773</v>
      </c>
      <c r="AZ28" s="187" t="s">
        <v>2884</v>
      </c>
      <c r="BA28" s="187" t="s">
        <v>2773</v>
      </c>
      <c r="BB28" s="187" t="s">
        <v>2773</v>
      </c>
      <c r="BC28" s="187" t="s">
        <v>2884</v>
      </c>
      <c r="BD28" s="187" t="s">
        <v>2773</v>
      </c>
      <c r="BE28" s="187" t="s">
        <v>2773</v>
      </c>
      <c r="BF28" s="187" t="s">
        <v>2884</v>
      </c>
      <c r="BG28" s="187" t="s">
        <v>2773</v>
      </c>
      <c r="BH28" s="187" t="s">
        <v>2773</v>
      </c>
      <c r="BI28" s="187" t="s">
        <v>2884</v>
      </c>
      <c r="BJ28" s="187" t="s">
        <v>2773</v>
      </c>
      <c r="BK28" s="187" t="s">
        <v>2773</v>
      </c>
      <c r="BL28" s="187" t="s">
        <v>2884</v>
      </c>
      <c r="BM28" s="187" t="s">
        <v>2773</v>
      </c>
      <c r="BN28" s="187" t="s">
        <v>2773</v>
      </c>
      <c r="BO28" s="187" t="s">
        <v>2884</v>
      </c>
      <c r="BP28" s="187" t="s">
        <v>2773</v>
      </c>
      <c r="BQ28" s="187" t="s">
        <v>2773</v>
      </c>
      <c r="BR28" s="187" t="s">
        <v>2884</v>
      </c>
      <c r="BS28" s="187" t="s">
        <v>2773</v>
      </c>
      <c r="BT28" s="187" t="s">
        <v>2773</v>
      </c>
      <c r="BU28" s="187" t="s">
        <v>2884</v>
      </c>
      <c r="BV28" s="187" t="s">
        <v>2773</v>
      </c>
      <c r="BW28" s="187" t="s">
        <v>2773</v>
      </c>
      <c r="BX28" s="187" t="s">
        <v>2884</v>
      </c>
      <c r="BY28" s="187" t="s">
        <v>2773</v>
      </c>
      <c r="BZ28" s="187" t="s">
        <v>2773</v>
      </c>
      <c r="CA28" s="187" t="s">
        <v>2884</v>
      </c>
      <c r="CB28" s="187" t="s">
        <v>2773</v>
      </c>
      <c r="CC28" s="187" t="s">
        <v>2773</v>
      </c>
      <c r="CD28" s="187" t="s">
        <v>2884</v>
      </c>
      <c r="CE28" s="187" t="s">
        <v>2773</v>
      </c>
      <c r="CF28" s="187" t="s">
        <v>2773</v>
      </c>
      <c r="CG28" s="187" t="s">
        <v>2884</v>
      </c>
      <c r="CH28" s="187" t="s">
        <v>2773</v>
      </c>
      <c r="CI28" s="187" t="s">
        <v>2773</v>
      </c>
      <c r="CJ28" s="187" t="s">
        <v>2884</v>
      </c>
      <c r="CK28" s="187" t="s">
        <v>2773</v>
      </c>
      <c r="CL28" s="187" t="s">
        <v>2773</v>
      </c>
      <c r="CM28" s="187" t="s">
        <v>2884</v>
      </c>
      <c r="CN28" s="187" t="s">
        <v>2773</v>
      </c>
      <c r="CO28" s="187" t="s">
        <v>2773</v>
      </c>
      <c r="CP28" s="187" t="s">
        <v>2884</v>
      </c>
      <c r="CQ28" s="187" t="s">
        <v>2773</v>
      </c>
      <c r="CR28" s="187" t="s">
        <v>2773</v>
      </c>
      <c r="CS28" s="187" t="s">
        <v>2884</v>
      </c>
      <c r="CT28" s="187" t="s">
        <v>2773</v>
      </c>
      <c r="CU28" s="187" t="s">
        <v>2773</v>
      </c>
      <c r="CV28" s="187" t="s">
        <v>2884</v>
      </c>
      <c r="CW28" s="187" t="s">
        <v>2773</v>
      </c>
      <c r="CX28" s="187" t="s">
        <v>2773</v>
      </c>
      <c r="CY28" s="187" t="s">
        <v>2884</v>
      </c>
      <c r="CZ28" s="187" t="s">
        <v>2773</v>
      </c>
      <c r="DA28" s="187" t="s">
        <v>2773</v>
      </c>
      <c r="DB28" s="187" t="s">
        <v>2884</v>
      </c>
      <c r="DC28" s="187" t="s">
        <v>2773</v>
      </c>
      <c r="DD28" s="187" t="s">
        <v>2773</v>
      </c>
      <c r="DE28" s="187" t="s">
        <v>2884</v>
      </c>
      <c r="DF28" s="187" t="s">
        <v>2773</v>
      </c>
      <c r="DG28" s="187" t="s">
        <v>2773</v>
      </c>
      <c r="DH28" s="187" t="s">
        <v>2884</v>
      </c>
      <c r="DI28" s="187" t="s">
        <v>2773</v>
      </c>
      <c r="DJ28" s="187" t="s">
        <v>2773</v>
      </c>
      <c r="DK28" s="187" t="s">
        <v>2884</v>
      </c>
      <c r="DL28" s="187" t="s">
        <v>2773</v>
      </c>
      <c r="DM28" s="187" t="s">
        <v>2773</v>
      </c>
      <c r="DN28" s="187" t="s">
        <v>2884</v>
      </c>
      <c r="DO28" s="187" t="s">
        <v>2773</v>
      </c>
      <c r="DP28" s="187" t="s">
        <v>2773</v>
      </c>
      <c r="DQ28" s="187" t="s">
        <v>2884</v>
      </c>
      <c r="DR28" s="187" t="s">
        <v>2773</v>
      </c>
      <c r="DS28" s="187" t="s">
        <v>2773</v>
      </c>
      <c r="DT28" s="187" t="s">
        <v>2884</v>
      </c>
      <c r="DU28" s="187" t="s">
        <v>2773</v>
      </c>
      <c r="DV28" s="187" t="s">
        <v>2773</v>
      </c>
      <c r="DW28" s="187" t="s">
        <v>2884</v>
      </c>
      <c r="DX28" s="187" t="s">
        <v>2773</v>
      </c>
      <c r="DY28" s="187" t="s">
        <v>2773</v>
      </c>
      <c r="DZ28" s="187" t="s">
        <v>2884</v>
      </c>
      <c r="EA28" s="187" t="s">
        <v>2773</v>
      </c>
      <c r="EB28" s="187" t="s">
        <v>2773</v>
      </c>
      <c r="EC28" s="187" t="s">
        <v>2884</v>
      </c>
      <c r="ED28" s="187" t="s">
        <v>2773</v>
      </c>
      <c r="EE28" s="187" t="s">
        <v>2773</v>
      </c>
      <c r="EF28" s="187" t="s">
        <v>2884</v>
      </c>
      <c r="EG28" s="187" t="s">
        <v>2773</v>
      </c>
      <c r="EH28" s="187" t="s">
        <v>2773</v>
      </c>
      <c r="EI28" s="187" t="s">
        <v>2884</v>
      </c>
      <c r="EJ28" s="187" t="s">
        <v>2773</v>
      </c>
      <c r="EK28" s="187" t="s">
        <v>2773</v>
      </c>
      <c r="EL28" s="187" t="s">
        <v>2884</v>
      </c>
      <c r="EM28" s="187" t="s">
        <v>2773</v>
      </c>
      <c r="EN28" s="187" t="s">
        <v>2773</v>
      </c>
      <c r="EO28" s="187" t="s">
        <v>2884</v>
      </c>
      <c r="EP28" s="187" t="s">
        <v>2773</v>
      </c>
      <c r="EQ28" s="187" t="s">
        <v>2773</v>
      </c>
      <c r="ER28" s="187" t="s">
        <v>2884</v>
      </c>
      <c r="ES28" s="187" t="s">
        <v>2773</v>
      </c>
      <c r="ET28" s="187" t="s">
        <v>2773</v>
      </c>
    </row>
    <row r="29" spans="1:150" x14ac:dyDescent="0.3">
      <c r="A29" s="1"/>
      <c r="B29" s="185" t="s">
        <v>2939</v>
      </c>
      <c r="C29" s="185" t="s">
        <v>153</v>
      </c>
      <c r="D29" s="185" t="s">
        <v>154</v>
      </c>
      <c r="E29" s="185" t="s">
        <v>2940</v>
      </c>
      <c r="F29" s="185" t="s">
        <v>2941</v>
      </c>
      <c r="G29" s="185" t="s">
        <v>2884</v>
      </c>
      <c r="H29" s="185" t="s">
        <v>2773</v>
      </c>
      <c r="I29" s="185" t="s">
        <v>2773</v>
      </c>
      <c r="J29" s="185" t="s">
        <v>2884</v>
      </c>
      <c r="K29" s="185" t="s">
        <v>2773</v>
      </c>
      <c r="L29" s="185" t="s">
        <v>2773</v>
      </c>
      <c r="M29" s="185" t="s">
        <v>2884</v>
      </c>
      <c r="N29" s="185" t="s">
        <v>2773</v>
      </c>
      <c r="O29" s="185" t="s">
        <v>2773</v>
      </c>
      <c r="P29" s="185" t="s">
        <v>2884</v>
      </c>
      <c r="Q29" s="185" t="s">
        <v>2773</v>
      </c>
      <c r="R29" s="185" t="s">
        <v>2773</v>
      </c>
      <c r="S29" s="185" t="s">
        <v>2884</v>
      </c>
      <c r="T29" s="185" t="s">
        <v>2773</v>
      </c>
      <c r="U29" s="185" t="s">
        <v>2773</v>
      </c>
      <c r="V29" s="185" t="s">
        <v>2884</v>
      </c>
      <c r="W29" s="185" t="s">
        <v>2773</v>
      </c>
      <c r="X29" s="185" t="s">
        <v>2773</v>
      </c>
      <c r="Y29" s="185" t="s">
        <v>2884</v>
      </c>
      <c r="Z29" s="185" t="s">
        <v>2773</v>
      </c>
      <c r="AA29" s="185" t="s">
        <v>2773</v>
      </c>
      <c r="AB29" s="185" t="s">
        <v>2884</v>
      </c>
      <c r="AC29" s="185" t="s">
        <v>2773</v>
      </c>
      <c r="AD29" s="185" t="s">
        <v>2773</v>
      </c>
      <c r="AE29" s="185" t="s">
        <v>2884</v>
      </c>
      <c r="AF29" s="185" t="s">
        <v>2773</v>
      </c>
      <c r="AG29" s="185" t="s">
        <v>2773</v>
      </c>
      <c r="AH29" s="185" t="s">
        <v>2884</v>
      </c>
      <c r="AI29" s="185" t="s">
        <v>2773</v>
      </c>
      <c r="AJ29" s="185" t="s">
        <v>2773</v>
      </c>
      <c r="AK29" s="185" t="s">
        <v>2884</v>
      </c>
      <c r="AL29" s="185" t="s">
        <v>2773</v>
      </c>
      <c r="AM29" s="185" t="s">
        <v>2773</v>
      </c>
      <c r="AN29" s="185" t="s">
        <v>2884</v>
      </c>
      <c r="AO29" s="185" t="s">
        <v>2773</v>
      </c>
      <c r="AP29" s="185" t="s">
        <v>2773</v>
      </c>
      <c r="AQ29" s="185" t="s">
        <v>2884</v>
      </c>
      <c r="AR29" s="185" t="s">
        <v>2773</v>
      </c>
      <c r="AS29" s="185" t="s">
        <v>2773</v>
      </c>
      <c r="AT29" s="185" t="s">
        <v>2884</v>
      </c>
      <c r="AU29" s="185" t="s">
        <v>2773</v>
      </c>
      <c r="AV29" s="185" t="s">
        <v>2773</v>
      </c>
      <c r="AW29" s="185" t="s">
        <v>2884</v>
      </c>
      <c r="AX29" s="185" t="s">
        <v>2773</v>
      </c>
      <c r="AY29" s="185" t="s">
        <v>2773</v>
      </c>
      <c r="AZ29" s="185" t="s">
        <v>2884</v>
      </c>
      <c r="BA29" s="185" t="s">
        <v>2773</v>
      </c>
      <c r="BB29" s="185" t="s">
        <v>2773</v>
      </c>
      <c r="BC29" s="185" t="s">
        <v>2884</v>
      </c>
      <c r="BD29" s="185" t="s">
        <v>2773</v>
      </c>
      <c r="BE29" s="185" t="s">
        <v>2773</v>
      </c>
      <c r="BF29" s="185" t="s">
        <v>2884</v>
      </c>
      <c r="BG29" s="185" t="s">
        <v>2773</v>
      </c>
      <c r="BH29" s="185" t="s">
        <v>2773</v>
      </c>
      <c r="BI29" s="185" t="s">
        <v>2884</v>
      </c>
      <c r="BJ29" s="185" t="s">
        <v>2773</v>
      </c>
      <c r="BK29" s="185" t="s">
        <v>2773</v>
      </c>
      <c r="BL29" s="185" t="s">
        <v>2884</v>
      </c>
      <c r="BM29" s="185" t="s">
        <v>2773</v>
      </c>
      <c r="BN29" s="185" t="s">
        <v>2773</v>
      </c>
      <c r="BO29" s="185" t="s">
        <v>2884</v>
      </c>
      <c r="BP29" s="185" t="s">
        <v>2773</v>
      </c>
      <c r="BQ29" s="185" t="s">
        <v>2773</v>
      </c>
      <c r="BR29" s="185" t="s">
        <v>2884</v>
      </c>
      <c r="BS29" s="185" t="s">
        <v>2773</v>
      </c>
      <c r="BT29" s="185" t="s">
        <v>2773</v>
      </c>
      <c r="BU29" s="185" t="s">
        <v>2884</v>
      </c>
      <c r="BV29" s="185" t="s">
        <v>2773</v>
      </c>
      <c r="BW29" s="185" t="s">
        <v>2773</v>
      </c>
      <c r="BX29" s="185" t="s">
        <v>2884</v>
      </c>
      <c r="BY29" s="185" t="s">
        <v>2773</v>
      </c>
      <c r="BZ29" s="185" t="s">
        <v>2773</v>
      </c>
      <c r="CA29" s="185" t="s">
        <v>2884</v>
      </c>
      <c r="CB29" s="185" t="s">
        <v>2773</v>
      </c>
      <c r="CC29" s="185" t="s">
        <v>2773</v>
      </c>
      <c r="CD29" s="185" t="s">
        <v>2884</v>
      </c>
      <c r="CE29" s="185" t="s">
        <v>2773</v>
      </c>
      <c r="CF29" s="185" t="s">
        <v>2773</v>
      </c>
      <c r="CG29" s="185" t="s">
        <v>2884</v>
      </c>
      <c r="CH29" s="185" t="s">
        <v>2773</v>
      </c>
      <c r="CI29" s="185" t="s">
        <v>2773</v>
      </c>
      <c r="CJ29" s="185" t="s">
        <v>2884</v>
      </c>
      <c r="CK29" s="185" t="s">
        <v>2773</v>
      </c>
      <c r="CL29" s="185" t="s">
        <v>2773</v>
      </c>
      <c r="CM29" s="185" t="s">
        <v>2884</v>
      </c>
      <c r="CN29" s="185" t="s">
        <v>2773</v>
      </c>
      <c r="CO29" s="185" t="s">
        <v>2773</v>
      </c>
      <c r="CP29" s="185" t="s">
        <v>2884</v>
      </c>
      <c r="CQ29" s="185" t="s">
        <v>2773</v>
      </c>
      <c r="CR29" s="185" t="s">
        <v>2773</v>
      </c>
      <c r="CS29" s="185" t="s">
        <v>2884</v>
      </c>
      <c r="CT29" s="185" t="s">
        <v>2773</v>
      </c>
      <c r="CU29" s="185" t="s">
        <v>2773</v>
      </c>
      <c r="CV29" s="185" t="s">
        <v>2884</v>
      </c>
      <c r="CW29" s="185" t="s">
        <v>2773</v>
      </c>
      <c r="CX29" s="185" t="s">
        <v>2773</v>
      </c>
      <c r="CY29" s="185" t="s">
        <v>2884</v>
      </c>
      <c r="CZ29" s="185" t="s">
        <v>2773</v>
      </c>
      <c r="DA29" s="185" t="s">
        <v>2773</v>
      </c>
      <c r="DB29" s="185" t="s">
        <v>2884</v>
      </c>
      <c r="DC29" s="185" t="s">
        <v>2773</v>
      </c>
      <c r="DD29" s="185" t="s">
        <v>2773</v>
      </c>
      <c r="DE29" s="185" t="s">
        <v>2884</v>
      </c>
      <c r="DF29" s="185" t="s">
        <v>2773</v>
      </c>
      <c r="DG29" s="185" t="s">
        <v>2773</v>
      </c>
      <c r="DH29" s="185" t="s">
        <v>2884</v>
      </c>
      <c r="DI29" s="185" t="s">
        <v>2773</v>
      </c>
      <c r="DJ29" s="185" t="s">
        <v>2773</v>
      </c>
      <c r="DK29" s="185" t="s">
        <v>2884</v>
      </c>
      <c r="DL29" s="185" t="s">
        <v>2773</v>
      </c>
      <c r="DM29" s="185" t="s">
        <v>2773</v>
      </c>
      <c r="DN29" s="185" t="s">
        <v>2884</v>
      </c>
      <c r="DO29" s="185" t="s">
        <v>2773</v>
      </c>
      <c r="DP29" s="185" t="s">
        <v>2773</v>
      </c>
      <c r="DQ29" s="185" t="s">
        <v>2884</v>
      </c>
      <c r="DR29" s="185" t="s">
        <v>2773</v>
      </c>
      <c r="DS29" s="185" t="s">
        <v>2773</v>
      </c>
      <c r="DT29" s="185" t="s">
        <v>2884</v>
      </c>
      <c r="DU29" s="185" t="s">
        <v>2773</v>
      </c>
      <c r="DV29" s="185" t="s">
        <v>2773</v>
      </c>
      <c r="DW29" s="185" t="s">
        <v>2884</v>
      </c>
      <c r="DX29" s="185" t="s">
        <v>2773</v>
      </c>
      <c r="DY29" s="185" t="s">
        <v>2773</v>
      </c>
      <c r="DZ29" s="185" t="s">
        <v>2884</v>
      </c>
      <c r="EA29" s="185" t="s">
        <v>2773</v>
      </c>
      <c r="EB29" s="185" t="s">
        <v>2773</v>
      </c>
      <c r="EC29" s="185" t="s">
        <v>2884</v>
      </c>
      <c r="ED29" s="185" t="s">
        <v>2773</v>
      </c>
      <c r="EE29" s="185" t="s">
        <v>2773</v>
      </c>
      <c r="EF29" s="185" t="s">
        <v>2884</v>
      </c>
      <c r="EG29" s="185" t="s">
        <v>2773</v>
      </c>
      <c r="EH29" s="185" t="s">
        <v>2773</v>
      </c>
      <c r="EI29" s="185" t="s">
        <v>2884</v>
      </c>
      <c r="EJ29" s="185" t="s">
        <v>2773</v>
      </c>
      <c r="EK29" s="185" t="s">
        <v>2773</v>
      </c>
      <c r="EL29" s="185" t="s">
        <v>2884</v>
      </c>
      <c r="EM29" s="185" t="s">
        <v>2773</v>
      </c>
      <c r="EN29" s="185" t="s">
        <v>2773</v>
      </c>
      <c r="EO29" s="185" t="s">
        <v>2884</v>
      </c>
      <c r="EP29" s="185" t="s">
        <v>2773</v>
      </c>
      <c r="EQ29" s="185" t="s">
        <v>2773</v>
      </c>
      <c r="ER29" s="185" t="s">
        <v>2884</v>
      </c>
      <c r="ES29" s="185" t="s">
        <v>2773</v>
      </c>
      <c r="ET29" s="185" t="s">
        <v>2773</v>
      </c>
    </row>
    <row r="30" spans="1:150" x14ac:dyDescent="0.3">
      <c r="A30" s="1"/>
      <c r="B30" s="186" t="s">
        <v>2942</v>
      </c>
      <c r="C30" s="186" t="s">
        <v>153</v>
      </c>
      <c r="D30" s="186" t="s">
        <v>154</v>
      </c>
      <c r="E30" s="186" t="s">
        <v>2943</v>
      </c>
      <c r="F30" s="186" t="s">
        <v>2944</v>
      </c>
      <c r="G30" s="187" t="s">
        <v>2884</v>
      </c>
      <c r="H30" s="187" t="s">
        <v>970</v>
      </c>
      <c r="I30" s="187" t="s">
        <v>970</v>
      </c>
      <c r="J30" s="187" t="s">
        <v>2884</v>
      </c>
      <c r="K30" s="187" t="s">
        <v>970</v>
      </c>
      <c r="L30" s="187" t="s">
        <v>970</v>
      </c>
      <c r="M30" s="187" t="s">
        <v>2884</v>
      </c>
      <c r="N30" s="187" t="s">
        <v>970</v>
      </c>
      <c r="O30" s="187" t="s">
        <v>970</v>
      </c>
      <c r="P30" s="187" t="s">
        <v>2884</v>
      </c>
      <c r="Q30" s="187" t="s">
        <v>970</v>
      </c>
      <c r="R30" s="187" t="s">
        <v>970</v>
      </c>
      <c r="S30" s="187" t="s">
        <v>2884</v>
      </c>
      <c r="T30" s="187" t="s">
        <v>970</v>
      </c>
      <c r="U30" s="187" t="s">
        <v>970</v>
      </c>
      <c r="V30" s="187" t="s">
        <v>2884</v>
      </c>
      <c r="W30" s="187" t="s">
        <v>970</v>
      </c>
      <c r="X30" s="187" t="s">
        <v>970</v>
      </c>
      <c r="Y30" s="187" t="s">
        <v>2884</v>
      </c>
      <c r="Z30" s="187" t="s">
        <v>970</v>
      </c>
      <c r="AA30" s="187" t="s">
        <v>970</v>
      </c>
      <c r="AB30" s="187" t="s">
        <v>2884</v>
      </c>
      <c r="AC30" s="187" t="s">
        <v>970</v>
      </c>
      <c r="AD30" s="187" t="s">
        <v>970</v>
      </c>
      <c r="AE30" s="187" t="s">
        <v>2884</v>
      </c>
      <c r="AF30" s="187" t="s">
        <v>970</v>
      </c>
      <c r="AG30" s="187" t="s">
        <v>970</v>
      </c>
      <c r="AH30" s="187" t="s">
        <v>2884</v>
      </c>
      <c r="AI30" s="187" t="s">
        <v>970</v>
      </c>
      <c r="AJ30" s="187" t="s">
        <v>970</v>
      </c>
      <c r="AK30" s="187" t="s">
        <v>2884</v>
      </c>
      <c r="AL30" s="187" t="s">
        <v>970</v>
      </c>
      <c r="AM30" s="187" t="s">
        <v>970</v>
      </c>
      <c r="AN30" s="187" t="s">
        <v>2884</v>
      </c>
      <c r="AO30" s="187" t="s">
        <v>970</v>
      </c>
      <c r="AP30" s="187" t="s">
        <v>970</v>
      </c>
      <c r="AQ30" s="187" t="s">
        <v>2884</v>
      </c>
      <c r="AR30" s="187" t="s">
        <v>970</v>
      </c>
      <c r="AS30" s="187" t="s">
        <v>970</v>
      </c>
      <c r="AT30" s="187" t="s">
        <v>2884</v>
      </c>
      <c r="AU30" s="187" t="s">
        <v>970</v>
      </c>
      <c r="AV30" s="187" t="s">
        <v>970</v>
      </c>
      <c r="AW30" s="187" t="s">
        <v>2884</v>
      </c>
      <c r="AX30" s="187" t="s">
        <v>970</v>
      </c>
      <c r="AY30" s="187" t="s">
        <v>970</v>
      </c>
      <c r="AZ30" s="187" t="s">
        <v>2884</v>
      </c>
      <c r="BA30" s="187" t="s">
        <v>970</v>
      </c>
      <c r="BB30" s="187" t="s">
        <v>970</v>
      </c>
      <c r="BC30" s="187" t="s">
        <v>2884</v>
      </c>
      <c r="BD30" s="187" t="s">
        <v>970</v>
      </c>
      <c r="BE30" s="187" t="s">
        <v>970</v>
      </c>
      <c r="BF30" s="187" t="s">
        <v>2884</v>
      </c>
      <c r="BG30" s="187" t="s">
        <v>970</v>
      </c>
      <c r="BH30" s="187" t="s">
        <v>970</v>
      </c>
      <c r="BI30" s="187" t="s">
        <v>2884</v>
      </c>
      <c r="BJ30" s="187" t="s">
        <v>970</v>
      </c>
      <c r="BK30" s="187" t="s">
        <v>970</v>
      </c>
      <c r="BL30" s="187" t="s">
        <v>2884</v>
      </c>
      <c r="BM30" s="187" t="s">
        <v>970</v>
      </c>
      <c r="BN30" s="187" t="s">
        <v>970</v>
      </c>
      <c r="BO30" s="187" t="s">
        <v>2884</v>
      </c>
      <c r="BP30" s="187" t="s">
        <v>970</v>
      </c>
      <c r="BQ30" s="187" t="s">
        <v>970</v>
      </c>
      <c r="BR30" s="187" t="s">
        <v>2884</v>
      </c>
      <c r="BS30" s="187" t="s">
        <v>970</v>
      </c>
      <c r="BT30" s="187" t="s">
        <v>970</v>
      </c>
      <c r="BU30" s="187" t="s">
        <v>2884</v>
      </c>
      <c r="BV30" s="187" t="s">
        <v>970</v>
      </c>
      <c r="BW30" s="187" t="s">
        <v>970</v>
      </c>
      <c r="BX30" s="187" t="s">
        <v>2884</v>
      </c>
      <c r="BY30" s="187" t="s">
        <v>970</v>
      </c>
      <c r="BZ30" s="187" t="s">
        <v>970</v>
      </c>
      <c r="CA30" s="187" t="s">
        <v>2884</v>
      </c>
      <c r="CB30" s="187" t="s">
        <v>970</v>
      </c>
      <c r="CC30" s="187" t="s">
        <v>970</v>
      </c>
      <c r="CD30" s="187" t="s">
        <v>2884</v>
      </c>
      <c r="CE30" s="187" t="s">
        <v>970</v>
      </c>
      <c r="CF30" s="187" t="s">
        <v>970</v>
      </c>
      <c r="CG30" s="187" t="s">
        <v>2884</v>
      </c>
      <c r="CH30" s="187" t="s">
        <v>970</v>
      </c>
      <c r="CI30" s="187" t="s">
        <v>970</v>
      </c>
      <c r="CJ30" s="187" t="s">
        <v>2884</v>
      </c>
      <c r="CK30" s="187" t="s">
        <v>970</v>
      </c>
      <c r="CL30" s="187" t="s">
        <v>970</v>
      </c>
      <c r="CM30" s="187" t="s">
        <v>2884</v>
      </c>
      <c r="CN30" s="187" t="s">
        <v>970</v>
      </c>
      <c r="CO30" s="187" t="s">
        <v>970</v>
      </c>
      <c r="CP30" s="187" t="s">
        <v>2884</v>
      </c>
      <c r="CQ30" s="187" t="s">
        <v>970</v>
      </c>
      <c r="CR30" s="187" t="s">
        <v>970</v>
      </c>
      <c r="CS30" s="187" t="s">
        <v>2884</v>
      </c>
      <c r="CT30" s="187" t="s">
        <v>970</v>
      </c>
      <c r="CU30" s="187" t="s">
        <v>970</v>
      </c>
      <c r="CV30" s="187" t="s">
        <v>2884</v>
      </c>
      <c r="CW30" s="187" t="s">
        <v>970</v>
      </c>
      <c r="CX30" s="187" t="s">
        <v>970</v>
      </c>
      <c r="CY30" s="187" t="s">
        <v>2884</v>
      </c>
      <c r="CZ30" s="187" t="s">
        <v>970</v>
      </c>
      <c r="DA30" s="187" t="s">
        <v>970</v>
      </c>
      <c r="DB30" s="187" t="s">
        <v>2884</v>
      </c>
      <c r="DC30" s="187" t="s">
        <v>970</v>
      </c>
      <c r="DD30" s="187" t="s">
        <v>970</v>
      </c>
      <c r="DE30" s="187" t="s">
        <v>2884</v>
      </c>
      <c r="DF30" s="187" t="s">
        <v>970</v>
      </c>
      <c r="DG30" s="187" t="s">
        <v>970</v>
      </c>
      <c r="DH30" s="187" t="s">
        <v>2884</v>
      </c>
      <c r="DI30" s="187" t="s">
        <v>970</v>
      </c>
      <c r="DJ30" s="187" t="s">
        <v>970</v>
      </c>
      <c r="DK30" s="187" t="s">
        <v>2884</v>
      </c>
      <c r="DL30" s="187" t="s">
        <v>970</v>
      </c>
      <c r="DM30" s="187" t="s">
        <v>970</v>
      </c>
      <c r="DN30" s="187" t="s">
        <v>2884</v>
      </c>
      <c r="DO30" s="187" t="s">
        <v>970</v>
      </c>
      <c r="DP30" s="187" t="s">
        <v>970</v>
      </c>
      <c r="DQ30" s="187" t="s">
        <v>2884</v>
      </c>
      <c r="DR30" s="187" t="s">
        <v>970</v>
      </c>
      <c r="DS30" s="187" t="s">
        <v>970</v>
      </c>
      <c r="DT30" s="187" t="s">
        <v>2884</v>
      </c>
      <c r="DU30" s="187" t="s">
        <v>970</v>
      </c>
      <c r="DV30" s="187" t="s">
        <v>970</v>
      </c>
      <c r="DW30" s="187" t="s">
        <v>2884</v>
      </c>
      <c r="DX30" s="187" t="s">
        <v>970</v>
      </c>
      <c r="DY30" s="187" t="s">
        <v>970</v>
      </c>
      <c r="DZ30" s="187" t="s">
        <v>2884</v>
      </c>
      <c r="EA30" s="187" t="s">
        <v>970</v>
      </c>
      <c r="EB30" s="187" t="s">
        <v>970</v>
      </c>
      <c r="EC30" s="187" t="s">
        <v>2884</v>
      </c>
      <c r="ED30" s="187" t="s">
        <v>970</v>
      </c>
      <c r="EE30" s="187" t="s">
        <v>970</v>
      </c>
      <c r="EF30" s="187" t="s">
        <v>2884</v>
      </c>
      <c r="EG30" s="187" t="s">
        <v>970</v>
      </c>
      <c r="EH30" s="187" t="s">
        <v>970</v>
      </c>
      <c r="EI30" s="187" t="s">
        <v>2884</v>
      </c>
      <c r="EJ30" s="187" t="s">
        <v>970</v>
      </c>
      <c r="EK30" s="187" t="s">
        <v>970</v>
      </c>
      <c r="EL30" s="187" t="s">
        <v>2884</v>
      </c>
      <c r="EM30" s="187" t="s">
        <v>970</v>
      </c>
      <c r="EN30" s="187" t="s">
        <v>970</v>
      </c>
      <c r="EO30" s="187" t="s">
        <v>2884</v>
      </c>
      <c r="EP30" s="187" t="s">
        <v>970</v>
      </c>
      <c r="EQ30" s="187" t="s">
        <v>970</v>
      </c>
      <c r="ER30" s="187" t="s">
        <v>2884</v>
      </c>
      <c r="ES30" s="187" t="s">
        <v>970</v>
      </c>
      <c r="ET30" s="187" t="s">
        <v>970</v>
      </c>
    </row>
    <row r="31" spans="1:150" x14ac:dyDescent="0.3">
      <c r="A31" s="1"/>
      <c r="B31" s="186" t="s">
        <v>2945</v>
      </c>
      <c r="C31" s="186" t="s">
        <v>153</v>
      </c>
      <c r="D31" s="186" t="s">
        <v>154</v>
      </c>
      <c r="E31" s="186" t="s">
        <v>2946</v>
      </c>
      <c r="F31" s="186" t="s">
        <v>2947</v>
      </c>
      <c r="G31" s="187" t="s">
        <v>2884</v>
      </c>
      <c r="H31" s="187" t="s">
        <v>970</v>
      </c>
      <c r="I31" s="187" t="s">
        <v>970</v>
      </c>
      <c r="J31" s="187" t="s">
        <v>2884</v>
      </c>
      <c r="K31" s="187" t="s">
        <v>970</v>
      </c>
      <c r="L31" s="187" t="s">
        <v>970</v>
      </c>
      <c r="M31" s="187" t="s">
        <v>2884</v>
      </c>
      <c r="N31" s="187" t="s">
        <v>970</v>
      </c>
      <c r="O31" s="187" t="s">
        <v>970</v>
      </c>
      <c r="P31" s="187" t="s">
        <v>2884</v>
      </c>
      <c r="Q31" s="187" t="s">
        <v>970</v>
      </c>
      <c r="R31" s="187" t="s">
        <v>970</v>
      </c>
      <c r="S31" s="187" t="s">
        <v>2884</v>
      </c>
      <c r="T31" s="187" t="s">
        <v>970</v>
      </c>
      <c r="U31" s="187" t="s">
        <v>970</v>
      </c>
      <c r="V31" s="187" t="s">
        <v>2884</v>
      </c>
      <c r="W31" s="187" t="s">
        <v>970</v>
      </c>
      <c r="X31" s="187" t="s">
        <v>970</v>
      </c>
      <c r="Y31" s="187" t="s">
        <v>2884</v>
      </c>
      <c r="Z31" s="187" t="s">
        <v>970</v>
      </c>
      <c r="AA31" s="187" t="s">
        <v>970</v>
      </c>
      <c r="AB31" s="187" t="s">
        <v>2884</v>
      </c>
      <c r="AC31" s="187" t="s">
        <v>970</v>
      </c>
      <c r="AD31" s="187" t="s">
        <v>970</v>
      </c>
      <c r="AE31" s="187" t="s">
        <v>2884</v>
      </c>
      <c r="AF31" s="187" t="s">
        <v>970</v>
      </c>
      <c r="AG31" s="187" t="s">
        <v>970</v>
      </c>
      <c r="AH31" s="187" t="s">
        <v>2884</v>
      </c>
      <c r="AI31" s="187" t="s">
        <v>970</v>
      </c>
      <c r="AJ31" s="187" t="s">
        <v>970</v>
      </c>
      <c r="AK31" s="187" t="s">
        <v>2884</v>
      </c>
      <c r="AL31" s="187" t="s">
        <v>970</v>
      </c>
      <c r="AM31" s="187" t="s">
        <v>970</v>
      </c>
      <c r="AN31" s="187" t="s">
        <v>2884</v>
      </c>
      <c r="AO31" s="187" t="s">
        <v>970</v>
      </c>
      <c r="AP31" s="187" t="s">
        <v>970</v>
      </c>
      <c r="AQ31" s="187" t="s">
        <v>2884</v>
      </c>
      <c r="AR31" s="187" t="s">
        <v>970</v>
      </c>
      <c r="AS31" s="187" t="s">
        <v>970</v>
      </c>
      <c r="AT31" s="187" t="s">
        <v>2884</v>
      </c>
      <c r="AU31" s="187" t="s">
        <v>970</v>
      </c>
      <c r="AV31" s="187" t="s">
        <v>970</v>
      </c>
      <c r="AW31" s="187" t="s">
        <v>2884</v>
      </c>
      <c r="AX31" s="187" t="s">
        <v>970</v>
      </c>
      <c r="AY31" s="187" t="s">
        <v>970</v>
      </c>
      <c r="AZ31" s="187" t="s">
        <v>2884</v>
      </c>
      <c r="BA31" s="187" t="s">
        <v>970</v>
      </c>
      <c r="BB31" s="187" t="s">
        <v>970</v>
      </c>
      <c r="BC31" s="187" t="s">
        <v>2884</v>
      </c>
      <c r="BD31" s="187" t="s">
        <v>970</v>
      </c>
      <c r="BE31" s="187" t="s">
        <v>970</v>
      </c>
      <c r="BF31" s="187" t="s">
        <v>2884</v>
      </c>
      <c r="BG31" s="187" t="s">
        <v>970</v>
      </c>
      <c r="BH31" s="187" t="s">
        <v>970</v>
      </c>
      <c r="BI31" s="187" t="s">
        <v>2884</v>
      </c>
      <c r="BJ31" s="187" t="s">
        <v>970</v>
      </c>
      <c r="BK31" s="187" t="s">
        <v>970</v>
      </c>
      <c r="BL31" s="187" t="s">
        <v>2884</v>
      </c>
      <c r="BM31" s="187" t="s">
        <v>970</v>
      </c>
      <c r="BN31" s="187" t="s">
        <v>970</v>
      </c>
      <c r="BO31" s="187" t="s">
        <v>2884</v>
      </c>
      <c r="BP31" s="187" t="s">
        <v>970</v>
      </c>
      <c r="BQ31" s="187" t="s">
        <v>970</v>
      </c>
      <c r="BR31" s="187" t="s">
        <v>2884</v>
      </c>
      <c r="BS31" s="187" t="s">
        <v>970</v>
      </c>
      <c r="BT31" s="187" t="s">
        <v>970</v>
      </c>
      <c r="BU31" s="187" t="s">
        <v>2884</v>
      </c>
      <c r="BV31" s="187" t="s">
        <v>970</v>
      </c>
      <c r="BW31" s="187" t="s">
        <v>970</v>
      </c>
      <c r="BX31" s="187" t="s">
        <v>2884</v>
      </c>
      <c r="BY31" s="187" t="s">
        <v>970</v>
      </c>
      <c r="BZ31" s="187" t="s">
        <v>970</v>
      </c>
      <c r="CA31" s="187" t="s">
        <v>2884</v>
      </c>
      <c r="CB31" s="187" t="s">
        <v>970</v>
      </c>
      <c r="CC31" s="187" t="s">
        <v>970</v>
      </c>
      <c r="CD31" s="187" t="s">
        <v>2884</v>
      </c>
      <c r="CE31" s="187" t="s">
        <v>970</v>
      </c>
      <c r="CF31" s="187" t="s">
        <v>970</v>
      </c>
      <c r="CG31" s="187" t="s">
        <v>2884</v>
      </c>
      <c r="CH31" s="187" t="s">
        <v>970</v>
      </c>
      <c r="CI31" s="187" t="s">
        <v>970</v>
      </c>
      <c r="CJ31" s="187" t="s">
        <v>2884</v>
      </c>
      <c r="CK31" s="187" t="s">
        <v>970</v>
      </c>
      <c r="CL31" s="187" t="s">
        <v>970</v>
      </c>
      <c r="CM31" s="187" t="s">
        <v>2884</v>
      </c>
      <c r="CN31" s="187" t="s">
        <v>970</v>
      </c>
      <c r="CO31" s="187" t="s">
        <v>970</v>
      </c>
      <c r="CP31" s="187" t="s">
        <v>2884</v>
      </c>
      <c r="CQ31" s="187" t="s">
        <v>970</v>
      </c>
      <c r="CR31" s="187" t="s">
        <v>970</v>
      </c>
      <c r="CS31" s="187" t="s">
        <v>2884</v>
      </c>
      <c r="CT31" s="187" t="s">
        <v>970</v>
      </c>
      <c r="CU31" s="187" t="s">
        <v>970</v>
      </c>
      <c r="CV31" s="187" t="s">
        <v>2884</v>
      </c>
      <c r="CW31" s="187" t="s">
        <v>970</v>
      </c>
      <c r="CX31" s="187" t="s">
        <v>970</v>
      </c>
      <c r="CY31" s="187" t="s">
        <v>2884</v>
      </c>
      <c r="CZ31" s="187" t="s">
        <v>970</v>
      </c>
      <c r="DA31" s="187" t="s">
        <v>970</v>
      </c>
      <c r="DB31" s="187" t="s">
        <v>2884</v>
      </c>
      <c r="DC31" s="187" t="s">
        <v>970</v>
      </c>
      <c r="DD31" s="187" t="s">
        <v>970</v>
      </c>
      <c r="DE31" s="187" t="s">
        <v>2884</v>
      </c>
      <c r="DF31" s="187" t="s">
        <v>970</v>
      </c>
      <c r="DG31" s="187" t="s">
        <v>970</v>
      </c>
      <c r="DH31" s="187" t="s">
        <v>2884</v>
      </c>
      <c r="DI31" s="187" t="s">
        <v>970</v>
      </c>
      <c r="DJ31" s="187" t="s">
        <v>970</v>
      </c>
      <c r="DK31" s="187" t="s">
        <v>2884</v>
      </c>
      <c r="DL31" s="187" t="s">
        <v>970</v>
      </c>
      <c r="DM31" s="187" t="s">
        <v>970</v>
      </c>
      <c r="DN31" s="187" t="s">
        <v>2884</v>
      </c>
      <c r="DO31" s="187" t="s">
        <v>970</v>
      </c>
      <c r="DP31" s="187" t="s">
        <v>970</v>
      </c>
      <c r="DQ31" s="187" t="s">
        <v>2884</v>
      </c>
      <c r="DR31" s="187" t="s">
        <v>970</v>
      </c>
      <c r="DS31" s="187" t="s">
        <v>970</v>
      </c>
      <c r="DT31" s="187" t="s">
        <v>2884</v>
      </c>
      <c r="DU31" s="187" t="s">
        <v>970</v>
      </c>
      <c r="DV31" s="187" t="s">
        <v>970</v>
      </c>
      <c r="DW31" s="187" t="s">
        <v>2884</v>
      </c>
      <c r="DX31" s="187" t="s">
        <v>970</v>
      </c>
      <c r="DY31" s="187" t="s">
        <v>970</v>
      </c>
      <c r="DZ31" s="187" t="s">
        <v>2884</v>
      </c>
      <c r="EA31" s="187" t="s">
        <v>970</v>
      </c>
      <c r="EB31" s="187" t="s">
        <v>970</v>
      </c>
      <c r="EC31" s="187" t="s">
        <v>2884</v>
      </c>
      <c r="ED31" s="187" t="s">
        <v>970</v>
      </c>
      <c r="EE31" s="187" t="s">
        <v>970</v>
      </c>
      <c r="EF31" s="187" t="s">
        <v>2884</v>
      </c>
      <c r="EG31" s="187" t="s">
        <v>970</v>
      </c>
      <c r="EH31" s="187" t="s">
        <v>970</v>
      </c>
      <c r="EI31" s="187" t="s">
        <v>2884</v>
      </c>
      <c r="EJ31" s="187" t="s">
        <v>970</v>
      </c>
      <c r="EK31" s="187" t="s">
        <v>970</v>
      </c>
      <c r="EL31" s="187" t="s">
        <v>2884</v>
      </c>
      <c r="EM31" s="187" t="s">
        <v>970</v>
      </c>
      <c r="EN31" s="187" t="s">
        <v>970</v>
      </c>
      <c r="EO31" s="187" t="s">
        <v>2884</v>
      </c>
      <c r="EP31" s="187" t="s">
        <v>970</v>
      </c>
      <c r="EQ31" s="187" t="s">
        <v>970</v>
      </c>
      <c r="ER31" s="187" t="s">
        <v>2884</v>
      </c>
      <c r="ES31" s="187" t="s">
        <v>970</v>
      </c>
      <c r="ET31" s="187" t="s">
        <v>970</v>
      </c>
    </row>
    <row r="32" spans="1:150" x14ac:dyDescent="0.3">
      <c r="A32" s="1"/>
      <c r="B32" s="185" t="s">
        <v>2948</v>
      </c>
      <c r="C32" s="185" t="s">
        <v>128</v>
      </c>
      <c r="D32" s="185" t="s">
        <v>2949</v>
      </c>
      <c r="E32" s="185" t="s">
        <v>2950</v>
      </c>
      <c r="F32" s="185" t="s">
        <v>2951</v>
      </c>
      <c r="G32" s="185" t="s">
        <v>2884</v>
      </c>
      <c r="H32" s="185" t="s">
        <v>2773</v>
      </c>
      <c r="I32" s="185" t="s">
        <v>2773</v>
      </c>
      <c r="J32" s="185" t="s">
        <v>2884</v>
      </c>
      <c r="K32" s="185" t="s">
        <v>2773</v>
      </c>
      <c r="L32" s="185" t="s">
        <v>2773</v>
      </c>
      <c r="M32" s="185" t="s">
        <v>2884</v>
      </c>
      <c r="N32" s="185" t="s">
        <v>2773</v>
      </c>
      <c r="O32" s="185" t="s">
        <v>2773</v>
      </c>
      <c r="P32" s="185" t="s">
        <v>2884</v>
      </c>
      <c r="Q32" s="185" t="s">
        <v>2773</v>
      </c>
      <c r="R32" s="185" t="s">
        <v>2773</v>
      </c>
      <c r="S32" s="185" t="s">
        <v>2884</v>
      </c>
      <c r="T32" s="185" t="s">
        <v>2773</v>
      </c>
      <c r="U32" s="185" t="s">
        <v>2773</v>
      </c>
      <c r="V32" s="185" t="s">
        <v>2884</v>
      </c>
      <c r="W32" s="185" t="s">
        <v>2773</v>
      </c>
      <c r="X32" s="185" t="s">
        <v>2773</v>
      </c>
      <c r="Y32" s="185" t="s">
        <v>2884</v>
      </c>
      <c r="Z32" s="185" t="s">
        <v>2773</v>
      </c>
      <c r="AA32" s="185" t="s">
        <v>2773</v>
      </c>
      <c r="AB32" s="185" t="s">
        <v>2884</v>
      </c>
      <c r="AC32" s="185" t="s">
        <v>2773</v>
      </c>
      <c r="AD32" s="185" t="s">
        <v>2773</v>
      </c>
      <c r="AE32" s="185" t="s">
        <v>2884</v>
      </c>
      <c r="AF32" s="185" t="s">
        <v>2773</v>
      </c>
      <c r="AG32" s="185" t="s">
        <v>2773</v>
      </c>
      <c r="AH32" s="185" t="s">
        <v>2884</v>
      </c>
      <c r="AI32" s="185" t="s">
        <v>2773</v>
      </c>
      <c r="AJ32" s="185" t="s">
        <v>2773</v>
      </c>
      <c r="AK32" s="185" t="s">
        <v>2884</v>
      </c>
      <c r="AL32" s="185" t="s">
        <v>2773</v>
      </c>
      <c r="AM32" s="185" t="s">
        <v>2773</v>
      </c>
      <c r="AN32" s="185" t="s">
        <v>2884</v>
      </c>
      <c r="AO32" s="185" t="s">
        <v>2773</v>
      </c>
      <c r="AP32" s="185" t="s">
        <v>2773</v>
      </c>
      <c r="AQ32" s="185" t="s">
        <v>2884</v>
      </c>
      <c r="AR32" s="185" t="s">
        <v>2773</v>
      </c>
      <c r="AS32" s="185" t="s">
        <v>2773</v>
      </c>
      <c r="AT32" s="185" t="s">
        <v>2884</v>
      </c>
      <c r="AU32" s="185" t="s">
        <v>2773</v>
      </c>
      <c r="AV32" s="185" t="s">
        <v>2773</v>
      </c>
      <c r="AW32" s="185" t="s">
        <v>2884</v>
      </c>
      <c r="AX32" s="185" t="s">
        <v>2773</v>
      </c>
      <c r="AY32" s="185" t="s">
        <v>2773</v>
      </c>
      <c r="AZ32" s="185" t="s">
        <v>2884</v>
      </c>
      <c r="BA32" s="185" t="s">
        <v>2773</v>
      </c>
      <c r="BB32" s="185" t="s">
        <v>2773</v>
      </c>
      <c r="BC32" s="185" t="s">
        <v>2884</v>
      </c>
      <c r="BD32" s="185" t="s">
        <v>2773</v>
      </c>
      <c r="BE32" s="185" t="s">
        <v>2773</v>
      </c>
      <c r="BF32" s="185" t="s">
        <v>2884</v>
      </c>
      <c r="BG32" s="185" t="s">
        <v>2773</v>
      </c>
      <c r="BH32" s="185" t="s">
        <v>2773</v>
      </c>
      <c r="BI32" s="185" t="s">
        <v>2884</v>
      </c>
      <c r="BJ32" s="185" t="s">
        <v>2773</v>
      </c>
      <c r="BK32" s="185" t="s">
        <v>2773</v>
      </c>
      <c r="BL32" s="185" t="s">
        <v>2884</v>
      </c>
      <c r="BM32" s="185" t="s">
        <v>2773</v>
      </c>
      <c r="BN32" s="185" t="s">
        <v>2773</v>
      </c>
      <c r="BO32" s="185" t="s">
        <v>2884</v>
      </c>
      <c r="BP32" s="185" t="s">
        <v>2773</v>
      </c>
      <c r="BQ32" s="185" t="s">
        <v>2773</v>
      </c>
      <c r="BR32" s="185" t="s">
        <v>2884</v>
      </c>
      <c r="BS32" s="185" t="s">
        <v>2773</v>
      </c>
      <c r="BT32" s="185" t="s">
        <v>2773</v>
      </c>
      <c r="BU32" s="185" t="s">
        <v>2884</v>
      </c>
      <c r="BV32" s="185" t="s">
        <v>2773</v>
      </c>
      <c r="BW32" s="185" t="s">
        <v>2773</v>
      </c>
      <c r="BX32" s="185" t="s">
        <v>2884</v>
      </c>
      <c r="BY32" s="185" t="s">
        <v>2773</v>
      </c>
      <c r="BZ32" s="185" t="s">
        <v>2773</v>
      </c>
      <c r="CA32" s="185" t="s">
        <v>2884</v>
      </c>
      <c r="CB32" s="185" t="s">
        <v>2773</v>
      </c>
      <c r="CC32" s="185" t="s">
        <v>2773</v>
      </c>
      <c r="CD32" s="185" t="s">
        <v>2884</v>
      </c>
      <c r="CE32" s="185" t="s">
        <v>2773</v>
      </c>
      <c r="CF32" s="185" t="s">
        <v>2773</v>
      </c>
      <c r="CG32" s="185" t="s">
        <v>2884</v>
      </c>
      <c r="CH32" s="185" t="s">
        <v>2773</v>
      </c>
      <c r="CI32" s="185" t="s">
        <v>2773</v>
      </c>
      <c r="CJ32" s="185" t="s">
        <v>2884</v>
      </c>
      <c r="CK32" s="185" t="s">
        <v>2773</v>
      </c>
      <c r="CL32" s="185" t="s">
        <v>2773</v>
      </c>
      <c r="CM32" s="185" t="s">
        <v>2884</v>
      </c>
      <c r="CN32" s="185" t="s">
        <v>2773</v>
      </c>
      <c r="CO32" s="185" t="s">
        <v>2773</v>
      </c>
      <c r="CP32" s="185" t="s">
        <v>2884</v>
      </c>
      <c r="CQ32" s="185" t="s">
        <v>2773</v>
      </c>
      <c r="CR32" s="185" t="s">
        <v>2773</v>
      </c>
      <c r="CS32" s="185" t="s">
        <v>2884</v>
      </c>
      <c r="CT32" s="185" t="s">
        <v>2773</v>
      </c>
      <c r="CU32" s="185" t="s">
        <v>2773</v>
      </c>
      <c r="CV32" s="185" t="s">
        <v>2884</v>
      </c>
      <c r="CW32" s="185" t="s">
        <v>2773</v>
      </c>
      <c r="CX32" s="185" t="s">
        <v>2773</v>
      </c>
      <c r="CY32" s="185" t="s">
        <v>2884</v>
      </c>
      <c r="CZ32" s="185" t="s">
        <v>2773</v>
      </c>
      <c r="DA32" s="185" t="s">
        <v>2773</v>
      </c>
      <c r="DB32" s="185" t="s">
        <v>2884</v>
      </c>
      <c r="DC32" s="185" t="s">
        <v>2773</v>
      </c>
      <c r="DD32" s="185" t="s">
        <v>2773</v>
      </c>
      <c r="DE32" s="185" t="s">
        <v>2884</v>
      </c>
      <c r="DF32" s="185" t="s">
        <v>2773</v>
      </c>
      <c r="DG32" s="185" t="s">
        <v>2773</v>
      </c>
      <c r="DH32" s="185" t="s">
        <v>2884</v>
      </c>
      <c r="DI32" s="185" t="s">
        <v>2773</v>
      </c>
      <c r="DJ32" s="185" t="s">
        <v>2773</v>
      </c>
      <c r="DK32" s="185" t="s">
        <v>2884</v>
      </c>
      <c r="DL32" s="185" t="s">
        <v>2773</v>
      </c>
      <c r="DM32" s="185" t="s">
        <v>2773</v>
      </c>
      <c r="DN32" s="185" t="s">
        <v>2884</v>
      </c>
      <c r="DO32" s="185" t="s">
        <v>2773</v>
      </c>
      <c r="DP32" s="185" t="s">
        <v>2773</v>
      </c>
      <c r="DQ32" s="185" t="s">
        <v>2884</v>
      </c>
      <c r="DR32" s="185" t="s">
        <v>2773</v>
      </c>
      <c r="DS32" s="185" t="s">
        <v>2773</v>
      </c>
      <c r="DT32" s="185" t="s">
        <v>2884</v>
      </c>
      <c r="DU32" s="185" t="s">
        <v>2773</v>
      </c>
      <c r="DV32" s="185" t="s">
        <v>2773</v>
      </c>
      <c r="DW32" s="185" t="s">
        <v>2884</v>
      </c>
      <c r="DX32" s="185" t="s">
        <v>2773</v>
      </c>
      <c r="DY32" s="185" t="s">
        <v>2773</v>
      </c>
      <c r="DZ32" s="185" t="s">
        <v>2884</v>
      </c>
      <c r="EA32" s="185" t="s">
        <v>2773</v>
      </c>
      <c r="EB32" s="185" t="s">
        <v>2773</v>
      </c>
      <c r="EC32" s="185" t="s">
        <v>2884</v>
      </c>
      <c r="ED32" s="185" t="s">
        <v>2773</v>
      </c>
      <c r="EE32" s="185" t="s">
        <v>2773</v>
      </c>
      <c r="EF32" s="185" t="s">
        <v>2884</v>
      </c>
      <c r="EG32" s="185" t="s">
        <v>2773</v>
      </c>
      <c r="EH32" s="185" t="s">
        <v>2773</v>
      </c>
      <c r="EI32" s="185" t="s">
        <v>2884</v>
      </c>
      <c r="EJ32" s="185" t="s">
        <v>2773</v>
      </c>
      <c r="EK32" s="185" t="s">
        <v>2773</v>
      </c>
      <c r="EL32" s="185" t="s">
        <v>2884</v>
      </c>
      <c r="EM32" s="185" t="s">
        <v>2773</v>
      </c>
      <c r="EN32" s="185" t="s">
        <v>2773</v>
      </c>
      <c r="EO32" s="185" t="s">
        <v>2884</v>
      </c>
      <c r="EP32" s="185" t="s">
        <v>2773</v>
      </c>
      <c r="EQ32" s="185" t="s">
        <v>2773</v>
      </c>
      <c r="ER32" s="185" t="s">
        <v>2884</v>
      </c>
      <c r="ES32" s="185" t="s">
        <v>2773</v>
      </c>
      <c r="ET32" s="185" t="s">
        <v>2773</v>
      </c>
    </row>
    <row r="33" spans="1:150" x14ac:dyDescent="0.3">
      <c r="A33" s="1"/>
      <c r="B33" s="186" t="s">
        <v>2952</v>
      </c>
      <c r="C33" s="186" t="s">
        <v>128</v>
      </c>
      <c r="D33" s="186" t="s">
        <v>2949</v>
      </c>
      <c r="E33" s="186" t="s">
        <v>2953</v>
      </c>
      <c r="F33" s="186" t="s">
        <v>2954</v>
      </c>
      <c r="G33" s="187" t="s">
        <v>2884</v>
      </c>
      <c r="H33" s="187" t="s">
        <v>970</v>
      </c>
      <c r="I33" s="187" t="s">
        <v>970</v>
      </c>
      <c r="J33" s="187" t="s">
        <v>2884</v>
      </c>
      <c r="K33" s="187" t="s">
        <v>970</v>
      </c>
      <c r="L33" s="187" t="s">
        <v>970</v>
      </c>
      <c r="M33" s="187" t="s">
        <v>2884</v>
      </c>
      <c r="N33" s="187" t="s">
        <v>970</v>
      </c>
      <c r="O33" s="187" t="s">
        <v>970</v>
      </c>
      <c r="P33" s="187" t="s">
        <v>2884</v>
      </c>
      <c r="Q33" s="187" t="s">
        <v>970</v>
      </c>
      <c r="R33" s="187" t="s">
        <v>970</v>
      </c>
      <c r="S33" s="187" t="s">
        <v>2884</v>
      </c>
      <c r="T33" s="187" t="s">
        <v>970</v>
      </c>
      <c r="U33" s="187" t="s">
        <v>970</v>
      </c>
      <c r="V33" s="187" t="s">
        <v>2884</v>
      </c>
      <c r="W33" s="187" t="s">
        <v>970</v>
      </c>
      <c r="X33" s="187" t="s">
        <v>970</v>
      </c>
      <c r="Y33" s="187" t="s">
        <v>2884</v>
      </c>
      <c r="Z33" s="187" t="s">
        <v>970</v>
      </c>
      <c r="AA33" s="187" t="s">
        <v>970</v>
      </c>
      <c r="AB33" s="187" t="s">
        <v>2884</v>
      </c>
      <c r="AC33" s="187" t="s">
        <v>970</v>
      </c>
      <c r="AD33" s="187" t="s">
        <v>970</v>
      </c>
      <c r="AE33" s="187" t="s">
        <v>2884</v>
      </c>
      <c r="AF33" s="187" t="s">
        <v>970</v>
      </c>
      <c r="AG33" s="187" t="s">
        <v>970</v>
      </c>
      <c r="AH33" s="187" t="s">
        <v>2884</v>
      </c>
      <c r="AI33" s="187" t="s">
        <v>970</v>
      </c>
      <c r="AJ33" s="187" t="s">
        <v>970</v>
      </c>
      <c r="AK33" s="187" t="s">
        <v>2884</v>
      </c>
      <c r="AL33" s="187" t="s">
        <v>970</v>
      </c>
      <c r="AM33" s="187" t="s">
        <v>970</v>
      </c>
      <c r="AN33" s="187" t="s">
        <v>2884</v>
      </c>
      <c r="AO33" s="187" t="s">
        <v>970</v>
      </c>
      <c r="AP33" s="187" t="s">
        <v>970</v>
      </c>
      <c r="AQ33" s="187" t="s">
        <v>2884</v>
      </c>
      <c r="AR33" s="187" t="s">
        <v>970</v>
      </c>
      <c r="AS33" s="187" t="s">
        <v>970</v>
      </c>
      <c r="AT33" s="187" t="s">
        <v>2884</v>
      </c>
      <c r="AU33" s="187" t="s">
        <v>970</v>
      </c>
      <c r="AV33" s="187" t="s">
        <v>970</v>
      </c>
      <c r="AW33" s="187" t="s">
        <v>2884</v>
      </c>
      <c r="AX33" s="187" t="s">
        <v>970</v>
      </c>
      <c r="AY33" s="187" t="s">
        <v>970</v>
      </c>
      <c r="AZ33" s="187" t="s">
        <v>2884</v>
      </c>
      <c r="BA33" s="187" t="s">
        <v>970</v>
      </c>
      <c r="BB33" s="187" t="s">
        <v>970</v>
      </c>
      <c r="BC33" s="187" t="s">
        <v>2884</v>
      </c>
      <c r="BD33" s="187" t="s">
        <v>970</v>
      </c>
      <c r="BE33" s="187" t="s">
        <v>970</v>
      </c>
      <c r="BF33" s="187" t="s">
        <v>2884</v>
      </c>
      <c r="BG33" s="187" t="s">
        <v>970</v>
      </c>
      <c r="BH33" s="187" t="s">
        <v>970</v>
      </c>
      <c r="BI33" s="187" t="s">
        <v>2884</v>
      </c>
      <c r="BJ33" s="187" t="s">
        <v>970</v>
      </c>
      <c r="BK33" s="187" t="s">
        <v>970</v>
      </c>
      <c r="BL33" s="187" t="s">
        <v>2884</v>
      </c>
      <c r="BM33" s="187" t="s">
        <v>970</v>
      </c>
      <c r="BN33" s="187" t="s">
        <v>970</v>
      </c>
      <c r="BO33" s="187" t="s">
        <v>2884</v>
      </c>
      <c r="BP33" s="187" t="s">
        <v>970</v>
      </c>
      <c r="BQ33" s="187" t="s">
        <v>970</v>
      </c>
      <c r="BR33" s="187" t="s">
        <v>2884</v>
      </c>
      <c r="BS33" s="187" t="s">
        <v>970</v>
      </c>
      <c r="BT33" s="187" t="s">
        <v>970</v>
      </c>
      <c r="BU33" s="187" t="s">
        <v>2884</v>
      </c>
      <c r="BV33" s="187" t="s">
        <v>970</v>
      </c>
      <c r="BW33" s="187" t="s">
        <v>970</v>
      </c>
      <c r="BX33" s="187" t="s">
        <v>2884</v>
      </c>
      <c r="BY33" s="187" t="s">
        <v>970</v>
      </c>
      <c r="BZ33" s="187" t="s">
        <v>970</v>
      </c>
      <c r="CA33" s="187" t="s">
        <v>2884</v>
      </c>
      <c r="CB33" s="187" t="s">
        <v>970</v>
      </c>
      <c r="CC33" s="187" t="s">
        <v>970</v>
      </c>
      <c r="CD33" s="187" t="s">
        <v>2884</v>
      </c>
      <c r="CE33" s="187" t="s">
        <v>970</v>
      </c>
      <c r="CF33" s="187" t="s">
        <v>970</v>
      </c>
      <c r="CG33" s="187" t="s">
        <v>2884</v>
      </c>
      <c r="CH33" s="187" t="s">
        <v>970</v>
      </c>
      <c r="CI33" s="187" t="s">
        <v>970</v>
      </c>
      <c r="CJ33" s="187" t="s">
        <v>2884</v>
      </c>
      <c r="CK33" s="187" t="s">
        <v>970</v>
      </c>
      <c r="CL33" s="187" t="s">
        <v>970</v>
      </c>
      <c r="CM33" s="187" t="s">
        <v>2884</v>
      </c>
      <c r="CN33" s="187" t="s">
        <v>970</v>
      </c>
      <c r="CO33" s="187" t="s">
        <v>970</v>
      </c>
      <c r="CP33" s="187" t="s">
        <v>2884</v>
      </c>
      <c r="CQ33" s="187" t="s">
        <v>970</v>
      </c>
      <c r="CR33" s="187" t="s">
        <v>970</v>
      </c>
      <c r="CS33" s="187" t="s">
        <v>2884</v>
      </c>
      <c r="CT33" s="187" t="s">
        <v>970</v>
      </c>
      <c r="CU33" s="187" t="s">
        <v>970</v>
      </c>
      <c r="CV33" s="187" t="s">
        <v>2884</v>
      </c>
      <c r="CW33" s="187" t="s">
        <v>970</v>
      </c>
      <c r="CX33" s="187" t="s">
        <v>970</v>
      </c>
      <c r="CY33" s="187" t="s">
        <v>2884</v>
      </c>
      <c r="CZ33" s="187" t="s">
        <v>970</v>
      </c>
      <c r="DA33" s="187" t="s">
        <v>970</v>
      </c>
      <c r="DB33" s="187" t="s">
        <v>2884</v>
      </c>
      <c r="DC33" s="187" t="s">
        <v>970</v>
      </c>
      <c r="DD33" s="187" t="s">
        <v>970</v>
      </c>
      <c r="DE33" s="187" t="s">
        <v>2884</v>
      </c>
      <c r="DF33" s="187" t="s">
        <v>970</v>
      </c>
      <c r="DG33" s="187" t="s">
        <v>970</v>
      </c>
      <c r="DH33" s="187" t="s">
        <v>2884</v>
      </c>
      <c r="DI33" s="187" t="s">
        <v>970</v>
      </c>
      <c r="DJ33" s="187" t="s">
        <v>970</v>
      </c>
      <c r="DK33" s="187" t="s">
        <v>2884</v>
      </c>
      <c r="DL33" s="187" t="s">
        <v>970</v>
      </c>
      <c r="DM33" s="187" t="s">
        <v>970</v>
      </c>
      <c r="DN33" s="187" t="s">
        <v>2884</v>
      </c>
      <c r="DO33" s="187" t="s">
        <v>970</v>
      </c>
      <c r="DP33" s="187" t="s">
        <v>970</v>
      </c>
      <c r="DQ33" s="187" t="s">
        <v>2884</v>
      </c>
      <c r="DR33" s="187" t="s">
        <v>970</v>
      </c>
      <c r="DS33" s="187" t="s">
        <v>970</v>
      </c>
      <c r="DT33" s="187" t="s">
        <v>2884</v>
      </c>
      <c r="DU33" s="187" t="s">
        <v>970</v>
      </c>
      <c r="DV33" s="187" t="s">
        <v>970</v>
      </c>
      <c r="DW33" s="187" t="s">
        <v>2884</v>
      </c>
      <c r="DX33" s="187" t="s">
        <v>970</v>
      </c>
      <c r="DY33" s="187" t="s">
        <v>970</v>
      </c>
      <c r="DZ33" s="187" t="s">
        <v>2884</v>
      </c>
      <c r="EA33" s="187" t="s">
        <v>970</v>
      </c>
      <c r="EB33" s="187" t="s">
        <v>970</v>
      </c>
      <c r="EC33" s="187" t="s">
        <v>2884</v>
      </c>
      <c r="ED33" s="187" t="s">
        <v>970</v>
      </c>
      <c r="EE33" s="187" t="s">
        <v>970</v>
      </c>
      <c r="EF33" s="187" t="s">
        <v>2884</v>
      </c>
      <c r="EG33" s="187" t="s">
        <v>970</v>
      </c>
      <c r="EH33" s="187" t="s">
        <v>970</v>
      </c>
      <c r="EI33" s="187" t="s">
        <v>2884</v>
      </c>
      <c r="EJ33" s="187" t="s">
        <v>970</v>
      </c>
      <c r="EK33" s="187" t="s">
        <v>970</v>
      </c>
      <c r="EL33" s="187" t="s">
        <v>2884</v>
      </c>
      <c r="EM33" s="187" t="s">
        <v>970</v>
      </c>
      <c r="EN33" s="187" t="s">
        <v>970</v>
      </c>
      <c r="EO33" s="187" t="s">
        <v>2884</v>
      </c>
      <c r="EP33" s="187" t="s">
        <v>970</v>
      </c>
      <c r="EQ33" s="187" t="s">
        <v>970</v>
      </c>
      <c r="ER33" s="187" t="s">
        <v>2884</v>
      </c>
      <c r="ES33" s="187" t="s">
        <v>970</v>
      </c>
      <c r="ET33" s="187" t="s">
        <v>970</v>
      </c>
    </row>
    <row r="34" spans="1:150" x14ac:dyDescent="0.3">
      <c r="A34" s="1"/>
      <c r="B34" s="186" t="s">
        <v>2955</v>
      </c>
      <c r="C34" s="186" t="s">
        <v>128</v>
      </c>
      <c r="D34" s="186" t="s">
        <v>2949</v>
      </c>
      <c r="E34" s="186" t="s">
        <v>2956</v>
      </c>
      <c r="F34" s="186" t="s">
        <v>2957</v>
      </c>
      <c r="G34" s="187" t="s">
        <v>2884</v>
      </c>
      <c r="H34" s="187" t="s">
        <v>970</v>
      </c>
      <c r="I34" s="187" t="s">
        <v>970</v>
      </c>
      <c r="J34" s="187" t="s">
        <v>2884</v>
      </c>
      <c r="K34" s="187" t="s">
        <v>970</v>
      </c>
      <c r="L34" s="187" t="s">
        <v>970</v>
      </c>
      <c r="M34" s="187" t="s">
        <v>2884</v>
      </c>
      <c r="N34" s="187" t="s">
        <v>970</v>
      </c>
      <c r="O34" s="187" t="s">
        <v>970</v>
      </c>
      <c r="P34" s="187" t="s">
        <v>2884</v>
      </c>
      <c r="Q34" s="187" t="s">
        <v>970</v>
      </c>
      <c r="R34" s="187" t="s">
        <v>970</v>
      </c>
      <c r="S34" s="187" t="s">
        <v>2884</v>
      </c>
      <c r="T34" s="187" t="s">
        <v>970</v>
      </c>
      <c r="U34" s="187" t="s">
        <v>970</v>
      </c>
      <c r="V34" s="187" t="s">
        <v>2884</v>
      </c>
      <c r="W34" s="187" t="s">
        <v>970</v>
      </c>
      <c r="X34" s="187" t="s">
        <v>970</v>
      </c>
      <c r="Y34" s="187" t="s">
        <v>2884</v>
      </c>
      <c r="Z34" s="187" t="s">
        <v>970</v>
      </c>
      <c r="AA34" s="187" t="s">
        <v>970</v>
      </c>
      <c r="AB34" s="187" t="s">
        <v>2884</v>
      </c>
      <c r="AC34" s="187" t="s">
        <v>970</v>
      </c>
      <c r="AD34" s="187" t="s">
        <v>970</v>
      </c>
      <c r="AE34" s="187" t="s">
        <v>2884</v>
      </c>
      <c r="AF34" s="187" t="s">
        <v>970</v>
      </c>
      <c r="AG34" s="187" t="s">
        <v>970</v>
      </c>
      <c r="AH34" s="187" t="s">
        <v>2884</v>
      </c>
      <c r="AI34" s="187" t="s">
        <v>970</v>
      </c>
      <c r="AJ34" s="187" t="s">
        <v>970</v>
      </c>
      <c r="AK34" s="187" t="s">
        <v>2884</v>
      </c>
      <c r="AL34" s="187" t="s">
        <v>970</v>
      </c>
      <c r="AM34" s="187" t="s">
        <v>970</v>
      </c>
      <c r="AN34" s="187" t="s">
        <v>2884</v>
      </c>
      <c r="AO34" s="187" t="s">
        <v>970</v>
      </c>
      <c r="AP34" s="187" t="s">
        <v>970</v>
      </c>
      <c r="AQ34" s="187" t="s">
        <v>2884</v>
      </c>
      <c r="AR34" s="187" t="s">
        <v>970</v>
      </c>
      <c r="AS34" s="187" t="s">
        <v>970</v>
      </c>
      <c r="AT34" s="187" t="s">
        <v>2884</v>
      </c>
      <c r="AU34" s="187" t="s">
        <v>970</v>
      </c>
      <c r="AV34" s="187" t="s">
        <v>970</v>
      </c>
      <c r="AW34" s="187" t="s">
        <v>2884</v>
      </c>
      <c r="AX34" s="187" t="s">
        <v>970</v>
      </c>
      <c r="AY34" s="187" t="s">
        <v>970</v>
      </c>
      <c r="AZ34" s="187" t="s">
        <v>2884</v>
      </c>
      <c r="BA34" s="187" t="s">
        <v>970</v>
      </c>
      <c r="BB34" s="187" t="s">
        <v>970</v>
      </c>
      <c r="BC34" s="187" t="s">
        <v>2884</v>
      </c>
      <c r="BD34" s="187" t="s">
        <v>970</v>
      </c>
      <c r="BE34" s="187" t="s">
        <v>970</v>
      </c>
      <c r="BF34" s="187" t="s">
        <v>2884</v>
      </c>
      <c r="BG34" s="187" t="s">
        <v>970</v>
      </c>
      <c r="BH34" s="187" t="s">
        <v>970</v>
      </c>
      <c r="BI34" s="187" t="s">
        <v>2884</v>
      </c>
      <c r="BJ34" s="187" t="s">
        <v>970</v>
      </c>
      <c r="BK34" s="187" t="s">
        <v>970</v>
      </c>
      <c r="BL34" s="187" t="s">
        <v>2884</v>
      </c>
      <c r="BM34" s="187" t="s">
        <v>970</v>
      </c>
      <c r="BN34" s="187" t="s">
        <v>970</v>
      </c>
      <c r="BO34" s="187" t="s">
        <v>2884</v>
      </c>
      <c r="BP34" s="187" t="s">
        <v>970</v>
      </c>
      <c r="BQ34" s="187" t="s">
        <v>970</v>
      </c>
      <c r="BR34" s="187" t="s">
        <v>2884</v>
      </c>
      <c r="BS34" s="187" t="s">
        <v>970</v>
      </c>
      <c r="BT34" s="187" t="s">
        <v>970</v>
      </c>
      <c r="BU34" s="187" t="s">
        <v>2884</v>
      </c>
      <c r="BV34" s="187" t="s">
        <v>970</v>
      </c>
      <c r="BW34" s="187" t="s">
        <v>970</v>
      </c>
      <c r="BX34" s="187" t="s">
        <v>2884</v>
      </c>
      <c r="BY34" s="187" t="s">
        <v>970</v>
      </c>
      <c r="BZ34" s="187" t="s">
        <v>970</v>
      </c>
      <c r="CA34" s="187" t="s">
        <v>2884</v>
      </c>
      <c r="CB34" s="187" t="s">
        <v>970</v>
      </c>
      <c r="CC34" s="187" t="s">
        <v>970</v>
      </c>
      <c r="CD34" s="187" t="s">
        <v>2884</v>
      </c>
      <c r="CE34" s="187" t="s">
        <v>970</v>
      </c>
      <c r="CF34" s="187" t="s">
        <v>970</v>
      </c>
      <c r="CG34" s="187" t="s">
        <v>2884</v>
      </c>
      <c r="CH34" s="187" t="s">
        <v>970</v>
      </c>
      <c r="CI34" s="187" t="s">
        <v>970</v>
      </c>
      <c r="CJ34" s="187" t="s">
        <v>2884</v>
      </c>
      <c r="CK34" s="187" t="s">
        <v>970</v>
      </c>
      <c r="CL34" s="187" t="s">
        <v>970</v>
      </c>
      <c r="CM34" s="187" t="s">
        <v>2884</v>
      </c>
      <c r="CN34" s="187" t="s">
        <v>970</v>
      </c>
      <c r="CO34" s="187" t="s">
        <v>970</v>
      </c>
      <c r="CP34" s="187" t="s">
        <v>2884</v>
      </c>
      <c r="CQ34" s="187" t="s">
        <v>970</v>
      </c>
      <c r="CR34" s="187" t="s">
        <v>970</v>
      </c>
      <c r="CS34" s="187" t="s">
        <v>2884</v>
      </c>
      <c r="CT34" s="187" t="s">
        <v>970</v>
      </c>
      <c r="CU34" s="187" t="s">
        <v>970</v>
      </c>
      <c r="CV34" s="187" t="s">
        <v>2884</v>
      </c>
      <c r="CW34" s="187" t="s">
        <v>970</v>
      </c>
      <c r="CX34" s="187" t="s">
        <v>970</v>
      </c>
      <c r="CY34" s="187" t="s">
        <v>2884</v>
      </c>
      <c r="CZ34" s="187" t="s">
        <v>970</v>
      </c>
      <c r="DA34" s="187" t="s">
        <v>970</v>
      </c>
      <c r="DB34" s="187" t="s">
        <v>2884</v>
      </c>
      <c r="DC34" s="187" t="s">
        <v>970</v>
      </c>
      <c r="DD34" s="187" t="s">
        <v>970</v>
      </c>
      <c r="DE34" s="187" t="s">
        <v>2884</v>
      </c>
      <c r="DF34" s="187" t="s">
        <v>970</v>
      </c>
      <c r="DG34" s="187" t="s">
        <v>970</v>
      </c>
      <c r="DH34" s="187" t="s">
        <v>2884</v>
      </c>
      <c r="DI34" s="187" t="s">
        <v>970</v>
      </c>
      <c r="DJ34" s="187" t="s">
        <v>970</v>
      </c>
      <c r="DK34" s="187" t="s">
        <v>2884</v>
      </c>
      <c r="DL34" s="187" t="s">
        <v>970</v>
      </c>
      <c r="DM34" s="187" t="s">
        <v>970</v>
      </c>
      <c r="DN34" s="187" t="s">
        <v>2884</v>
      </c>
      <c r="DO34" s="187" t="s">
        <v>970</v>
      </c>
      <c r="DP34" s="187" t="s">
        <v>970</v>
      </c>
      <c r="DQ34" s="187" t="s">
        <v>2884</v>
      </c>
      <c r="DR34" s="187" t="s">
        <v>970</v>
      </c>
      <c r="DS34" s="187" t="s">
        <v>970</v>
      </c>
      <c r="DT34" s="187" t="s">
        <v>2884</v>
      </c>
      <c r="DU34" s="187" t="s">
        <v>970</v>
      </c>
      <c r="DV34" s="187" t="s">
        <v>970</v>
      </c>
      <c r="DW34" s="187" t="s">
        <v>2884</v>
      </c>
      <c r="DX34" s="187" t="s">
        <v>970</v>
      </c>
      <c r="DY34" s="187" t="s">
        <v>970</v>
      </c>
      <c r="DZ34" s="187" t="s">
        <v>2884</v>
      </c>
      <c r="EA34" s="187" t="s">
        <v>970</v>
      </c>
      <c r="EB34" s="187" t="s">
        <v>970</v>
      </c>
      <c r="EC34" s="187" t="s">
        <v>2884</v>
      </c>
      <c r="ED34" s="187" t="s">
        <v>970</v>
      </c>
      <c r="EE34" s="187" t="s">
        <v>970</v>
      </c>
      <c r="EF34" s="187" t="s">
        <v>2884</v>
      </c>
      <c r="EG34" s="187" t="s">
        <v>970</v>
      </c>
      <c r="EH34" s="187" t="s">
        <v>970</v>
      </c>
      <c r="EI34" s="187" t="s">
        <v>2884</v>
      </c>
      <c r="EJ34" s="187" t="s">
        <v>970</v>
      </c>
      <c r="EK34" s="187" t="s">
        <v>970</v>
      </c>
      <c r="EL34" s="187" t="s">
        <v>2884</v>
      </c>
      <c r="EM34" s="187" t="s">
        <v>970</v>
      </c>
      <c r="EN34" s="187" t="s">
        <v>970</v>
      </c>
      <c r="EO34" s="187" t="s">
        <v>2884</v>
      </c>
      <c r="EP34" s="187" t="s">
        <v>970</v>
      </c>
      <c r="EQ34" s="187" t="s">
        <v>970</v>
      </c>
      <c r="ER34" s="187" t="s">
        <v>2884</v>
      </c>
      <c r="ES34" s="187" t="s">
        <v>970</v>
      </c>
      <c r="ET34" s="187" t="s">
        <v>970</v>
      </c>
    </row>
    <row r="35" spans="1:150" x14ac:dyDescent="0.3">
      <c r="A35" s="1"/>
      <c r="B35" s="186" t="s">
        <v>2958</v>
      </c>
      <c r="C35" s="186" t="s">
        <v>128</v>
      </c>
      <c r="D35" s="186" t="s">
        <v>2949</v>
      </c>
      <c r="E35" s="186" t="s">
        <v>2959</v>
      </c>
      <c r="F35" s="186" t="s">
        <v>2960</v>
      </c>
      <c r="G35" s="187" t="s">
        <v>2884</v>
      </c>
      <c r="H35" s="187" t="s">
        <v>970</v>
      </c>
      <c r="I35" s="187" t="s">
        <v>970</v>
      </c>
      <c r="J35" s="187" t="s">
        <v>2884</v>
      </c>
      <c r="K35" s="187" t="s">
        <v>970</v>
      </c>
      <c r="L35" s="187" t="s">
        <v>970</v>
      </c>
      <c r="M35" s="187" t="s">
        <v>2884</v>
      </c>
      <c r="N35" s="187" t="s">
        <v>970</v>
      </c>
      <c r="O35" s="187" t="s">
        <v>970</v>
      </c>
      <c r="P35" s="187" t="s">
        <v>2884</v>
      </c>
      <c r="Q35" s="187" t="s">
        <v>970</v>
      </c>
      <c r="R35" s="187" t="s">
        <v>970</v>
      </c>
      <c r="S35" s="187" t="s">
        <v>2884</v>
      </c>
      <c r="T35" s="187" t="s">
        <v>970</v>
      </c>
      <c r="U35" s="187" t="s">
        <v>970</v>
      </c>
      <c r="V35" s="187" t="s">
        <v>2884</v>
      </c>
      <c r="W35" s="187" t="s">
        <v>970</v>
      </c>
      <c r="X35" s="187" t="s">
        <v>970</v>
      </c>
      <c r="Y35" s="187" t="s">
        <v>2884</v>
      </c>
      <c r="Z35" s="187" t="s">
        <v>970</v>
      </c>
      <c r="AA35" s="187" t="s">
        <v>970</v>
      </c>
      <c r="AB35" s="187" t="s">
        <v>2884</v>
      </c>
      <c r="AC35" s="187" t="s">
        <v>970</v>
      </c>
      <c r="AD35" s="187" t="s">
        <v>970</v>
      </c>
      <c r="AE35" s="187" t="s">
        <v>2884</v>
      </c>
      <c r="AF35" s="187" t="s">
        <v>970</v>
      </c>
      <c r="AG35" s="187" t="s">
        <v>970</v>
      </c>
      <c r="AH35" s="187" t="s">
        <v>2884</v>
      </c>
      <c r="AI35" s="187" t="s">
        <v>970</v>
      </c>
      <c r="AJ35" s="187" t="s">
        <v>970</v>
      </c>
      <c r="AK35" s="187" t="s">
        <v>2884</v>
      </c>
      <c r="AL35" s="187" t="s">
        <v>970</v>
      </c>
      <c r="AM35" s="187" t="s">
        <v>970</v>
      </c>
      <c r="AN35" s="187" t="s">
        <v>2884</v>
      </c>
      <c r="AO35" s="187" t="s">
        <v>970</v>
      </c>
      <c r="AP35" s="187" t="s">
        <v>970</v>
      </c>
      <c r="AQ35" s="187" t="s">
        <v>2884</v>
      </c>
      <c r="AR35" s="187" t="s">
        <v>970</v>
      </c>
      <c r="AS35" s="187" t="s">
        <v>970</v>
      </c>
      <c r="AT35" s="187" t="s">
        <v>2884</v>
      </c>
      <c r="AU35" s="187" t="s">
        <v>970</v>
      </c>
      <c r="AV35" s="187" t="s">
        <v>970</v>
      </c>
      <c r="AW35" s="187" t="s">
        <v>2884</v>
      </c>
      <c r="AX35" s="187" t="s">
        <v>970</v>
      </c>
      <c r="AY35" s="187" t="s">
        <v>970</v>
      </c>
      <c r="AZ35" s="187" t="s">
        <v>2884</v>
      </c>
      <c r="BA35" s="187" t="s">
        <v>970</v>
      </c>
      <c r="BB35" s="187" t="s">
        <v>970</v>
      </c>
      <c r="BC35" s="187" t="s">
        <v>2884</v>
      </c>
      <c r="BD35" s="187" t="s">
        <v>970</v>
      </c>
      <c r="BE35" s="187" t="s">
        <v>970</v>
      </c>
      <c r="BF35" s="187" t="s">
        <v>2884</v>
      </c>
      <c r="BG35" s="187" t="s">
        <v>970</v>
      </c>
      <c r="BH35" s="187" t="s">
        <v>970</v>
      </c>
      <c r="BI35" s="187" t="s">
        <v>2884</v>
      </c>
      <c r="BJ35" s="187" t="s">
        <v>970</v>
      </c>
      <c r="BK35" s="187" t="s">
        <v>970</v>
      </c>
      <c r="BL35" s="187" t="s">
        <v>2884</v>
      </c>
      <c r="BM35" s="187" t="s">
        <v>970</v>
      </c>
      <c r="BN35" s="187" t="s">
        <v>970</v>
      </c>
      <c r="BO35" s="187" t="s">
        <v>2884</v>
      </c>
      <c r="BP35" s="187" t="s">
        <v>970</v>
      </c>
      <c r="BQ35" s="187" t="s">
        <v>970</v>
      </c>
      <c r="BR35" s="187" t="s">
        <v>2884</v>
      </c>
      <c r="BS35" s="187" t="s">
        <v>970</v>
      </c>
      <c r="BT35" s="187" t="s">
        <v>970</v>
      </c>
      <c r="BU35" s="187" t="s">
        <v>2884</v>
      </c>
      <c r="BV35" s="187" t="s">
        <v>970</v>
      </c>
      <c r="BW35" s="187" t="s">
        <v>970</v>
      </c>
      <c r="BX35" s="187" t="s">
        <v>2884</v>
      </c>
      <c r="BY35" s="187" t="s">
        <v>970</v>
      </c>
      <c r="BZ35" s="187" t="s">
        <v>970</v>
      </c>
      <c r="CA35" s="187" t="s">
        <v>2884</v>
      </c>
      <c r="CB35" s="187" t="s">
        <v>970</v>
      </c>
      <c r="CC35" s="187" t="s">
        <v>970</v>
      </c>
      <c r="CD35" s="187" t="s">
        <v>2884</v>
      </c>
      <c r="CE35" s="187" t="s">
        <v>970</v>
      </c>
      <c r="CF35" s="187" t="s">
        <v>970</v>
      </c>
      <c r="CG35" s="187" t="s">
        <v>2884</v>
      </c>
      <c r="CH35" s="187" t="s">
        <v>970</v>
      </c>
      <c r="CI35" s="187" t="s">
        <v>970</v>
      </c>
      <c r="CJ35" s="187" t="s">
        <v>2884</v>
      </c>
      <c r="CK35" s="187" t="s">
        <v>970</v>
      </c>
      <c r="CL35" s="187" t="s">
        <v>970</v>
      </c>
      <c r="CM35" s="187" t="s">
        <v>2884</v>
      </c>
      <c r="CN35" s="187" t="s">
        <v>970</v>
      </c>
      <c r="CO35" s="187" t="s">
        <v>970</v>
      </c>
      <c r="CP35" s="187" t="s">
        <v>2884</v>
      </c>
      <c r="CQ35" s="187" t="s">
        <v>970</v>
      </c>
      <c r="CR35" s="187" t="s">
        <v>970</v>
      </c>
      <c r="CS35" s="187" t="s">
        <v>2884</v>
      </c>
      <c r="CT35" s="187" t="s">
        <v>970</v>
      </c>
      <c r="CU35" s="187" t="s">
        <v>970</v>
      </c>
      <c r="CV35" s="187" t="s">
        <v>2884</v>
      </c>
      <c r="CW35" s="187" t="s">
        <v>970</v>
      </c>
      <c r="CX35" s="187" t="s">
        <v>970</v>
      </c>
      <c r="CY35" s="187" t="s">
        <v>2884</v>
      </c>
      <c r="CZ35" s="187" t="s">
        <v>970</v>
      </c>
      <c r="DA35" s="187" t="s">
        <v>970</v>
      </c>
      <c r="DB35" s="187" t="s">
        <v>2884</v>
      </c>
      <c r="DC35" s="187" t="s">
        <v>970</v>
      </c>
      <c r="DD35" s="187" t="s">
        <v>970</v>
      </c>
      <c r="DE35" s="187" t="s">
        <v>2884</v>
      </c>
      <c r="DF35" s="187" t="s">
        <v>970</v>
      </c>
      <c r="DG35" s="187" t="s">
        <v>970</v>
      </c>
      <c r="DH35" s="187" t="s">
        <v>2884</v>
      </c>
      <c r="DI35" s="187" t="s">
        <v>970</v>
      </c>
      <c r="DJ35" s="187" t="s">
        <v>970</v>
      </c>
      <c r="DK35" s="187" t="s">
        <v>2884</v>
      </c>
      <c r="DL35" s="187" t="s">
        <v>970</v>
      </c>
      <c r="DM35" s="187" t="s">
        <v>970</v>
      </c>
      <c r="DN35" s="187" t="s">
        <v>2884</v>
      </c>
      <c r="DO35" s="187" t="s">
        <v>970</v>
      </c>
      <c r="DP35" s="187" t="s">
        <v>970</v>
      </c>
      <c r="DQ35" s="187" t="s">
        <v>2884</v>
      </c>
      <c r="DR35" s="187" t="s">
        <v>970</v>
      </c>
      <c r="DS35" s="187" t="s">
        <v>970</v>
      </c>
      <c r="DT35" s="187" t="s">
        <v>2884</v>
      </c>
      <c r="DU35" s="187" t="s">
        <v>970</v>
      </c>
      <c r="DV35" s="187" t="s">
        <v>970</v>
      </c>
      <c r="DW35" s="187" t="s">
        <v>2884</v>
      </c>
      <c r="DX35" s="187" t="s">
        <v>970</v>
      </c>
      <c r="DY35" s="187" t="s">
        <v>970</v>
      </c>
      <c r="DZ35" s="187" t="s">
        <v>2884</v>
      </c>
      <c r="EA35" s="187" t="s">
        <v>970</v>
      </c>
      <c r="EB35" s="187" t="s">
        <v>970</v>
      </c>
      <c r="EC35" s="187" t="s">
        <v>2884</v>
      </c>
      <c r="ED35" s="187" t="s">
        <v>970</v>
      </c>
      <c r="EE35" s="187" t="s">
        <v>970</v>
      </c>
      <c r="EF35" s="187" t="s">
        <v>2884</v>
      </c>
      <c r="EG35" s="187" t="s">
        <v>970</v>
      </c>
      <c r="EH35" s="187" t="s">
        <v>970</v>
      </c>
      <c r="EI35" s="187" t="s">
        <v>2884</v>
      </c>
      <c r="EJ35" s="187" t="s">
        <v>970</v>
      </c>
      <c r="EK35" s="187" t="s">
        <v>970</v>
      </c>
      <c r="EL35" s="187" t="s">
        <v>2884</v>
      </c>
      <c r="EM35" s="187" t="s">
        <v>970</v>
      </c>
      <c r="EN35" s="187" t="s">
        <v>970</v>
      </c>
      <c r="EO35" s="187" t="s">
        <v>2884</v>
      </c>
      <c r="EP35" s="187" t="s">
        <v>970</v>
      </c>
      <c r="EQ35" s="187" t="s">
        <v>970</v>
      </c>
      <c r="ER35" s="187" t="s">
        <v>2884</v>
      </c>
      <c r="ES35" s="187" t="s">
        <v>970</v>
      </c>
      <c r="ET35" s="187" t="s">
        <v>970</v>
      </c>
    </row>
    <row r="36" spans="1:150" x14ac:dyDescent="0.3">
      <c r="A36" s="1"/>
      <c r="B36" s="186" t="s">
        <v>2961</v>
      </c>
      <c r="C36" s="186" t="s">
        <v>128</v>
      </c>
      <c r="D36" s="186" t="s">
        <v>2949</v>
      </c>
      <c r="E36" s="186" t="s">
        <v>2962</v>
      </c>
      <c r="F36" s="186" t="s">
        <v>2963</v>
      </c>
      <c r="G36" s="187" t="s">
        <v>2884</v>
      </c>
      <c r="H36" s="187" t="s">
        <v>970</v>
      </c>
      <c r="I36" s="187" t="s">
        <v>970</v>
      </c>
      <c r="J36" s="187" t="s">
        <v>2884</v>
      </c>
      <c r="K36" s="187" t="s">
        <v>970</v>
      </c>
      <c r="L36" s="187" t="s">
        <v>970</v>
      </c>
      <c r="M36" s="187" t="s">
        <v>2884</v>
      </c>
      <c r="N36" s="187" t="s">
        <v>970</v>
      </c>
      <c r="O36" s="187" t="s">
        <v>970</v>
      </c>
      <c r="P36" s="187" t="s">
        <v>2884</v>
      </c>
      <c r="Q36" s="187" t="s">
        <v>970</v>
      </c>
      <c r="R36" s="187" t="s">
        <v>970</v>
      </c>
      <c r="S36" s="187" t="s">
        <v>2884</v>
      </c>
      <c r="T36" s="187" t="s">
        <v>970</v>
      </c>
      <c r="U36" s="187" t="s">
        <v>970</v>
      </c>
      <c r="V36" s="187" t="s">
        <v>2884</v>
      </c>
      <c r="W36" s="187" t="s">
        <v>970</v>
      </c>
      <c r="X36" s="187" t="s">
        <v>970</v>
      </c>
      <c r="Y36" s="187" t="s">
        <v>2884</v>
      </c>
      <c r="Z36" s="187" t="s">
        <v>970</v>
      </c>
      <c r="AA36" s="187" t="s">
        <v>970</v>
      </c>
      <c r="AB36" s="187" t="s">
        <v>2884</v>
      </c>
      <c r="AC36" s="187" t="s">
        <v>970</v>
      </c>
      <c r="AD36" s="187" t="s">
        <v>970</v>
      </c>
      <c r="AE36" s="187" t="s">
        <v>2884</v>
      </c>
      <c r="AF36" s="187" t="s">
        <v>970</v>
      </c>
      <c r="AG36" s="187" t="s">
        <v>970</v>
      </c>
      <c r="AH36" s="187" t="s">
        <v>2884</v>
      </c>
      <c r="AI36" s="187" t="s">
        <v>970</v>
      </c>
      <c r="AJ36" s="187" t="s">
        <v>970</v>
      </c>
      <c r="AK36" s="187" t="s">
        <v>2884</v>
      </c>
      <c r="AL36" s="187" t="s">
        <v>970</v>
      </c>
      <c r="AM36" s="187" t="s">
        <v>970</v>
      </c>
      <c r="AN36" s="187" t="s">
        <v>2884</v>
      </c>
      <c r="AO36" s="187" t="s">
        <v>970</v>
      </c>
      <c r="AP36" s="187" t="s">
        <v>970</v>
      </c>
      <c r="AQ36" s="187" t="s">
        <v>2884</v>
      </c>
      <c r="AR36" s="187" t="s">
        <v>970</v>
      </c>
      <c r="AS36" s="187" t="s">
        <v>970</v>
      </c>
      <c r="AT36" s="187" t="s">
        <v>2884</v>
      </c>
      <c r="AU36" s="187" t="s">
        <v>970</v>
      </c>
      <c r="AV36" s="187" t="s">
        <v>970</v>
      </c>
      <c r="AW36" s="187" t="s">
        <v>2884</v>
      </c>
      <c r="AX36" s="187" t="s">
        <v>970</v>
      </c>
      <c r="AY36" s="187" t="s">
        <v>970</v>
      </c>
      <c r="AZ36" s="187" t="s">
        <v>2884</v>
      </c>
      <c r="BA36" s="187" t="s">
        <v>970</v>
      </c>
      <c r="BB36" s="187" t="s">
        <v>970</v>
      </c>
      <c r="BC36" s="187" t="s">
        <v>2884</v>
      </c>
      <c r="BD36" s="187" t="s">
        <v>970</v>
      </c>
      <c r="BE36" s="187" t="s">
        <v>970</v>
      </c>
      <c r="BF36" s="187" t="s">
        <v>2884</v>
      </c>
      <c r="BG36" s="187" t="s">
        <v>970</v>
      </c>
      <c r="BH36" s="187" t="s">
        <v>970</v>
      </c>
      <c r="BI36" s="187" t="s">
        <v>2884</v>
      </c>
      <c r="BJ36" s="187" t="s">
        <v>970</v>
      </c>
      <c r="BK36" s="187" t="s">
        <v>970</v>
      </c>
      <c r="BL36" s="187" t="s">
        <v>2884</v>
      </c>
      <c r="BM36" s="187" t="s">
        <v>970</v>
      </c>
      <c r="BN36" s="187" t="s">
        <v>970</v>
      </c>
      <c r="BO36" s="187" t="s">
        <v>2884</v>
      </c>
      <c r="BP36" s="187" t="s">
        <v>970</v>
      </c>
      <c r="BQ36" s="187" t="s">
        <v>970</v>
      </c>
      <c r="BR36" s="187" t="s">
        <v>2884</v>
      </c>
      <c r="BS36" s="187" t="s">
        <v>970</v>
      </c>
      <c r="BT36" s="187" t="s">
        <v>970</v>
      </c>
      <c r="BU36" s="187" t="s">
        <v>2884</v>
      </c>
      <c r="BV36" s="187" t="s">
        <v>970</v>
      </c>
      <c r="BW36" s="187" t="s">
        <v>970</v>
      </c>
      <c r="BX36" s="187" t="s">
        <v>2884</v>
      </c>
      <c r="BY36" s="187" t="s">
        <v>970</v>
      </c>
      <c r="BZ36" s="187" t="s">
        <v>970</v>
      </c>
      <c r="CA36" s="187" t="s">
        <v>2884</v>
      </c>
      <c r="CB36" s="187" t="s">
        <v>970</v>
      </c>
      <c r="CC36" s="187" t="s">
        <v>970</v>
      </c>
      <c r="CD36" s="187" t="s">
        <v>2884</v>
      </c>
      <c r="CE36" s="187" t="s">
        <v>970</v>
      </c>
      <c r="CF36" s="187" t="s">
        <v>970</v>
      </c>
      <c r="CG36" s="187" t="s">
        <v>2884</v>
      </c>
      <c r="CH36" s="187" t="s">
        <v>970</v>
      </c>
      <c r="CI36" s="187" t="s">
        <v>970</v>
      </c>
      <c r="CJ36" s="187" t="s">
        <v>2884</v>
      </c>
      <c r="CK36" s="187" t="s">
        <v>970</v>
      </c>
      <c r="CL36" s="187" t="s">
        <v>970</v>
      </c>
      <c r="CM36" s="187" t="s">
        <v>2884</v>
      </c>
      <c r="CN36" s="187" t="s">
        <v>970</v>
      </c>
      <c r="CO36" s="187" t="s">
        <v>970</v>
      </c>
      <c r="CP36" s="187" t="s">
        <v>2884</v>
      </c>
      <c r="CQ36" s="187" t="s">
        <v>970</v>
      </c>
      <c r="CR36" s="187" t="s">
        <v>970</v>
      </c>
      <c r="CS36" s="187" t="s">
        <v>2884</v>
      </c>
      <c r="CT36" s="187" t="s">
        <v>970</v>
      </c>
      <c r="CU36" s="187" t="s">
        <v>970</v>
      </c>
      <c r="CV36" s="187" t="s">
        <v>2884</v>
      </c>
      <c r="CW36" s="187" t="s">
        <v>970</v>
      </c>
      <c r="CX36" s="187" t="s">
        <v>970</v>
      </c>
      <c r="CY36" s="187" t="s">
        <v>2884</v>
      </c>
      <c r="CZ36" s="187" t="s">
        <v>970</v>
      </c>
      <c r="DA36" s="187" t="s">
        <v>970</v>
      </c>
      <c r="DB36" s="187" t="s">
        <v>2884</v>
      </c>
      <c r="DC36" s="187" t="s">
        <v>970</v>
      </c>
      <c r="DD36" s="187" t="s">
        <v>970</v>
      </c>
      <c r="DE36" s="187" t="s">
        <v>2884</v>
      </c>
      <c r="DF36" s="187" t="s">
        <v>970</v>
      </c>
      <c r="DG36" s="187" t="s">
        <v>970</v>
      </c>
      <c r="DH36" s="187" t="s">
        <v>2884</v>
      </c>
      <c r="DI36" s="187" t="s">
        <v>970</v>
      </c>
      <c r="DJ36" s="187" t="s">
        <v>970</v>
      </c>
      <c r="DK36" s="187" t="s">
        <v>2884</v>
      </c>
      <c r="DL36" s="187" t="s">
        <v>970</v>
      </c>
      <c r="DM36" s="187" t="s">
        <v>970</v>
      </c>
      <c r="DN36" s="187" t="s">
        <v>2884</v>
      </c>
      <c r="DO36" s="187" t="s">
        <v>970</v>
      </c>
      <c r="DP36" s="187" t="s">
        <v>970</v>
      </c>
      <c r="DQ36" s="187" t="s">
        <v>2884</v>
      </c>
      <c r="DR36" s="187" t="s">
        <v>970</v>
      </c>
      <c r="DS36" s="187" t="s">
        <v>970</v>
      </c>
      <c r="DT36" s="187" t="s">
        <v>2884</v>
      </c>
      <c r="DU36" s="187" t="s">
        <v>970</v>
      </c>
      <c r="DV36" s="187" t="s">
        <v>970</v>
      </c>
      <c r="DW36" s="187" t="s">
        <v>2884</v>
      </c>
      <c r="DX36" s="187" t="s">
        <v>970</v>
      </c>
      <c r="DY36" s="187" t="s">
        <v>970</v>
      </c>
      <c r="DZ36" s="187" t="s">
        <v>2884</v>
      </c>
      <c r="EA36" s="187" t="s">
        <v>970</v>
      </c>
      <c r="EB36" s="187" t="s">
        <v>970</v>
      </c>
      <c r="EC36" s="187" t="s">
        <v>2884</v>
      </c>
      <c r="ED36" s="187" t="s">
        <v>970</v>
      </c>
      <c r="EE36" s="187" t="s">
        <v>970</v>
      </c>
      <c r="EF36" s="187" t="s">
        <v>2884</v>
      </c>
      <c r="EG36" s="187" t="s">
        <v>970</v>
      </c>
      <c r="EH36" s="187" t="s">
        <v>970</v>
      </c>
      <c r="EI36" s="187" t="s">
        <v>2884</v>
      </c>
      <c r="EJ36" s="187" t="s">
        <v>970</v>
      </c>
      <c r="EK36" s="187" t="s">
        <v>970</v>
      </c>
      <c r="EL36" s="187" t="s">
        <v>2884</v>
      </c>
      <c r="EM36" s="187" t="s">
        <v>970</v>
      </c>
      <c r="EN36" s="187" t="s">
        <v>970</v>
      </c>
      <c r="EO36" s="187" t="s">
        <v>2884</v>
      </c>
      <c r="EP36" s="187" t="s">
        <v>970</v>
      </c>
      <c r="EQ36" s="187" t="s">
        <v>970</v>
      </c>
      <c r="ER36" s="187" t="s">
        <v>2884</v>
      </c>
      <c r="ES36" s="187" t="s">
        <v>970</v>
      </c>
      <c r="ET36" s="187" t="s">
        <v>970</v>
      </c>
    </row>
    <row r="37" spans="1:150" x14ac:dyDescent="0.3">
      <c r="A37" s="1"/>
      <c r="B37" s="186" t="s">
        <v>2964</v>
      </c>
      <c r="C37" s="186" t="s">
        <v>128</v>
      </c>
      <c r="D37" s="186" t="s">
        <v>2949</v>
      </c>
      <c r="E37" s="186" t="s">
        <v>2965</v>
      </c>
      <c r="F37" s="186" t="s">
        <v>2966</v>
      </c>
      <c r="G37" s="187" t="s">
        <v>2884</v>
      </c>
      <c r="H37" s="187" t="s">
        <v>970</v>
      </c>
      <c r="I37" s="187" t="s">
        <v>970</v>
      </c>
      <c r="J37" s="187" t="s">
        <v>2884</v>
      </c>
      <c r="K37" s="187" t="s">
        <v>970</v>
      </c>
      <c r="L37" s="187" t="s">
        <v>970</v>
      </c>
      <c r="M37" s="187" t="s">
        <v>2884</v>
      </c>
      <c r="N37" s="187" t="s">
        <v>970</v>
      </c>
      <c r="O37" s="187" t="s">
        <v>970</v>
      </c>
      <c r="P37" s="187" t="s">
        <v>2884</v>
      </c>
      <c r="Q37" s="187" t="s">
        <v>970</v>
      </c>
      <c r="R37" s="187" t="s">
        <v>970</v>
      </c>
      <c r="S37" s="187" t="s">
        <v>2884</v>
      </c>
      <c r="T37" s="187" t="s">
        <v>970</v>
      </c>
      <c r="U37" s="187" t="s">
        <v>970</v>
      </c>
      <c r="V37" s="187" t="s">
        <v>2884</v>
      </c>
      <c r="W37" s="187" t="s">
        <v>970</v>
      </c>
      <c r="X37" s="187" t="s">
        <v>970</v>
      </c>
      <c r="Y37" s="187" t="s">
        <v>2884</v>
      </c>
      <c r="Z37" s="187" t="s">
        <v>970</v>
      </c>
      <c r="AA37" s="187" t="s">
        <v>970</v>
      </c>
      <c r="AB37" s="187" t="s">
        <v>2884</v>
      </c>
      <c r="AC37" s="187" t="s">
        <v>970</v>
      </c>
      <c r="AD37" s="187" t="s">
        <v>970</v>
      </c>
      <c r="AE37" s="187" t="s">
        <v>2884</v>
      </c>
      <c r="AF37" s="187" t="s">
        <v>970</v>
      </c>
      <c r="AG37" s="187" t="s">
        <v>970</v>
      </c>
      <c r="AH37" s="187" t="s">
        <v>2884</v>
      </c>
      <c r="AI37" s="187" t="s">
        <v>970</v>
      </c>
      <c r="AJ37" s="187" t="s">
        <v>970</v>
      </c>
      <c r="AK37" s="187" t="s">
        <v>2884</v>
      </c>
      <c r="AL37" s="187" t="s">
        <v>970</v>
      </c>
      <c r="AM37" s="187" t="s">
        <v>970</v>
      </c>
      <c r="AN37" s="187" t="s">
        <v>2884</v>
      </c>
      <c r="AO37" s="187" t="s">
        <v>970</v>
      </c>
      <c r="AP37" s="187" t="s">
        <v>970</v>
      </c>
      <c r="AQ37" s="187" t="s">
        <v>2884</v>
      </c>
      <c r="AR37" s="187" t="s">
        <v>970</v>
      </c>
      <c r="AS37" s="187" t="s">
        <v>970</v>
      </c>
      <c r="AT37" s="187" t="s">
        <v>2884</v>
      </c>
      <c r="AU37" s="187" t="s">
        <v>970</v>
      </c>
      <c r="AV37" s="187" t="s">
        <v>970</v>
      </c>
      <c r="AW37" s="187" t="s">
        <v>2884</v>
      </c>
      <c r="AX37" s="187" t="s">
        <v>970</v>
      </c>
      <c r="AY37" s="187" t="s">
        <v>970</v>
      </c>
      <c r="AZ37" s="187" t="s">
        <v>2884</v>
      </c>
      <c r="BA37" s="187" t="s">
        <v>970</v>
      </c>
      <c r="BB37" s="187" t="s">
        <v>970</v>
      </c>
      <c r="BC37" s="187" t="s">
        <v>2884</v>
      </c>
      <c r="BD37" s="187" t="s">
        <v>970</v>
      </c>
      <c r="BE37" s="187" t="s">
        <v>970</v>
      </c>
      <c r="BF37" s="187" t="s">
        <v>2884</v>
      </c>
      <c r="BG37" s="187" t="s">
        <v>970</v>
      </c>
      <c r="BH37" s="187" t="s">
        <v>970</v>
      </c>
      <c r="BI37" s="187" t="s">
        <v>2884</v>
      </c>
      <c r="BJ37" s="187" t="s">
        <v>970</v>
      </c>
      <c r="BK37" s="187" t="s">
        <v>970</v>
      </c>
      <c r="BL37" s="187" t="s">
        <v>2884</v>
      </c>
      <c r="BM37" s="187" t="s">
        <v>970</v>
      </c>
      <c r="BN37" s="187" t="s">
        <v>970</v>
      </c>
      <c r="BO37" s="187" t="s">
        <v>2884</v>
      </c>
      <c r="BP37" s="187" t="s">
        <v>970</v>
      </c>
      <c r="BQ37" s="187" t="s">
        <v>970</v>
      </c>
      <c r="BR37" s="187" t="s">
        <v>2884</v>
      </c>
      <c r="BS37" s="187" t="s">
        <v>970</v>
      </c>
      <c r="BT37" s="187" t="s">
        <v>970</v>
      </c>
      <c r="BU37" s="187" t="s">
        <v>2884</v>
      </c>
      <c r="BV37" s="187" t="s">
        <v>970</v>
      </c>
      <c r="BW37" s="187" t="s">
        <v>970</v>
      </c>
      <c r="BX37" s="187" t="s">
        <v>2884</v>
      </c>
      <c r="BY37" s="187" t="s">
        <v>970</v>
      </c>
      <c r="BZ37" s="187" t="s">
        <v>970</v>
      </c>
      <c r="CA37" s="187" t="s">
        <v>2884</v>
      </c>
      <c r="CB37" s="187" t="s">
        <v>970</v>
      </c>
      <c r="CC37" s="187" t="s">
        <v>970</v>
      </c>
      <c r="CD37" s="187" t="s">
        <v>2884</v>
      </c>
      <c r="CE37" s="187" t="s">
        <v>970</v>
      </c>
      <c r="CF37" s="187" t="s">
        <v>970</v>
      </c>
      <c r="CG37" s="187" t="s">
        <v>2884</v>
      </c>
      <c r="CH37" s="187" t="s">
        <v>970</v>
      </c>
      <c r="CI37" s="187" t="s">
        <v>970</v>
      </c>
      <c r="CJ37" s="187" t="s">
        <v>2884</v>
      </c>
      <c r="CK37" s="187" t="s">
        <v>970</v>
      </c>
      <c r="CL37" s="187" t="s">
        <v>970</v>
      </c>
      <c r="CM37" s="187" t="s">
        <v>2884</v>
      </c>
      <c r="CN37" s="187" t="s">
        <v>970</v>
      </c>
      <c r="CO37" s="187" t="s">
        <v>970</v>
      </c>
      <c r="CP37" s="187" t="s">
        <v>2884</v>
      </c>
      <c r="CQ37" s="187" t="s">
        <v>970</v>
      </c>
      <c r="CR37" s="187" t="s">
        <v>970</v>
      </c>
      <c r="CS37" s="187" t="s">
        <v>2884</v>
      </c>
      <c r="CT37" s="187" t="s">
        <v>970</v>
      </c>
      <c r="CU37" s="187" t="s">
        <v>970</v>
      </c>
      <c r="CV37" s="187" t="s">
        <v>2884</v>
      </c>
      <c r="CW37" s="187" t="s">
        <v>970</v>
      </c>
      <c r="CX37" s="187" t="s">
        <v>970</v>
      </c>
      <c r="CY37" s="187" t="s">
        <v>2884</v>
      </c>
      <c r="CZ37" s="187" t="s">
        <v>970</v>
      </c>
      <c r="DA37" s="187" t="s">
        <v>970</v>
      </c>
      <c r="DB37" s="187" t="s">
        <v>2884</v>
      </c>
      <c r="DC37" s="187" t="s">
        <v>970</v>
      </c>
      <c r="DD37" s="187" t="s">
        <v>970</v>
      </c>
      <c r="DE37" s="187" t="s">
        <v>2884</v>
      </c>
      <c r="DF37" s="187" t="s">
        <v>970</v>
      </c>
      <c r="DG37" s="187" t="s">
        <v>970</v>
      </c>
      <c r="DH37" s="187" t="s">
        <v>2884</v>
      </c>
      <c r="DI37" s="187" t="s">
        <v>970</v>
      </c>
      <c r="DJ37" s="187" t="s">
        <v>970</v>
      </c>
      <c r="DK37" s="187" t="s">
        <v>2884</v>
      </c>
      <c r="DL37" s="187" t="s">
        <v>970</v>
      </c>
      <c r="DM37" s="187" t="s">
        <v>970</v>
      </c>
      <c r="DN37" s="187" t="s">
        <v>2884</v>
      </c>
      <c r="DO37" s="187" t="s">
        <v>970</v>
      </c>
      <c r="DP37" s="187" t="s">
        <v>970</v>
      </c>
      <c r="DQ37" s="187" t="s">
        <v>2884</v>
      </c>
      <c r="DR37" s="187" t="s">
        <v>970</v>
      </c>
      <c r="DS37" s="187" t="s">
        <v>970</v>
      </c>
      <c r="DT37" s="187" t="s">
        <v>2884</v>
      </c>
      <c r="DU37" s="187" t="s">
        <v>970</v>
      </c>
      <c r="DV37" s="187" t="s">
        <v>970</v>
      </c>
      <c r="DW37" s="187" t="s">
        <v>2884</v>
      </c>
      <c r="DX37" s="187" t="s">
        <v>970</v>
      </c>
      <c r="DY37" s="187" t="s">
        <v>970</v>
      </c>
      <c r="DZ37" s="187" t="s">
        <v>2884</v>
      </c>
      <c r="EA37" s="187" t="s">
        <v>970</v>
      </c>
      <c r="EB37" s="187" t="s">
        <v>970</v>
      </c>
      <c r="EC37" s="187" t="s">
        <v>2884</v>
      </c>
      <c r="ED37" s="187" t="s">
        <v>970</v>
      </c>
      <c r="EE37" s="187" t="s">
        <v>970</v>
      </c>
      <c r="EF37" s="187" t="s">
        <v>2884</v>
      </c>
      <c r="EG37" s="187" t="s">
        <v>970</v>
      </c>
      <c r="EH37" s="187" t="s">
        <v>970</v>
      </c>
      <c r="EI37" s="187" t="s">
        <v>2884</v>
      </c>
      <c r="EJ37" s="187" t="s">
        <v>970</v>
      </c>
      <c r="EK37" s="187" t="s">
        <v>970</v>
      </c>
      <c r="EL37" s="187" t="s">
        <v>2884</v>
      </c>
      <c r="EM37" s="187" t="s">
        <v>970</v>
      </c>
      <c r="EN37" s="187" t="s">
        <v>970</v>
      </c>
      <c r="EO37" s="187" t="s">
        <v>2884</v>
      </c>
      <c r="EP37" s="187" t="s">
        <v>970</v>
      </c>
      <c r="EQ37" s="187" t="s">
        <v>970</v>
      </c>
      <c r="ER37" s="187" t="s">
        <v>2884</v>
      </c>
      <c r="ES37" s="187" t="s">
        <v>970</v>
      </c>
      <c r="ET37" s="187" t="s">
        <v>970</v>
      </c>
    </row>
    <row r="38" spans="1:150" x14ac:dyDescent="0.3">
      <c r="A38" s="1"/>
      <c r="B38" s="186" t="s">
        <v>2967</v>
      </c>
      <c r="C38" s="186" t="s">
        <v>128</v>
      </c>
      <c r="D38" s="186" t="s">
        <v>2949</v>
      </c>
      <c r="E38" s="186" t="s">
        <v>2968</v>
      </c>
      <c r="F38" s="186" t="s">
        <v>2969</v>
      </c>
      <c r="G38" s="187" t="s">
        <v>2884</v>
      </c>
      <c r="H38" s="187" t="s">
        <v>970</v>
      </c>
      <c r="I38" s="187" t="s">
        <v>970</v>
      </c>
      <c r="J38" s="187" t="s">
        <v>2884</v>
      </c>
      <c r="K38" s="187" t="s">
        <v>970</v>
      </c>
      <c r="L38" s="187" t="s">
        <v>970</v>
      </c>
      <c r="M38" s="187" t="s">
        <v>2884</v>
      </c>
      <c r="N38" s="187" t="s">
        <v>970</v>
      </c>
      <c r="O38" s="187" t="s">
        <v>970</v>
      </c>
      <c r="P38" s="187" t="s">
        <v>2884</v>
      </c>
      <c r="Q38" s="187" t="s">
        <v>970</v>
      </c>
      <c r="R38" s="187" t="s">
        <v>970</v>
      </c>
      <c r="S38" s="187" t="s">
        <v>2884</v>
      </c>
      <c r="T38" s="187" t="s">
        <v>970</v>
      </c>
      <c r="U38" s="187" t="s">
        <v>970</v>
      </c>
      <c r="V38" s="187" t="s">
        <v>2884</v>
      </c>
      <c r="W38" s="187" t="s">
        <v>970</v>
      </c>
      <c r="X38" s="187" t="s">
        <v>970</v>
      </c>
      <c r="Y38" s="187" t="s">
        <v>2884</v>
      </c>
      <c r="Z38" s="187" t="s">
        <v>970</v>
      </c>
      <c r="AA38" s="187" t="s">
        <v>970</v>
      </c>
      <c r="AB38" s="187" t="s">
        <v>2884</v>
      </c>
      <c r="AC38" s="187" t="s">
        <v>970</v>
      </c>
      <c r="AD38" s="187" t="s">
        <v>970</v>
      </c>
      <c r="AE38" s="187" t="s">
        <v>2884</v>
      </c>
      <c r="AF38" s="187" t="s">
        <v>970</v>
      </c>
      <c r="AG38" s="187" t="s">
        <v>970</v>
      </c>
      <c r="AH38" s="187" t="s">
        <v>2884</v>
      </c>
      <c r="AI38" s="187" t="s">
        <v>970</v>
      </c>
      <c r="AJ38" s="187" t="s">
        <v>970</v>
      </c>
      <c r="AK38" s="187" t="s">
        <v>2884</v>
      </c>
      <c r="AL38" s="187" t="s">
        <v>970</v>
      </c>
      <c r="AM38" s="187" t="s">
        <v>970</v>
      </c>
      <c r="AN38" s="187" t="s">
        <v>2884</v>
      </c>
      <c r="AO38" s="187" t="s">
        <v>970</v>
      </c>
      <c r="AP38" s="187" t="s">
        <v>970</v>
      </c>
      <c r="AQ38" s="187" t="s">
        <v>2884</v>
      </c>
      <c r="AR38" s="187" t="s">
        <v>970</v>
      </c>
      <c r="AS38" s="187" t="s">
        <v>970</v>
      </c>
      <c r="AT38" s="187" t="s">
        <v>2884</v>
      </c>
      <c r="AU38" s="187" t="s">
        <v>970</v>
      </c>
      <c r="AV38" s="187" t="s">
        <v>970</v>
      </c>
      <c r="AW38" s="187" t="s">
        <v>2884</v>
      </c>
      <c r="AX38" s="187" t="s">
        <v>970</v>
      </c>
      <c r="AY38" s="187" t="s">
        <v>970</v>
      </c>
      <c r="AZ38" s="187" t="s">
        <v>2884</v>
      </c>
      <c r="BA38" s="187" t="s">
        <v>970</v>
      </c>
      <c r="BB38" s="187" t="s">
        <v>970</v>
      </c>
      <c r="BC38" s="187" t="s">
        <v>2884</v>
      </c>
      <c r="BD38" s="187" t="s">
        <v>970</v>
      </c>
      <c r="BE38" s="187" t="s">
        <v>970</v>
      </c>
      <c r="BF38" s="187" t="s">
        <v>2884</v>
      </c>
      <c r="BG38" s="187" t="s">
        <v>970</v>
      </c>
      <c r="BH38" s="187" t="s">
        <v>970</v>
      </c>
      <c r="BI38" s="187" t="s">
        <v>2884</v>
      </c>
      <c r="BJ38" s="187" t="s">
        <v>970</v>
      </c>
      <c r="BK38" s="187" t="s">
        <v>970</v>
      </c>
      <c r="BL38" s="187" t="s">
        <v>2884</v>
      </c>
      <c r="BM38" s="187" t="s">
        <v>970</v>
      </c>
      <c r="BN38" s="187" t="s">
        <v>970</v>
      </c>
      <c r="BO38" s="187" t="s">
        <v>2884</v>
      </c>
      <c r="BP38" s="187" t="s">
        <v>970</v>
      </c>
      <c r="BQ38" s="187" t="s">
        <v>970</v>
      </c>
      <c r="BR38" s="187" t="s">
        <v>2884</v>
      </c>
      <c r="BS38" s="187" t="s">
        <v>970</v>
      </c>
      <c r="BT38" s="187" t="s">
        <v>970</v>
      </c>
      <c r="BU38" s="187" t="s">
        <v>2884</v>
      </c>
      <c r="BV38" s="187" t="s">
        <v>970</v>
      </c>
      <c r="BW38" s="187" t="s">
        <v>970</v>
      </c>
      <c r="BX38" s="187" t="s">
        <v>2884</v>
      </c>
      <c r="BY38" s="187" t="s">
        <v>970</v>
      </c>
      <c r="BZ38" s="187" t="s">
        <v>970</v>
      </c>
      <c r="CA38" s="187" t="s">
        <v>2884</v>
      </c>
      <c r="CB38" s="187" t="s">
        <v>970</v>
      </c>
      <c r="CC38" s="187" t="s">
        <v>970</v>
      </c>
      <c r="CD38" s="187" t="s">
        <v>2884</v>
      </c>
      <c r="CE38" s="187" t="s">
        <v>970</v>
      </c>
      <c r="CF38" s="187" t="s">
        <v>970</v>
      </c>
      <c r="CG38" s="187" t="s">
        <v>2884</v>
      </c>
      <c r="CH38" s="187" t="s">
        <v>970</v>
      </c>
      <c r="CI38" s="187" t="s">
        <v>970</v>
      </c>
      <c r="CJ38" s="187" t="s">
        <v>2884</v>
      </c>
      <c r="CK38" s="187" t="s">
        <v>970</v>
      </c>
      <c r="CL38" s="187" t="s">
        <v>970</v>
      </c>
      <c r="CM38" s="187" t="s">
        <v>2884</v>
      </c>
      <c r="CN38" s="187" t="s">
        <v>970</v>
      </c>
      <c r="CO38" s="187" t="s">
        <v>970</v>
      </c>
      <c r="CP38" s="187" t="s">
        <v>2884</v>
      </c>
      <c r="CQ38" s="187" t="s">
        <v>970</v>
      </c>
      <c r="CR38" s="187" t="s">
        <v>970</v>
      </c>
      <c r="CS38" s="187" t="s">
        <v>2884</v>
      </c>
      <c r="CT38" s="187" t="s">
        <v>970</v>
      </c>
      <c r="CU38" s="187" t="s">
        <v>970</v>
      </c>
      <c r="CV38" s="187" t="s">
        <v>2884</v>
      </c>
      <c r="CW38" s="187" t="s">
        <v>970</v>
      </c>
      <c r="CX38" s="187" t="s">
        <v>970</v>
      </c>
      <c r="CY38" s="187" t="s">
        <v>2884</v>
      </c>
      <c r="CZ38" s="187" t="s">
        <v>970</v>
      </c>
      <c r="DA38" s="187" t="s">
        <v>970</v>
      </c>
      <c r="DB38" s="187" t="s">
        <v>2884</v>
      </c>
      <c r="DC38" s="187" t="s">
        <v>970</v>
      </c>
      <c r="DD38" s="187" t="s">
        <v>970</v>
      </c>
      <c r="DE38" s="187" t="s">
        <v>2884</v>
      </c>
      <c r="DF38" s="187" t="s">
        <v>970</v>
      </c>
      <c r="DG38" s="187" t="s">
        <v>970</v>
      </c>
      <c r="DH38" s="187" t="s">
        <v>2884</v>
      </c>
      <c r="DI38" s="187" t="s">
        <v>970</v>
      </c>
      <c r="DJ38" s="187" t="s">
        <v>970</v>
      </c>
      <c r="DK38" s="187" t="s">
        <v>2884</v>
      </c>
      <c r="DL38" s="187" t="s">
        <v>970</v>
      </c>
      <c r="DM38" s="187" t="s">
        <v>970</v>
      </c>
      <c r="DN38" s="187" t="s">
        <v>2884</v>
      </c>
      <c r="DO38" s="187" t="s">
        <v>970</v>
      </c>
      <c r="DP38" s="187" t="s">
        <v>970</v>
      </c>
      <c r="DQ38" s="187" t="s">
        <v>2884</v>
      </c>
      <c r="DR38" s="187" t="s">
        <v>970</v>
      </c>
      <c r="DS38" s="187" t="s">
        <v>970</v>
      </c>
      <c r="DT38" s="187" t="s">
        <v>2884</v>
      </c>
      <c r="DU38" s="187" t="s">
        <v>970</v>
      </c>
      <c r="DV38" s="187" t="s">
        <v>970</v>
      </c>
      <c r="DW38" s="187" t="s">
        <v>2884</v>
      </c>
      <c r="DX38" s="187" t="s">
        <v>970</v>
      </c>
      <c r="DY38" s="187" t="s">
        <v>970</v>
      </c>
      <c r="DZ38" s="187" t="s">
        <v>2884</v>
      </c>
      <c r="EA38" s="187" t="s">
        <v>970</v>
      </c>
      <c r="EB38" s="187" t="s">
        <v>970</v>
      </c>
      <c r="EC38" s="187" t="s">
        <v>2884</v>
      </c>
      <c r="ED38" s="187" t="s">
        <v>970</v>
      </c>
      <c r="EE38" s="187" t="s">
        <v>970</v>
      </c>
      <c r="EF38" s="187" t="s">
        <v>2884</v>
      </c>
      <c r="EG38" s="187" t="s">
        <v>970</v>
      </c>
      <c r="EH38" s="187" t="s">
        <v>970</v>
      </c>
      <c r="EI38" s="187" t="s">
        <v>2884</v>
      </c>
      <c r="EJ38" s="187" t="s">
        <v>970</v>
      </c>
      <c r="EK38" s="187" t="s">
        <v>970</v>
      </c>
      <c r="EL38" s="187" t="s">
        <v>2884</v>
      </c>
      <c r="EM38" s="187" t="s">
        <v>970</v>
      </c>
      <c r="EN38" s="187" t="s">
        <v>970</v>
      </c>
      <c r="EO38" s="187" t="s">
        <v>2884</v>
      </c>
      <c r="EP38" s="187" t="s">
        <v>970</v>
      </c>
      <c r="EQ38" s="187" t="s">
        <v>970</v>
      </c>
      <c r="ER38" s="187" t="s">
        <v>2884</v>
      </c>
      <c r="ES38" s="187" t="s">
        <v>970</v>
      </c>
      <c r="ET38" s="187" t="s">
        <v>970</v>
      </c>
    </row>
    <row r="39" spans="1:150" x14ac:dyDescent="0.3">
      <c r="A39" s="1"/>
      <c r="B39" s="185" t="s">
        <v>2970</v>
      </c>
      <c r="C39" s="185" t="s">
        <v>128</v>
      </c>
      <c r="D39" s="185" t="s">
        <v>134</v>
      </c>
      <c r="E39" s="185" t="s">
        <v>2971</v>
      </c>
      <c r="F39" s="185" t="s">
        <v>2972</v>
      </c>
      <c r="G39" s="185" t="s">
        <v>2884</v>
      </c>
      <c r="H39" s="185" t="s">
        <v>2773</v>
      </c>
      <c r="I39" s="185" t="s">
        <v>2773</v>
      </c>
      <c r="J39" s="185" t="s">
        <v>2884</v>
      </c>
      <c r="K39" s="185" t="s">
        <v>2773</v>
      </c>
      <c r="L39" s="185" t="s">
        <v>2773</v>
      </c>
      <c r="M39" s="185" t="s">
        <v>2884</v>
      </c>
      <c r="N39" s="185" t="s">
        <v>2773</v>
      </c>
      <c r="O39" s="185" t="s">
        <v>2773</v>
      </c>
      <c r="P39" s="185" t="s">
        <v>2884</v>
      </c>
      <c r="Q39" s="185" t="s">
        <v>2773</v>
      </c>
      <c r="R39" s="185" t="s">
        <v>2773</v>
      </c>
      <c r="S39" s="185" t="s">
        <v>2884</v>
      </c>
      <c r="T39" s="185" t="s">
        <v>2773</v>
      </c>
      <c r="U39" s="185" t="s">
        <v>2773</v>
      </c>
      <c r="V39" s="185" t="s">
        <v>2884</v>
      </c>
      <c r="W39" s="185" t="s">
        <v>2773</v>
      </c>
      <c r="X39" s="185" t="s">
        <v>2973</v>
      </c>
      <c r="Y39" s="185" t="s">
        <v>2884</v>
      </c>
      <c r="Z39" s="185" t="s">
        <v>2773</v>
      </c>
      <c r="AA39" s="185" t="s">
        <v>2773</v>
      </c>
      <c r="AB39" s="185" t="s">
        <v>2884</v>
      </c>
      <c r="AC39" s="185" t="s">
        <v>2773</v>
      </c>
      <c r="AD39" s="185" t="s">
        <v>2773</v>
      </c>
      <c r="AE39" s="185" t="s">
        <v>2884</v>
      </c>
      <c r="AF39" s="185" t="s">
        <v>2773</v>
      </c>
      <c r="AG39" s="185" t="s">
        <v>2773</v>
      </c>
      <c r="AH39" s="185" t="s">
        <v>2884</v>
      </c>
      <c r="AI39" s="185" t="s">
        <v>2773</v>
      </c>
      <c r="AJ39" s="185" t="s">
        <v>2773</v>
      </c>
      <c r="AK39" s="185" t="s">
        <v>2884</v>
      </c>
      <c r="AL39" s="185" t="s">
        <v>2773</v>
      </c>
      <c r="AM39" s="185" t="s">
        <v>2773</v>
      </c>
      <c r="AN39" s="185" t="s">
        <v>2884</v>
      </c>
      <c r="AO39" s="185" t="s">
        <v>2773</v>
      </c>
      <c r="AP39" s="185" t="s">
        <v>2773</v>
      </c>
      <c r="AQ39" s="185" t="s">
        <v>2884</v>
      </c>
      <c r="AR39" s="185" t="s">
        <v>2773</v>
      </c>
      <c r="AS39" s="185" t="s">
        <v>2973</v>
      </c>
      <c r="AT39" s="185" t="s">
        <v>2884</v>
      </c>
      <c r="AU39" s="185" t="s">
        <v>2773</v>
      </c>
      <c r="AV39" s="185" t="s">
        <v>2973</v>
      </c>
      <c r="AW39" s="185" t="s">
        <v>2884</v>
      </c>
      <c r="AX39" s="185" t="s">
        <v>2773</v>
      </c>
      <c r="AY39" s="185" t="s">
        <v>2973</v>
      </c>
      <c r="AZ39" s="185" t="s">
        <v>2884</v>
      </c>
      <c r="BA39" s="185" t="s">
        <v>2773</v>
      </c>
      <c r="BB39" s="185" t="s">
        <v>2973</v>
      </c>
      <c r="BC39" s="185" t="s">
        <v>2884</v>
      </c>
      <c r="BD39" s="185" t="s">
        <v>2773</v>
      </c>
      <c r="BE39" s="185" t="s">
        <v>2973</v>
      </c>
      <c r="BF39" s="185" t="s">
        <v>2884</v>
      </c>
      <c r="BG39" s="185" t="s">
        <v>2773</v>
      </c>
      <c r="BH39" s="185" t="s">
        <v>2973</v>
      </c>
      <c r="BI39" s="185" t="s">
        <v>2884</v>
      </c>
      <c r="BJ39" s="185" t="s">
        <v>2773</v>
      </c>
      <c r="BK39" s="185" t="s">
        <v>2973</v>
      </c>
      <c r="BL39" s="185" t="s">
        <v>2884</v>
      </c>
      <c r="BM39" s="185" t="s">
        <v>2773</v>
      </c>
      <c r="BN39" s="185" t="s">
        <v>2973</v>
      </c>
      <c r="BO39" s="185" t="s">
        <v>2884</v>
      </c>
      <c r="BP39" s="185" t="s">
        <v>2773</v>
      </c>
      <c r="BQ39" s="185" t="s">
        <v>2973</v>
      </c>
      <c r="BR39" s="185" t="s">
        <v>2884</v>
      </c>
      <c r="BS39" s="185" t="s">
        <v>2773</v>
      </c>
      <c r="BT39" s="185" t="s">
        <v>2973</v>
      </c>
      <c r="BU39" s="185" t="s">
        <v>2884</v>
      </c>
      <c r="BV39" s="185" t="s">
        <v>2773</v>
      </c>
      <c r="BW39" s="185" t="s">
        <v>2973</v>
      </c>
      <c r="BX39" s="185" t="s">
        <v>2884</v>
      </c>
      <c r="BY39" s="185" t="s">
        <v>2773</v>
      </c>
      <c r="BZ39" s="185" t="s">
        <v>2973</v>
      </c>
      <c r="CA39" s="185" t="s">
        <v>2884</v>
      </c>
      <c r="CB39" s="185" t="s">
        <v>2773</v>
      </c>
      <c r="CC39" s="185" t="s">
        <v>2973</v>
      </c>
      <c r="CD39" s="185" t="s">
        <v>2884</v>
      </c>
      <c r="CE39" s="185" t="s">
        <v>2773</v>
      </c>
      <c r="CF39" s="185" t="s">
        <v>2973</v>
      </c>
      <c r="CG39" s="185" t="s">
        <v>2884</v>
      </c>
      <c r="CH39" s="185" t="s">
        <v>2773</v>
      </c>
      <c r="CI39" s="185" t="s">
        <v>2973</v>
      </c>
      <c r="CJ39" s="185" t="s">
        <v>2884</v>
      </c>
      <c r="CK39" s="185" t="s">
        <v>2773</v>
      </c>
      <c r="CL39" s="185" t="s">
        <v>2773</v>
      </c>
      <c r="CM39" s="185" t="s">
        <v>2884</v>
      </c>
      <c r="CN39" s="185" t="s">
        <v>2773</v>
      </c>
      <c r="CO39" s="185" t="s">
        <v>2773</v>
      </c>
      <c r="CP39" s="185" t="s">
        <v>2884</v>
      </c>
      <c r="CQ39" s="185" t="s">
        <v>2773</v>
      </c>
      <c r="CR39" s="185" t="s">
        <v>2973</v>
      </c>
      <c r="CS39" s="185" t="s">
        <v>2884</v>
      </c>
      <c r="CT39" s="185" t="s">
        <v>2773</v>
      </c>
      <c r="CU39" s="185" t="s">
        <v>2773</v>
      </c>
      <c r="CV39" s="185" t="s">
        <v>2884</v>
      </c>
      <c r="CW39" s="185" t="s">
        <v>2773</v>
      </c>
      <c r="CX39" s="185" t="s">
        <v>2773</v>
      </c>
      <c r="CY39" s="185" t="s">
        <v>2884</v>
      </c>
      <c r="CZ39" s="185" t="s">
        <v>2773</v>
      </c>
      <c r="DA39" s="185" t="s">
        <v>2773</v>
      </c>
      <c r="DB39" s="185" t="s">
        <v>2884</v>
      </c>
      <c r="DC39" s="185" t="s">
        <v>2773</v>
      </c>
      <c r="DD39" s="185" t="s">
        <v>2773</v>
      </c>
      <c r="DE39" s="185" t="s">
        <v>2884</v>
      </c>
      <c r="DF39" s="185" t="s">
        <v>2773</v>
      </c>
      <c r="DG39" s="185" t="s">
        <v>2773</v>
      </c>
      <c r="DH39" s="185" t="s">
        <v>2884</v>
      </c>
      <c r="DI39" s="185" t="s">
        <v>2773</v>
      </c>
      <c r="DJ39" s="185" t="s">
        <v>2773</v>
      </c>
      <c r="DK39" s="185" t="s">
        <v>2884</v>
      </c>
      <c r="DL39" s="185" t="s">
        <v>2773</v>
      </c>
      <c r="DM39" s="185" t="s">
        <v>2773</v>
      </c>
      <c r="DN39" s="185" t="s">
        <v>2884</v>
      </c>
      <c r="DO39" s="185" t="s">
        <v>2773</v>
      </c>
      <c r="DP39" s="185" t="s">
        <v>2773</v>
      </c>
      <c r="DQ39" s="185" t="s">
        <v>2884</v>
      </c>
      <c r="DR39" s="185" t="s">
        <v>2773</v>
      </c>
      <c r="DS39" s="185" t="s">
        <v>2773</v>
      </c>
      <c r="DT39" s="185" t="s">
        <v>2884</v>
      </c>
      <c r="DU39" s="185" t="s">
        <v>2773</v>
      </c>
      <c r="DV39" s="185" t="s">
        <v>2773</v>
      </c>
      <c r="DW39" s="185" t="s">
        <v>2884</v>
      </c>
      <c r="DX39" s="185" t="s">
        <v>2773</v>
      </c>
      <c r="DY39" s="185" t="s">
        <v>2773</v>
      </c>
      <c r="DZ39" s="185" t="s">
        <v>2884</v>
      </c>
      <c r="EA39" s="185" t="s">
        <v>2773</v>
      </c>
      <c r="EB39" s="185" t="s">
        <v>2773</v>
      </c>
      <c r="EC39" s="185" t="s">
        <v>2884</v>
      </c>
      <c r="ED39" s="185" t="s">
        <v>2773</v>
      </c>
      <c r="EE39" s="185" t="s">
        <v>2773</v>
      </c>
      <c r="EF39" s="185" t="s">
        <v>2884</v>
      </c>
      <c r="EG39" s="185" t="s">
        <v>2773</v>
      </c>
      <c r="EH39" s="185" t="s">
        <v>2773</v>
      </c>
      <c r="EI39" s="185" t="s">
        <v>2884</v>
      </c>
      <c r="EJ39" s="185" t="s">
        <v>2773</v>
      </c>
      <c r="EK39" s="185" t="s">
        <v>2773</v>
      </c>
      <c r="EL39" s="185" t="s">
        <v>2884</v>
      </c>
      <c r="EM39" s="185" t="s">
        <v>2773</v>
      </c>
      <c r="EN39" s="185" t="s">
        <v>2773</v>
      </c>
      <c r="EO39" s="185" t="s">
        <v>2884</v>
      </c>
      <c r="EP39" s="185" t="s">
        <v>2773</v>
      </c>
      <c r="EQ39" s="185" t="s">
        <v>2973</v>
      </c>
      <c r="ER39" s="185" t="s">
        <v>2884</v>
      </c>
      <c r="ES39" s="185" t="s">
        <v>2773</v>
      </c>
      <c r="ET39" s="185" t="s">
        <v>2773</v>
      </c>
    </row>
    <row r="40" spans="1:150" x14ac:dyDescent="0.3">
      <c r="A40" s="1"/>
      <c r="B40" s="186" t="s">
        <v>2974</v>
      </c>
      <c r="C40" s="186" t="s">
        <v>128</v>
      </c>
      <c r="D40" s="186" t="s">
        <v>134</v>
      </c>
      <c r="E40" s="186" t="s">
        <v>2975</v>
      </c>
      <c r="F40" s="186" t="s">
        <v>2976</v>
      </c>
      <c r="G40" s="187" t="s">
        <v>2884</v>
      </c>
      <c r="H40" s="187" t="s">
        <v>2773</v>
      </c>
      <c r="I40" s="187" t="s">
        <v>2773</v>
      </c>
      <c r="J40" s="187" t="s">
        <v>2884</v>
      </c>
      <c r="K40" s="187" t="s">
        <v>2773</v>
      </c>
      <c r="L40" s="187" t="s">
        <v>2773</v>
      </c>
      <c r="M40" s="187" t="s">
        <v>2884</v>
      </c>
      <c r="N40" s="187" t="s">
        <v>2773</v>
      </c>
      <c r="O40" s="187" t="s">
        <v>2773</v>
      </c>
      <c r="P40" s="187" t="s">
        <v>2884</v>
      </c>
      <c r="Q40" s="187" t="s">
        <v>2773</v>
      </c>
      <c r="R40" s="187" t="s">
        <v>2773</v>
      </c>
      <c r="S40" s="187" t="s">
        <v>2884</v>
      </c>
      <c r="T40" s="187" t="s">
        <v>2773</v>
      </c>
      <c r="U40" s="187" t="s">
        <v>2773</v>
      </c>
      <c r="V40" s="187" t="s">
        <v>2884</v>
      </c>
      <c r="W40" s="187" t="s">
        <v>2773</v>
      </c>
      <c r="X40" s="187" t="s">
        <v>2773</v>
      </c>
      <c r="Y40" s="187" t="s">
        <v>2884</v>
      </c>
      <c r="Z40" s="187" t="s">
        <v>2773</v>
      </c>
      <c r="AA40" s="187" t="s">
        <v>2773</v>
      </c>
      <c r="AB40" s="187" t="s">
        <v>2884</v>
      </c>
      <c r="AC40" s="187" t="s">
        <v>2773</v>
      </c>
      <c r="AD40" s="187" t="s">
        <v>2773</v>
      </c>
      <c r="AE40" s="187" t="s">
        <v>2884</v>
      </c>
      <c r="AF40" s="187" t="s">
        <v>2773</v>
      </c>
      <c r="AG40" s="187" t="s">
        <v>2773</v>
      </c>
      <c r="AH40" s="187" t="s">
        <v>2884</v>
      </c>
      <c r="AI40" s="187" t="s">
        <v>2773</v>
      </c>
      <c r="AJ40" s="187" t="s">
        <v>2773</v>
      </c>
      <c r="AK40" s="187" t="s">
        <v>2884</v>
      </c>
      <c r="AL40" s="187" t="s">
        <v>2773</v>
      </c>
      <c r="AM40" s="187" t="s">
        <v>2773</v>
      </c>
      <c r="AN40" s="187" t="s">
        <v>2884</v>
      </c>
      <c r="AO40" s="187" t="s">
        <v>2773</v>
      </c>
      <c r="AP40" s="187" t="s">
        <v>2773</v>
      </c>
      <c r="AQ40" s="187" t="s">
        <v>2884</v>
      </c>
      <c r="AR40" s="187" t="s">
        <v>2773</v>
      </c>
      <c r="AS40" s="187" t="s">
        <v>2773</v>
      </c>
      <c r="AT40" s="187" t="s">
        <v>2884</v>
      </c>
      <c r="AU40" s="187" t="s">
        <v>2773</v>
      </c>
      <c r="AV40" s="187" t="s">
        <v>2773</v>
      </c>
      <c r="AW40" s="187" t="s">
        <v>2884</v>
      </c>
      <c r="AX40" s="187" t="s">
        <v>2773</v>
      </c>
      <c r="AY40" s="187" t="s">
        <v>2773</v>
      </c>
      <c r="AZ40" s="187" t="s">
        <v>2884</v>
      </c>
      <c r="BA40" s="187" t="s">
        <v>2773</v>
      </c>
      <c r="BB40" s="187" t="s">
        <v>2773</v>
      </c>
      <c r="BC40" s="187" t="s">
        <v>2884</v>
      </c>
      <c r="BD40" s="187" t="s">
        <v>2773</v>
      </c>
      <c r="BE40" s="187" t="s">
        <v>2773</v>
      </c>
      <c r="BF40" s="187" t="s">
        <v>2884</v>
      </c>
      <c r="BG40" s="187" t="s">
        <v>2773</v>
      </c>
      <c r="BH40" s="187" t="s">
        <v>2773</v>
      </c>
      <c r="BI40" s="187" t="s">
        <v>2884</v>
      </c>
      <c r="BJ40" s="187" t="s">
        <v>2773</v>
      </c>
      <c r="BK40" s="187" t="s">
        <v>2773</v>
      </c>
      <c r="BL40" s="187" t="s">
        <v>2884</v>
      </c>
      <c r="BM40" s="187" t="s">
        <v>2773</v>
      </c>
      <c r="BN40" s="187" t="s">
        <v>2773</v>
      </c>
      <c r="BO40" s="187" t="s">
        <v>2884</v>
      </c>
      <c r="BP40" s="187" t="s">
        <v>2773</v>
      </c>
      <c r="BQ40" s="187" t="s">
        <v>2773</v>
      </c>
      <c r="BR40" s="187" t="s">
        <v>2884</v>
      </c>
      <c r="BS40" s="187" t="s">
        <v>2773</v>
      </c>
      <c r="BT40" s="187" t="s">
        <v>2773</v>
      </c>
      <c r="BU40" s="187" t="s">
        <v>2884</v>
      </c>
      <c r="BV40" s="187" t="s">
        <v>2773</v>
      </c>
      <c r="BW40" s="187" t="s">
        <v>2773</v>
      </c>
      <c r="BX40" s="187" t="s">
        <v>2884</v>
      </c>
      <c r="BY40" s="187" t="s">
        <v>2773</v>
      </c>
      <c r="BZ40" s="187" t="s">
        <v>2773</v>
      </c>
      <c r="CA40" s="187" t="s">
        <v>2884</v>
      </c>
      <c r="CB40" s="187" t="s">
        <v>2773</v>
      </c>
      <c r="CC40" s="187" t="s">
        <v>2773</v>
      </c>
      <c r="CD40" s="187" t="s">
        <v>2884</v>
      </c>
      <c r="CE40" s="187" t="s">
        <v>2773</v>
      </c>
      <c r="CF40" s="187" t="s">
        <v>2773</v>
      </c>
      <c r="CG40" s="187" t="s">
        <v>2884</v>
      </c>
      <c r="CH40" s="187" t="s">
        <v>2773</v>
      </c>
      <c r="CI40" s="187" t="s">
        <v>2773</v>
      </c>
      <c r="CJ40" s="187" t="s">
        <v>2884</v>
      </c>
      <c r="CK40" s="187" t="s">
        <v>2773</v>
      </c>
      <c r="CL40" s="187" t="s">
        <v>2773</v>
      </c>
      <c r="CM40" s="187" t="s">
        <v>2884</v>
      </c>
      <c r="CN40" s="187" t="s">
        <v>2773</v>
      </c>
      <c r="CO40" s="187" t="s">
        <v>2773</v>
      </c>
      <c r="CP40" s="187" t="s">
        <v>2884</v>
      </c>
      <c r="CQ40" s="187" t="s">
        <v>2773</v>
      </c>
      <c r="CR40" s="187" t="s">
        <v>2773</v>
      </c>
      <c r="CS40" s="187" t="s">
        <v>2884</v>
      </c>
      <c r="CT40" s="187" t="s">
        <v>2773</v>
      </c>
      <c r="CU40" s="187" t="s">
        <v>2773</v>
      </c>
      <c r="CV40" s="187" t="s">
        <v>2884</v>
      </c>
      <c r="CW40" s="187" t="s">
        <v>2773</v>
      </c>
      <c r="CX40" s="187" t="s">
        <v>2773</v>
      </c>
      <c r="CY40" s="187" t="s">
        <v>2884</v>
      </c>
      <c r="CZ40" s="187" t="s">
        <v>2773</v>
      </c>
      <c r="DA40" s="187" t="s">
        <v>2773</v>
      </c>
      <c r="DB40" s="187" t="s">
        <v>2884</v>
      </c>
      <c r="DC40" s="187" t="s">
        <v>2773</v>
      </c>
      <c r="DD40" s="187" t="s">
        <v>2773</v>
      </c>
      <c r="DE40" s="187" t="s">
        <v>2884</v>
      </c>
      <c r="DF40" s="187" t="s">
        <v>2773</v>
      </c>
      <c r="DG40" s="187" t="s">
        <v>2773</v>
      </c>
      <c r="DH40" s="187" t="s">
        <v>2884</v>
      </c>
      <c r="DI40" s="187" t="s">
        <v>2773</v>
      </c>
      <c r="DJ40" s="187" t="s">
        <v>2773</v>
      </c>
      <c r="DK40" s="187" t="s">
        <v>2884</v>
      </c>
      <c r="DL40" s="187" t="s">
        <v>2773</v>
      </c>
      <c r="DM40" s="187" t="s">
        <v>2773</v>
      </c>
      <c r="DN40" s="187" t="s">
        <v>2884</v>
      </c>
      <c r="DO40" s="187" t="s">
        <v>2773</v>
      </c>
      <c r="DP40" s="187" t="s">
        <v>2773</v>
      </c>
      <c r="DQ40" s="187" t="s">
        <v>2884</v>
      </c>
      <c r="DR40" s="187" t="s">
        <v>2773</v>
      </c>
      <c r="DS40" s="187" t="s">
        <v>2773</v>
      </c>
      <c r="DT40" s="187" t="s">
        <v>2884</v>
      </c>
      <c r="DU40" s="187" t="s">
        <v>2773</v>
      </c>
      <c r="DV40" s="187" t="s">
        <v>2773</v>
      </c>
      <c r="DW40" s="187" t="s">
        <v>2884</v>
      </c>
      <c r="DX40" s="187" t="s">
        <v>2773</v>
      </c>
      <c r="DY40" s="187" t="s">
        <v>2773</v>
      </c>
      <c r="DZ40" s="187" t="s">
        <v>2884</v>
      </c>
      <c r="EA40" s="187" t="s">
        <v>2773</v>
      </c>
      <c r="EB40" s="187" t="s">
        <v>2773</v>
      </c>
      <c r="EC40" s="187" t="s">
        <v>2884</v>
      </c>
      <c r="ED40" s="187" t="s">
        <v>2773</v>
      </c>
      <c r="EE40" s="187" t="s">
        <v>2773</v>
      </c>
      <c r="EF40" s="187" t="s">
        <v>2884</v>
      </c>
      <c r="EG40" s="187" t="s">
        <v>2773</v>
      </c>
      <c r="EH40" s="187" t="s">
        <v>2773</v>
      </c>
      <c r="EI40" s="187" t="s">
        <v>2884</v>
      </c>
      <c r="EJ40" s="187" t="s">
        <v>2773</v>
      </c>
      <c r="EK40" s="187" t="s">
        <v>2773</v>
      </c>
      <c r="EL40" s="187" t="s">
        <v>2884</v>
      </c>
      <c r="EM40" s="187" t="s">
        <v>2773</v>
      </c>
      <c r="EN40" s="187" t="s">
        <v>2773</v>
      </c>
      <c r="EO40" s="187" t="s">
        <v>2884</v>
      </c>
      <c r="EP40" s="187" t="s">
        <v>2773</v>
      </c>
      <c r="EQ40" s="187" t="s">
        <v>2773</v>
      </c>
      <c r="ER40" s="187" t="s">
        <v>2884</v>
      </c>
      <c r="ES40" s="187" t="s">
        <v>2773</v>
      </c>
      <c r="ET40" s="187" t="s">
        <v>2773</v>
      </c>
    </row>
    <row r="41" spans="1:150" x14ac:dyDescent="0.3">
      <c r="A41" s="1"/>
      <c r="B41" s="186" t="s">
        <v>2977</v>
      </c>
      <c r="C41" s="186" t="s">
        <v>128</v>
      </c>
      <c r="D41" s="186" t="s">
        <v>134</v>
      </c>
      <c r="E41" s="186" t="s">
        <v>2978</v>
      </c>
      <c r="F41" s="186" t="s">
        <v>2979</v>
      </c>
      <c r="G41" s="187" t="s">
        <v>2884</v>
      </c>
      <c r="H41" s="187" t="s">
        <v>2773</v>
      </c>
      <c r="I41" s="187" t="s">
        <v>2773</v>
      </c>
      <c r="J41" s="187" t="s">
        <v>2884</v>
      </c>
      <c r="K41" s="187" t="s">
        <v>2773</v>
      </c>
      <c r="L41" s="187" t="s">
        <v>2773</v>
      </c>
      <c r="M41" s="187" t="s">
        <v>2884</v>
      </c>
      <c r="N41" s="187" t="s">
        <v>2773</v>
      </c>
      <c r="O41" s="187" t="s">
        <v>2773</v>
      </c>
      <c r="P41" s="187" t="s">
        <v>2884</v>
      </c>
      <c r="Q41" s="187" t="s">
        <v>2773</v>
      </c>
      <c r="R41" s="187" t="s">
        <v>2773</v>
      </c>
      <c r="S41" s="187" t="s">
        <v>2884</v>
      </c>
      <c r="T41" s="187" t="s">
        <v>2773</v>
      </c>
      <c r="U41" s="187" t="s">
        <v>2773</v>
      </c>
      <c r="V41" s="187" t="s">
        <v>2884</v>
      </c>
      <c r="W41" s="187" t="s">
        <v>2773</v>
      </c>
      <c r="X41" s="187" t="s">
        <v>2773</v>
      </c>
      <c r="Y41" s="187" t="s">
        <v>2884</v>
      </c>
      <c r="Z41" s="187" t="s">
        <v>2773</v>
      </c>
      <c r="AA41" s="187" t="s">
        <v>2773</v>
      </c>
      <c r="AB41" s="187" t="s">
        <v>2884</v>
      </c>
      <c r="AC41" s="187" t="s">
        <v>2773</v>
      </c>
      <c r="AD41" s="187" t="s">
        <v>2773</v>
      </c>
      <c r="AE41" s="187" t="s">
        <v>2884</v>
      </c>
      <c r="AF41" s="187" t="s">
        <v>2773</v>
      </c>
      <c r="AG41" s="187" t="s">
        <v>2773</v>
      </c>
      <c r="AH41" s="187" t="s">
        <v>2884</v>
      </c>
      <c r="AI41" s="187" t="s">
        <v>2773</v>
      </c>
      <c r="AJ41" s="187" t="s">
        <v>2773</v>
      </c>
      <c r="AK41" s="187" t="s">
        <v>2884</v>
      </c>
      <c r="AL41" s="187" t="s">
        <v>2773</v>
      </c>
      <c r="AM41" s="187" t="s">
        <v>2773</v>
      </c>
      <c r="AN41" s="187" t="s">
        <v>2884</v>
      </c>
      <c r="AO41" s="187" t="s">
        <v>2773</v>
      </c>
      <c r="AP41" s="187" t="s">
        <v>2773</v>
      </c>
      <c r="AQ41" s="187" t="s">
        <v>2884</v>
      </c>
      <c r="AR41" s="187" t="s">
        <v>2773</v>
      </c>
      <c r="AS41" s="187" t="s">
        <v>2773</v>
      </c>
      <c r="AT41" s="187" t="s">
        <v>2884</v>
      </c>
      <c r="AU41" s="187" t="s">
        <v>2773</v>
      </c>
      <c r="AV41" s="187" t="s">
        <v>2773</v>
      </c>
      <c r="AW41" s="187" t="s">
        <v>2884</v>
      </c>
      <c r="AX41" s="187" t="s">
        <v>2773</v>
      </c>
      <c r="AY41" s="187" t="s">
        <v>2773</v>
      </c>
      <c r="AZ41" s="187" t="s">
        <v>2884</v>
      </c>
      <c r="BA41" s="187" t="s">
        <v>2773</v>
      </c>
      <c r="BB41" s="187" t="s">
        <v>2773</v>
      </c>
      <c r="BC41" s="187" t="s">
        <v>2884</v>
      </c>
      <c r="BD41" s="187" t="s">
        <v>2773</v>
      </c>
      <c r="BE41" s="187" t="s">
        <v>2773</v>
      </c>
      <c r="BF41" s="187" t="s">
        <v>2884</v>
      </c>
      <c r="BG41" s="187" t="s">
        <v>2773</v>
      </c>
      <c r="BH41" s="187" t="s">
        <v>2773</v>
      </c>
      <c r="BI41" s="187" t="s">
        <v>2884</v>
      </c>
      <c r="BJ41" s="187" t="s">
        <v>2773</v>
      </c>
      <c r="BK41" s="187" t="s">
        <v>2773</v>
      </c>
      <c r="BL41" s="187" t="s">
        <v>2884</v>
      </c>
      <c r="BM41" s="187" t="s">
        <v>2773</v>
      </c>
      <c r="BN41" s="187" t="s">
        <v>2773</v>
      </c>
      <c r="BO41" s="187" t="s">
        <v>2884</v>
      </c>
      <c r="BP41" s="187" t="s">
        <v>2773</v>
      </c>
      <c r="BQ41" s="187" t="s">
        <v>2773</v>
      </c>
      <c r="BR41" s="187" t="s">
        <v>2884</v>
      </c>
      <c r="BS41" s="187" t="s">
        <v>2773</v>
      </c>
      <c r="BT41" s="187" t="s">
        <v>2773</v>
      </c>
      <c r="BU41" s="187" t="s">
        <v>2884</v>
      </c>
      <c r="BV41" s="187" t="s">
        <v>2773</v>
      </c>
      <c r="BW41" s="187" t="s">
        <v>2773</v>
      </c>
      <c r="BX41" s="187" t="s">
        <v>2884</v>
      </c>
      <c r="BY41" s="187" t="s">
        <v>2773</v>
      </c>
      <c r="BZ41" s="187" t="s">
        <v>2773</v>
      </c>
      <c r="CA41" s="187" t="s">
        <v>2884</v>
      </c>
      <c r="CB41" s="187" t="s">
        <v>2773</v>
      </c>
      <c r="CC41" s="187" t="s">
        <v>2773</v>
      </c>
      <c r="CD41" s="187" t="s">
        <v>2884</v>
      </c>
      <c r="CE41" s="187" t="s">
        <v>2773</v>
      </c>
      <c r="CF41" s="187" t="s">
        <v>2773</v>
      </c>
      <c r="CG41" s="187" t="s">
        <v>2884</v>
      </c>
      <c r="CH41" s="187" t="s">
        <v>2773</v>
      </c>
      <c r="CI41" s="187" t="s">
        <v>2773</v>
      </c>
      <c r="CJ41" s="187" t="s">
        <v>2884</v>
      </c>
      <c r="CK41" s="187" t="s">
        <v>2773</v>
      </c>
      <c r="CL41" s="187" t="s">
        <v>2773</v>
      </c>
      <c r="CM41" s="187" t="s">
        <v>2884</v>
      </c>
      <c r="CN41" s="187" t="s">
        <v>2773</v>
      </c>
      <c r="CO41" s="187" t="s">
        <v>2773</v>
      </c>
      <c r="CP41" s="187" t="s">
        <v>2884</v>
      </c>
      <c r="CQ41" s="187" t="s">
        <v>2773</v>
      </c>
      <c r="CR41" s="187" t="s">
        <v>2773</v>
      </c>
      <c r="CS41" s="187" t="s">
        <v>2884</v>
      </c>
      <c r="CT41" s="187" t="s">
        <v>2773</v>
      </c>
      <c r="CU41" s="187" t="s">
        <v>2773</v>
      </c>
      <c r="CV41" s="187" t="s">
        <v>2884</v>
      </c>
      <c r="CW41" s="187" t="s">
        <v>2773</v>
      </c>
      <c r="CX41" s="187" t="s">
        <v>2773</v>
      </c>
      <c r="CY41" s="187" t="s">
        <v>2884</v>
      </c>
      <c r="CZ41" s="187" t="s">
        <v>2773</v>
      </c>
      <c r="DA41" s="187" t="s">
        <v>2773</v>
      </c>
      <c r="DB41" s="187" t="s">
        <v>2884</v>
      </c>
      <c r="DC41" s="187" t="s">
        <v>2773</v>
      </c>
      <c r="DD41" s="187" t="s">
        <v>2773</v>
      </c>
      <c r="DE41" s="187" t="s">
        <v>2884</v>
      </c>
      <c r="DF41" s="187" t="s">
        <v>2773</v>
      </c>
      <c r="DG41" s="187" t="s">
        <v>2773</v>
      </c>
      <c r="DH41" s="187" t="s">
        <v>2884</v>
      </c>
      <c r="DI41" s="187" t="s">
        <v>2773</v>
      </c>
      <c r="DJ41" s="187" t="s">
        <v>2773</v>
      </c>
      <c r="DK41" s="187" t="s">
        <v>2884</v>
      </c>
      <c r="DL41" s="187" t="s">
        <v>2773</v>
      </c>
      <c r="DM41" s="187" t="s">
        <v>2773</v>
      </c>
      <c r="DN41" s="187" t="s">
        <v>2884</v>
      </c>
      <c r="DO41" s="187" t="s">
        <v>2773</v>
      </c>
      <c r="DP41" s="187" t="s">
        <v>2773</v>
      </c>
      <c r="DQ41" s="187" t="s">
        <v>2884</v>
      </c>
      <c r="DR41" s="187" t="s">
        <v>2773</v>
      </c>
      <c r="DS41" s="187" t="s">
        <v>2773</v>
      </c>
      <c r="DT41" s="187" t="s">
        <v>2884</v>
      </c>
      <c r="DU41" s="187" t="s">
        <v>2773</v>
      </c>
      <c r="DV41" s="187" t="s">
        <v>2773</v>
      </c>
      <c r="DW41" s="187" t="s">
        <v>2884</v>
      </c>
      <c r="DX41" s="187" t="s">
        <v>2773</v>
      </c>
      <c r="DY41" s="187" t="s">
        <v>2773</v>
      </c>
      <c r="DZ41" s="187" t="s">
        <v>2884</v>
      </c>
      <c r="EA41" s="187" t="s">
        <v>2773</v>
      </c>
      <c r="EB41" s="187" t="s">
        <v>2773</v>
      </c>
      <c r="EC41" s="187" t="s">
        <v>2884</v>
      </c>
      <c r="ED41" s="187" t="s">
        <v>2773</v>
      </c>
      <c r="EE41" s="187" t="s">
        <v>2773</v>
      </c>
      <c r="EF41" s="187" t="s">
        <v>2884</v>
      </c>
      <c r="EG41" s="187" t="s">
        <v>2773</v>
      </c>
      <c r="EH41" s="187" t="s">
        <v>2773</v>
      </c>
      <c r="EI41" s="187" t="s">
        <v>2884</v>
      </c>
      <c r="EJ41" s="187" t="s">
        <v>2773</v>
      </c>
      <c r="EK41" s="187" t="s">
        <v>2773</v>
      </c>
      <c r="EL41" s="187" t="s">
        <v>2884</v>
      </c>
      <c r="EM41" s="187" t="s">
        <v>2773</v>
      </c>
      <c r="EN41" s="187" t="s">
        <v>2773</v>
      </c>
      <c r="EO41" s="187" t="s">
        <v>2884</v>
      </c>
      <c r="EP41" s="187" t="s">
        <v>2773</v>
      </c>
      <c r="EQ41" s="187" t="s">
        <v>2773</v>
      </c>
      <c r="ER41" s="187" t="s">
        <v>2884</v>
      </c>
      <c r="ES41" s="187" t="s">
        <v>2773</v>
      </c>
      <c r="ET41" s="187" t="s">
        <v>2773</v>
      </c>
    </row>
    <row r="42" spans="1:150" x14ac:dyDescent="0.3">
      <c r="A42" s="1"/>
      <c r="B42" s="186" t="s">
        <v>2980</v>
      </c>
      <c r="C42" s="186" t="s">
        <v>128</v>
      </c>
      <c r="D42" s="186" t="s">
        <v>134</v>
      </c>
      <c r="E42" s="186" t="s">
        <v>2981</v>
      </c>
      <c r="F42" s="186" t="s">
        <v>2982</v>
      </c>
      <c r="G42" s="187" t="s">
        <v>2884</v>
      </c>
      <c r="H42" s="187" t="s">
        <v>2773</v>
      </c>
      <c r="I42" s="187" t="s">
        <v>2773</v>
      </c>
      <c r="J42" s="187" t="s">
        <v>2884</v>
      </c>
      <c r="K42" s="187" t="s">
        <v>2773</v>
      </c>
      <c r="L42" s="187" t="s">
        <v>2773</v>
      </c>
      <c r="M42" s="187" t="s">
        <v>2884</v>
      </c>
      <c r="N42" s="187" t="s">
        <v>2773</v>
      </c>
      <c r="O42" s="187" t="s">
        <v>2773</v>
      </c>
      <c r="P42" s="187" t="s">
        <v>2884</v>
      </c>
      <c r="Q42" s="187" t="s">
        <v>2773</v>
      </c>
      <c r="R42" s="187" t="s">
        <v>2773</v>
      </c>
      <c r="S42" s="187" t="s">
        <v>2884</v>
      </c>
      <c r="T42" s="187" t="s">
        <v>2773</v>
      </c>
      <c r="U42" s="187" t="s">
        <v>2773</v>
      </c>
      <c r="V42" s="187" t="s">
        <v>2884</v>
      </c>
      <c r="W42" s="187" t="s">
        <v>2773</v>
      </c>
      <c r="X42" s="187" t="s">
        <v>2973</v>
      </c>
      <c r="Y42" s="187" t="s">
        <v>2884</v>
      </c>
      <c r="Z42" s="187" t="s">
        <v>2773</v>
      </c>
      <c r="AA42" s="187" t="s">
        <v>2773</v>
      </c>
      <c r="AB42" s="187" t="s">
        <v>2884</v>
      </c>
      <c r="AC42" s="187" t="s">
        <v>2773</v>
      </c>
      <c r="AD42" s="187" t="s">
        <v>2773</v>
      </c>
      <c r="AE42" s="187" t="s">
        <v>2884</v>
      </c>
      <c r="AF42" s="187" t="s">
        <v>2773</v>
      </c>
      <c r="AG42" s="187" t="s">
        <v>2773</v>
      </c>
      <c r="AH42" s="187" t="s">
        <v>2884</v>
      </c>
      <c r="AI42" s="187" t="s">
        <v>2773</v>
      </c>
      <c r="AJ42" s="187" t="s">
        <v>2773</v>
      </c>
      <c r="AK42" s="187" t="s">
        <v>2884</v>
      </c>
      <c r="AL42" s="187" t="s">
        <v>2773</v>
      </c>
      <c r="AM42" s="187" t="s">
        <v>2773</v>
      </c>
      <c r="AN42" s="187" t="s">
        <v>2884</v>
      </c>
      <c r="AO42" s="187" t="s">
        <v>2773</v>
      </c>
      <c r="AP42" s="187" t="s">
        <v>2773</v>
      </c>
      <c r="AQ42" s="187" t="s">
        <v>2884</v>
      </c>
      <c r="AR42" s="187" t="s">
        <v>2773</v>
      </c>
      <c r="AS42" s="187" t="s">
        <v>2973</v>
      </c>
      <c r="AT42" s="187" t="s">
        <v>2884</v>
      </c>
      <c r="AU42" s="187" t="s">
        <v>2773</v>
      </c>
      <c r="AV42" s="187" t="s">
        <v>2973</v>
      </c>
      <c r="AW42" s="187" t="s">
        <v>2884</v>
      </c>
      <c r="AX42" s="187" t="s">
        <v>2773</v>
      </c>
      <c r="AY42" s="187" t="s">
        <v>2973</v>
      </c>
      <c r="AZ42" s="187" t="s">
        <v>2884</v>
      </c>
      <c r="BA42" s="187" t="s">
        <v>2773</v>
      </c>
      <c r="BB42" s="187" t="s">
        <v>2973</v>
      </c>
      <c r="BC42" s="187" t="s">
        <v>2884</v>
      </c>
      <c r="BD42" s="187" t="s">
        <v>2773</v>
      </c>
      <c r="BE42" s="187" t="s">
        <v>2973</v>
      </c>
      <c r="BF42" s="187" t="s">
        <v>2884</v>
      </c>
      <c r="BG42" s="187" t="s">
        <v>2773</v>
      </c>
      <c r="BH42" s="187" t="s">
        <v>2973</v>
      </c>
      <c r="BI42" s="187" t="s">
        <v>2884</v>
      </c>
      <c r="BJ42" s="187" t="s">
        <v>2773</v>
      </c>
      <c r="BK42" s="187" t="s">
        <v>2973</v>
      </c>
      <c r="BL42" s="187" t="s">
        <v>2884</v>
      </c>
      <c r="BM42" s="187" t="s">
        <v>2773</v>
      </c>
      <c r="BN42" s="187" t="s">
        <v>2973</v>
      </c>
      <c r="BO42" s="187" t="s">
        <v>2884</v>
      </c>
      <c r="BP42" s="187" t="s">
        <v>2773</v>
      </c>
      <c r="BQ42" s="187" t="s">
        <v>2973</v>
      </c>
      <c r="BR42" s="187" t="s">
        <v>2884</v>
      </c>
      <c r="BS42" s="187" t="s">
        <v>2773</v>
      </c>
      <c r="BT42" s="187" t="s">
        <v>2973</v>
      </c>
      <c r="BU42" s="187" t="s">
        <v>2884</v>
      </c>
      <c r="BV42" s="187" t="s">
        <v>2773</v>
      </c>
      <c r="BW42" s="187" t="s">
        <v>2973</v>
      </c>
      <c r="BX42" s="187" t="s">
        <v>2884</v>
      </c>
      <c r="BY42" s="187" t="s">
        <v>2773</v>
      </c>
      <c r="BZ42" s="187" t="s">
        <v>2973</v>
      </c>
      <c r="CA42" s="187" t="s">
        <v>2884</v>
      </c>
      <c r="CB42" s="187" t="s">
        <v>2773</v>
      </c>
      <c r="CC42" s="187" t="s">
        <v>2973</v>
      </c>
      <c r="CD42" s="187" t="s">
        <v>2884</v>
      </c>
      <c r="CE42" s="187" t="s">
        <v>2773</v>
      </c>
      <c r="CF42" s="187" t="s">
        <v>2973</v>
      </c>
      <c r="CG42" s="187" t="s">
        <v>2884</v>
      </c>
      <c r="CH42" s="187" t="s">
        <v>2773</v>
      </c>
      <c r="CI42" s="187" t="s">
        <v>2973</v>
      </c>
      <c r="CJ42" s="187" t="s">
        <v>2884</v>
      </c>
      <c r="CK42" s="187" t="s">
        <v>2773</v>
      </c>
      <c r="CL42" s="187" t="s">
        <v>2773</v>
      </c>
      <c r="CM42" s="187" t="s">
        <v>2884</v>
      </c>
      <c r="CN42" s="187" t="s">
        <v>2773</v>
      </c>
      <c r="CO42" s="187" t="s">
        <v>2773</v>
      </c>
      <c r="CP42" s="187" t="s">
        <v>2884</v>
      </c>
      <c r="CQ42" s="187" t="s">
        <v>2773</v>
      </c>
      <c r="CR42" s="187" t="s">
        <v>2973</v>
      </c>
      <c r="CS42" s="187" t="s">
        <v>2884</v>
      </c>
      <c r="CT42" s="187" t="s">
        <v>2773</v>
      </c>
      <c r="CU42" s="187" t="s">
        <v>2773</v>
      </c>
      <c r="CV42" s="187" t="s">
        <v>2884</v>
      </c>
      <c r="CW42" s="187" t="s">
        <v>2773</v>
      </c>
      <c r="CX42" s="187" t="s">
        <v>2773</v>
      </c>
      <c r="CY42" s="187" t="s">
        <v>2884</v>
      </c>
      <c r="CZ42" s="187" t="s">
        <v>2773</v>
      </c>
      <c r="DA42" s="187" t="s">
        <v>2773</v>
      </c>
      <c r="DB42" s="187" t="s">
        <v>2884</v>
      </c>
      <c r="DC42" s="187" t="s">
        <v>2773</v>
      </c>
      <c r="DD42" s="187" t="s">
        <v>2773</v>
      </c>
      <c r="DE42" s="187" t="s">
        <v>2884</v>
      </c>
      <c r="DF42" s="187" t="s">
        <v>2773</v>
      </c>
      <c r="DG42" s="187" t="s">
        <v>2773</v>
      </c>
      <c r="DH42" s="187" t="s">
        <v>2884</v>
      </c>
      <c r="DI42" s="187" t="s">
        <v>2773</v>
      </c>
      <c r="DJ42" s="187" t="s">
        <v>2773</v>
      </c>
      <c r="DK42" s="187" t="s">
        <v>2884</v>
      </c>
      <c r="DL42" s="187" t="s">
        <v>2773</v>
      </c>
      <c r="DM42" s="187" t="s">
        <v>2773</v>
      </c>
      <c r="DN42" s="187" t="s">
        <v>2884</v>
      </c>
      <c r="DO42" s="187" t="s">
        <v>2773</v>
      </c>
      <c r="DP42" s="187" t="s">
        <v>2773</v>
      </c>
      <c r="DQ42" s="187" t="s">
        <v>2884</v>
      </c>
      <c r="DR42" s="187" t="s">
        <v>2773</v>
      </c>
      <c r="DS42" s="187" t="s">
        <v>2773</v>
      </c>
      <c r="DT42" s="187" t="s">
        <v>2884</v>
      </c>
      <c r="DU42" s="187" t="s">
        <v>2773</v>
      </c>
      <c r="DV42" s="187" t="s">
        <v>2773</v>
      </c>
      <c r="DW42" s="187" t="s">
        <v>2884</v>
      </c>
      <c r="DX42" s="187" t="s">
        <v>2773</v>
      </c>
      <c r="DY42" s="187" t="s">
        <v>2773</v>
      </c>
      <c r="DZ42" s="187" t="s">
        <v>2884</v>
      </c>
      <c r="EA42" s="187" t="s">
        <v>2773</v>
      </c>
      <c r="EB42" s="187" t="s">
        <v>2773</v>
      </c>
      <c r="EC42" s="187" t="s">
        <v>2884</v>
      </c>
      <c r="ED42" s="187" t="s">
        <v>2773</v>
      </c>
      <c r="EE42" s="187" t="s">
        <v>2773</v>
      </c>
      <c r="EF42" s="187" t="s">
        <v>2884</v>
      </c>
      <c r="EG42" s="187" t="s">
        <v>2773</v>
      </c>
      <c r="EH42" s="187" t="s">
        <v>2773</v>
      </c>
      <c r="EI42" s="187" t="s">
        <v>2884</v>
      </c>
      <c r="EJ42" s="187" t="s">
        <v>2773</v>
      </c>
      <c r="EK42" s="187" t="s">
        <v>2773</v>
      </c>
      <c r="EL42" s="187" t="s">
        <v>2884</v>
      </c>
      <c r="EM42" s="187" t="s">
        <v>2773</v>
      </c>
      <c r="EN42" s="187" t="s">
        <v>2773</v>
      </c>
      <c r="EO42" s="187" t="s">
        <v>2884</v>
      </c>
      <c r="EP42" s="187" t="s">
        <v>2773</v>
      </c>
      <c r="EQ42" s="187" t="s">
        <v>2973</v>
      </c>
      <c r="ER42" s="187" t="s">
        <v>2884</v>
      </c>
      <c r="ES42" s="187" t="s">
        <v>2773</v>
      </c>
      <c r="ET42" s="187" t="s">
        <v>2773</v>
      </c>
    </row>
    <row r="43" spans="1:150" x14ac:dyDescent="0.3">
      <c r="A43" s="1"/>
      <c r="B43" s="185" t="s">
        <v>2983</v>
      </c>
      <c r="C43" s="185" t="s">
        <v>153</v>
      </c>
      <c r="D43" s="185" t="s">
        <v>157</v>
      </c>
      <c r="E43" s="185" t="s">
        <v>2984</v>
      </c>
      <c r="F43" s="185" t="s">
        <v>2985</v>
      </c>
      <c r="G43" s="185" t="s">
        <v>2884</v>
      </c>
      <c r="H43" s="185" t="s">
        <v>2773</v>
      </c>
      <c r="I43" s="185" t="s">
        <v>2773</v>
      </c>
      <c r="J43" s="185" t="s">
        <v>2884</v>
      </c>
      <c r="K43" s="185" t="s">
        <v>2773</v>
      </c>
      <c r="L43" s="185" t="s">
        <v>2773</v>
      </c>
      <c r="M43" s="185" t="s">
        <v>2884</v>
      </c>
      <c r="N43" s="185" t="s">
        <v>2773</v>
      </c>
      <c r="O43" s="185" t="s">
        <v>2773</v>
      </c>
      <c r="P43" s="185" t="s">
        <v>2884</v>
      </c>
      <c r="Q43" s="185" t="s">
        <v>2773</v>
      </c>
      <c r="R43" s="185" t="s">
        <v>2773</v>
      </c>
      <c r="S43" s="185" t="s">
        <v>2884</v>
      </c>
      <c r="T43" s="185" t="s">
        <v>2773</v>
      </c>
      <c r="U43" s="185" t="s">
        <v>2773</v>
      </c>
      <c r="V43" s="185" t="s">
        <v>2884</v>
      </c>
      <c r="W43" s="185" t="s">
        <v>2773</v>
      </c>
      <c r="X43" s="185" t="s">
        <v>2773</v>
      </c>
      <c r="Y43" s="185" t="s">
        <v>2884</v>
      </c>
      <c r="Z43" s="185" t="s">
        <v>2773</v>
      </c>
      <c r="AA43" s="185" t="s">
        <v>2773</v>
      </c>
      <c r="AB43" s="185" t="s">
        <v>2884</v>
      </c>
      <c r="AC43" s="185" t="s">
        <v>2773</v>
      </c>
      <c r="AD43" s="185" t="s">
        <v>2773</v>
      </c>
      <c r="AE43" s="185" t="s">
        <v>2884</v>
      </c>
      <c r="AF43" s="185" t="s">
        <v>2773</v>
      </c>
      <c r="AG43" s="185" t="s">
        <v>2773</v>
      </c>
      <c r="AH43" s="185" t="s">
        <v>2884</v>
      </c>
      <c r="AI43" s="185" t="s">
        <v>2773</v>
      </c>
      <c r="AJ43" s="185" t="s">
        <v>2773</v>
      </c>
      <c r="AK43" s="185" t="s">
        <v>2884</v>
      </c>
      <c r="AL43" s="185" t="s">
        <v>2773</v>
      </c>
      <c r="AM43" s="185" t="s">
        <v>2773</v>
      </c>
      <c r="AN43" s="185" t="s">
        <v>2884</v>
      </c>
      <c r="AO43" s="185" t="s">
        <v>2773</v>
      </c>
      <c r="AP43" s="185" t="s">
        <v>2773</v>
      </c>
      <c r="AQ43" s="185" t="s">
        <v>2884</v>
      </c>
      <c r="AR43" s="185" t="s">
        <v>2773</v>
      </c>
      <c r="AS43" s="185" t="s">
        <v>2773</v>
      </c>
      <c r="AT43" s="185" t="s">
        <v>2884</v>
      </c>
      <c r="AU43" s="185" t="s">
        <v>2773</v>
      </c>
      <c r="AV43" s="185" t="s">
        <v>2773</v>
      </c>
      <c r="AW43" s="185" t="s">
        <v>2884</v>
      </c>
      <c r="AX43" s="185" t="s">
        <v>2773</v>
      </c>
      <c r="AY43" s="185" t="s">
        <v>2773</v>
      </c>
      <c r="AZ43" s="185" t="s">
        <v>2884</v>
      </c>
      <c r="BA43" s="185" t="s">
        <v>2773</v>
      </c>
      <c r="BB43" s="185" t="s">
        <v>2773</v>
      </c>
      <c r="BC43" s="185" t="s">
        <v>2884</v>
      </c>
      <c r="BD43" s="185" t="s">
        <v>2773</v>
      </c>
      <c r="BE43" s="185" t="s">
        <v>2773</v>
      </c>
      <c r="BF43" s="185" t="s">
        <v>2884</v>
      </c>
      <c r="BG43" s="185" t="s">
        <v>2773</v>
      </c>
      <c r="BH43" s="185" t="s">
        <v>2773</v>
      </c>
      <c r="BI43" s="185" t="s">
        <v>2884</v>
      </c>
      <c r="BJ43" s="185" t="s">
        <v>2773</v>
      </c>
      <c r="BK43" s="185" t="s">
        <v>2773</v>
      </c>
      <c r="BL43" s="185" t="s">
        <v>2884</v>
      </c>
      <c r="BM43" s="185" t="s">
        <v>2773</v>
      </c>
      <c r="BN43" s="185" t="s">
        <v>2773</v>
      </c>
      <c r="BO43" s="185" t="s">
        <v>2884</v>
      </c>
      <c r="BP43" s="185" t="s">
        <v>2773</v>
      </c>
      <c r="BQ43" s="185" t="s">
        <v>2773</v>
      </c>
      <c r="BR43" s="185" t="s">
        <v>2884</v>
      </c>
      <c r="BS43" s="185" t="s">
        <v>2773</v>
      </c>
      <c r="BT43" s="185" t="s">
        <v>2773</v>
      </c>
      <c r="BU43" s="185" t="s">
        <v>2884</v>
      </c>
      <c r="BV43" s="185" t="s">
        <v>2773</v>
      </c>
      <c r="BW43" s="185" t="s">
        <v>2773</v>
      </c>
      <c r="BX43" s="185" t="s">
        <v>2884</v>
      </c>
      <c r="BY43" s="185" t="s">
        <v>2773</v>
      </c>
      <c r="BZ43" s="185" t="s">
        <v>2773</v>
      </c>
      <c r="CA43" s="185" t="s">
        <v>2884</v>
      </c>
      <c r="CB43" s="185" t="s">
        <v>2773</v>
      </c>
      <c r="CC43" s="185" t="s">
        <v>2773</v>
      </c>
      <c r="CD43" s="185" t="s">
        <v>2884</v>
      </c>
      <c r="CE43" s="185" t="s">
        <v>2773</v>
      </c>
      <c r="CF43" s="185" t="s">
        <v>2773</v>
      </c>
      <c r="CG43" s="185" t="s">
        <v>2884</v>
      </c>
      <c r="CH43" s="185" t="s">
        <v>2773</v>
      </c>
      <c r="CI43" s="185" t="s">
        <v>2773</v>
      </c>
      <c r="CJ43" s="185" t="s">
        <v>2884</v>
      </c>
      <c r="CK43" s="185" t="s">
        <v>2773</v>
      </c>
      <c r="CL43" s="185" t="s">
        <v>2773</v>
      </c>
      <c r="CM43" s="185" t="s">
        <v>2884</v>
      </c>
      <c r="CN43" s="185" t="s">
        <v>2773</v>
      </c>
      <c r="CO43" s="185" t="s">
        <v>2773</v>
      </c>
      <c r="CP43" s="185" t="s">
        <v>2884</v>
      </c>
      <c r="CQ43" s="185" t="s">
        <v>2773</v>
      </c>
      <c r="CR43" s="185" t="s">
        <v>2773</v>
      </c>
      <c r="CS43" s="185" t="s">
        <v>2884</v>
      </c>
      <c r="CT43" s="185" t="s">
        <v>2773</v>
      </c>
      <c r="CU43" s="185" t="s">
        <v>2773</v>
      </c>
      <c r="CV43" s="185" t="s">
        <v>2884</v>
      </c>
      <c r="CW43" s="185" t="s">
        <v>2773</v>
      </c>
      <c r="CX43" s="185" t="s">
        <v>2773</v>
      </c>
      <c r="CY43" s="185" t="s">
        <v>2884</v>
      </c>
      <c r="CZ43" s="185" t="s">
        <v>2773</v>
      </c>
      <c r="DA43" s="185" t="s">
        <v>2773</v>
      </c>
      <c r="DB43" s="185" t="s">
        <v>2884</v>
      </c>
      <c r="DC43" s="185" t="s">
        <v>2773</v>
      </c>
      <c r="DD43" s="185" t="s">
        <v>2773</v>
      </c>
      <c r="DE43" s="185" t="s">
        <v>2884</v>
      </c>
      <c r="DF43" s="185" t="s">
        <v>2773</v>
      </c>
      <c r="DG43" s="185" t="s">
        <v>2773</v>
      </c>
      <c r="DH43" s="185" t="s">
        <v>2884</v>
      </c>
      <c r="DI43" s="185" t="s">
        <v>2773</v>
      </c>
      <c r="DJ43" s="185" t="s">
        <v>2773</v>
      </c>
      <c r="DK43" s="185" t="s">
        <v>2884</v>
      </c>
      <c r="DL43" s="185" t="s">
        <v>2773</v>
      </c>
      <c r="DM43" s="185" t="s">
        <v>2773</v>
      </c>
      <c r="DN43" s="185" t="s">
        <v>2884</v>
      </c>
      <c r="DO43" s="185" t="s">
        <v>2773</v>
      </c>
      <c r="DP43" s="185" t="s">
        <v>2773</v>
      </c>
      <c r="DQ43" s="185" t="s">
        <v>2884</v>
      </c>
      <c r="DR43" s="185" t="s">
        <v>2773</v>
      </c>
      <c r="DS43" s="185" t="s">
        <v>2773</v>
      </c>
      <c r="DT43" s="185" t="s">
        <v>2884</v>
      </c>
      <c r="DU43" s="185" t="s">
        <v>2773</v>
      </c>
      <c r="DV43" s="185" t="s">
        <v>2773</v>
      </c>
      <c r="DW43" s="185" t="s">
        <v>2884</v>
      </c>
      <c r="DX43" s="185" t="s">
        <v>2773</v>
      </c>
      <c r="DY43" s="185" t="s">
        <v>2773</v>
      </c>
      <c r="DZ43" s="185" t="s">
        <v>2884</v>
      </c>
      <c r="EA43" s="185" t="s">
        <v>2773</v>
      </c>
      <c r="EB43" s="185" t="s">
        <v>2773</v>
      </c>
      <c r="EC43" s="185" t="s">
        <v>2884</v>
      </c>
      <c r="ED43" s="185" t="s">
        <v>2773</v>
      </c>
      <c r="EE43" s="185" t="s">
        <v>2773</v>
      </c>
      <c r="EF43" s="185" t="s">
        <v>2884</v>
      </c>
      <c r="EG43" s="185" t="s">
        <v>2773</v>
      </c>
      <c r="EH43" s="185" t="s">
        <v>2773</v>
      </c>
      <c r="EI43" s="185" t="s">
        <v>2884</v>
      </c>
      <c r="EJ43" s="185" t="s">
        <v>2773</v>
      </c>
      <c r="EK43" s="185" t="s">
        <v>2773</v>
      </c>
      <c r="EL43" s="185" t="s">
        <v>2884</v>
      </c>
      <c r="EM43" s="185" t="s">
        <v>2773</v>
      </c>
      <c r="EN43" s="185" t="s">
        <v>2773</v>
      </c>
      <c r="EO43" s="185" t="s">
        <v>2884</v>
      </c>
      <c r="EP43" s="185" t="s">
        <v>2773</v>
      </c>
      <c r="EQ43" s="185" t="s">
        <v>2773</v>
      </c>
      <c r="ER43" s="185" t="s">
        <v>2884</v>
      </c>
      <c r="ES43" s="185" t="s">
        <v>2773</v>
      </c>
      <c r="ET43" s="185" t="s">
        <v>2773</v>
      </c>
    </row>
    <row r="44" spans="1:150" x14ac:dyDescent="0.3">
      <c r="A44" s="1"/>
      <c r="B44" s="186" t="s">
        <v>2986</v>
      </c>
      <c r="C44" s="186" t="s">
        <v>153</v>
      </c>
      <c r="D44" s="186" t="s">
        <v>157</v>
      </c>
      <c r="E44" s="186" t="s">
        <v>2987</v>
      </c>
      <c r="F44" s="186" t="s">
        <v>2988</v>
      </c>
      <c r="G44" s="187" t="s">
        <v>2884</v>
      </c>
      <c r="H44" s="187" t="s">
        <v>2773</v>
      </c>
      <c r="I44" s="187" t="s">
        <v>2773</v>
      </c>
      <c r="J44" s="187" t="s">
        <v>2884</v>
      </c>
      <c r="K44" s="187" t="s">
        <v>2773</v>
      </c>
      <c r="L44" s="187" t="s">
        <v>2773</v>
      </c>
      <c r="M44" s="187" t="s">
        <v>2884</v>
      </c>
      <c r="N44" s="187" t="s">
        <v>2773</v>
      </c>
      <c r="O44" s="187" t="s">
        <v>2773</v>
      </c>
      <c r="P44" s="187" t="s">
        <v>2884</v>
      </c>
      <c r="Q44" s="187" t="s">
        <v>2773</v>
      </c>
      <c r="R44" s="187" t="s">
        <v>2773</v>
      </c>
      <c r="S44" s="187" t="s">
        <v>2884</v>
      </c>
      <c r="T44" s="187" t="s">
        <v>2773</v>
      </c>
      <c r="U44" s="187" t="s">
        <v>2773</v>
      </c>
      <c r="V44" s="187" t="s">
        <v>2884</v>
      </c>
      <c r="W44" s="187" t="s">
        <v>2773</v>
      </c>
      <c r="X44" s="187" t="s">
        <v>2773</v>
      </c>
      <c r="Y44" s="187" t="s">
        <v>2884</v>
      </c>
      <c r="Z44" s="187" t="s">
        <v>2773</v>
      </c>
      <c r="AA44" s="187" t="s">
        <v>2773</v>
      </c>
      <c r="AB44" s="187" t="s">
        <v>2884</v>
      </c>
      <c r="AC44" s="187" t="s">
        <v>2773</v>
      </c>
      <c r="AD44" s="187" t="s">
        <v>2773</v>
      </c>
      <c r="AE44" s="187" t="s">
        <v>2884</v>
      </c>
      <c r="AF44" s="187" t="s">
        <v>2773</v>
      </c>
      <c r="AG44" s="187" t="s">
        <v>2773</v>
      </c>
      <c r="AH44" s="187" t="s">
        <v>2884</v>
      </c>
      <c r="AI44" s="187" t="s">
        <v>2773</v>
      </c>
      <c r="AJ44" s="187" t="s">
        <v>2773</v>
      </c>
      <c r="AK44" s="187" t="s">
        <v>2884</v>
      </c>
      <c r="AL44" s="187" t="s">
        <v>2773</v>
      </c>
      <c r="AM44" s="187" t="s">
        <v>2773</v>
      </c>
      <c r="AN44" s="187" t="s">
        <v>2884</v>
      </c>
      <c r="AO44" s="187" t="s">
        <v>2773</v>
      </c>
      <c r="AP44" s="187" t="s">
        <v>2773</v>
      </c>
      <c r="AQ44" s="187" t="s">
        <v>2884</v>
      </c>
      <c r="AR44" s="187" t="s">
        <v>2773</v>
      </c>
      <c r="AS44" s="187" t="s">
        <v>2773</v>
      </c>
      <c r="AT44" s="187" t="s">
        <v>2884</v>
      </c>
      <c r="AU44" s="187" t="s">
        <v>2773</v>
      </c>
      <c r="AV44" s="187" t="s">
        <v>2773</v>
      </c>
      <c r="AW44" s="187" t="s">
        <v>2884</v>
      </c>
      <c r="AX44" s="187" t="s">
        <v>2773</v>
      </c>
      <c r="AY44" s="187" t="s">
        <v>2773</v>
      </c>
      <c r="AZ44" s="187" t="s">
        <v>2884</v>
      </c>
      <c r="BA44" s="187" t="s">
        <v>2773</v>
      </c>
      <c r="BB44" s="187" t="s">
        <v>2773</v>
      </c>
      <c r="BC44" s="187" t="s">
        <v>2884</v>
      </c>
      <c r="BD44" s="187" t="s">
        <v>2773</v>
      </c>
      <c r="BE44" s="187" t="s">
        <v>2773</v>
      </c>
      <c r="BF44" s="187" t="s">
        <v>2884</v>
      </c>
      <c r="BG44" s="187" t="s">
        <v>2773</v>
      </c>
      <c r="BH44" s="187" t="s">
        <v>2773</v>
      </c>
      <c r="BI44" s="187" t="s">
        <v>2884</v>
      </c>
      <c r="BJ44" s="187" t="s">
        <v>2773</v>
      </c>
      <c r="BK44" s="187" t="s">
        <v>2773</v>
      </c>
      <c r="BL44" s="187" t="s">
        <v>2884</v>
      </c>
      <c r="BM44" s="187" t="s">
        <v>2773</v>
      </c>
      <c r="BN44" s="187" t="s">
        <v>2773</v>
      </c>
      <c r="BO44" s="187" t="s">
        <v>2884</v>
      </c>
      <c r="BP44" s="187" t="s">
        <v>2773</v>
      </c>
      <c r="BQ44" s="187" t="s">
        <v>2773</v>
      </c>
      <c r="BR44" s="187" t="s">
        <v>2884</v>
      </c>
      <c r="BS44" s="187" t="s">
        <v>2773</v>
      </c>
      <c r="BT44" s="187" t="s">
        <v>2773</v>
      </c>
      <c r="BU44" s="187" t="s">
        <v>2884</v>
      </c>
      <c r="BV44" s="187" t="s">
        <v>2773</v>
      </c>
      <c r="BW44" s="187" t="s">
        <v>2773</v>
      </c>
      <c r="BX44" s="187" t="s">
        <v>2884</v>
      </c>
      <c r="BY44" s="187" t="s">
        <v>2773</v>
      </c>
      <c r="BZ44" s="187" t="s">
        <v>2773</v>
      </c>
      <c r="CA44" s="187" t="s">
        <v>2884</v>
      </c>
      <c r="CB44" s="187" t="s">
        <v>2773</v>
      </c>
      <c r="CC44" s="187" t="s">
        <v>2773</v>
      </c>
      <c r="CD44" s="187" t="s">
        <v>2884</v>
      </c>
      <c r="CE44" s="187" t="s">
        <v>2773</v>
      </c>
      <c r="CF44" s="187" t="s">
        <v>2773</v>
      </c>
      <c r="CG44" s="187" t="s">
        <v>2884</v>
      </c>
      <c r="CH44" s="187" t="s">
        <v>2773</v>
      </c>
      <c r="CI44" s="187" t="s">
        <v>2773</v>
      </c>
      <c r="CJ44" s="187" t="s">
        <v>2884</v>
      </c>
      <c r="CK44" s="187" t="s">
        <v>2773</v>
      </c>
      <c r="CL44" s="187" t="s">
        <v>2773</v>
      </c>
      <c r="CM44" s="187" t="s">
        <v>2884</v>
      </c>
      <c r="CN44" s="187" t="s">
        <v>2773</v>
      </c>
      <c r="CO44" s="187" t="s">
        <v>2773</v>
      </c>
      <c r="CP44" s="187" t="s">
        <v>2884</v>
      </c>
      <c r="CQ44" s="187" t="s">
        <v>2773</v>
      </c>
      <c r="CR44" s="187" t="s">
        <v>2773</v>
      </c>
      <c r="CS44" s="187" t="s">
        <v>2884</v>
      </c>
      <c r="CT44" s="187" t="s">
        <v>2773</v>
      </c>
      <c r="CU44" s="187" t="s">
        <v>2773</v>
      </c>
      <c r="CV44" s="187" t="s">
        <v>2884</v>
      </c>
      <c r="CW44" s="187" t="s">
        <v>2773</v>
      </c>
      <c r="CX44" s="187" t="s">
        <v>2773</v>
      </c>
      <c r="CY44" s="187" t="s">
        <v>2884</v>
      </c>
      <c r="CZ44" s="187" t="s">
        <v>2773</v>
      </c>
      <c r="DA44" s="187" t="s">
        <v>2773</v>
      </c>
      <c r="DB44" s="187" t="s">
        <v>2884</v>
      </c>
      <c r="DC44" s="187" t="s">
        <v>2773</v>
      </c>
      <c r="DD44" s="187" t="s">
        <v>2773</v>
      </c>
      <c r="DE44" s="187" t="s">
        <v>2884</v>
      </c>
      <c r="DF44" s="187" t="s">
        <v>2773</v>
      </c>
      <c r="DG44" s="187" t="s">
        <v>2773</v>
      </c>
      <c r="DH44" s="187" t="s">
        <v>2884</v>
      </c>
      <c r="DI44" s="187" t="s">
        <v>2773</v>
      </c>
      <c r="DJ44" s="187" t="s">
        <v>2773</v>
      </c>
      <c r="DK44" s="187" t="s">
        <v>2884</v>
      </c>
      <c r="DL44" s="187" t="s">
        <v>2773</v>
      </c>
      <c r="DM44" s="187" t="s">
        <v>2773</v>
      </c>
      <c r="DN44" s="187" t="s">
        <v>2884</v>
      </c>
      <c r="DO44" s="187" t="s">
        <v>2773</v>
      </c>
      <c r="DP44" s="187" t="s">
        <v>2773</v>
      </c>
      <c r="DQ44" s="187" t="s">
        <v>2884</v>
      </c>
      <c r="DR44" s="187" t="s">
        <v>2773</v>
      </c>
      <c r="DS44" s="187" t="s">
        <v>2773</v>
      </c>
      <c r="DT44" s="187" t="s">
        <v>2884</v>
      </c>
      <c r="DU44" s="187" t="s">
        <v>2773</v>
      </c>
      <c r="DV44" s="187" t="s">
        <v>2773</v>
      </c>
      <c r="DW44" s="187" t="s">
        <v>2884</v>
      </c>
      <c r="DX44" s="187" t="s">
        <v>2773</v>
      </c>
      <c r="DY44" s="187" t="s">
        <v>2773</v>
      </c>
      <c r="DZ44" s="187" t="s">
        <v>2884</v>
      </c>
      <c r="EA44" s="187" t="s">
        <v>2773</v>
      </c>
      <c r="EB44" s="187" t="s">
        <v>2773</v>
      </c>
      <c r="EC44" s="187" t="s">
        <v>2884</v>
      </c>
      <c r="ED44" s="187" t="s">
        <v>2773</v>
      </c>
      <c r="EE44" s="187" t="s">
        <v>2773</v>
      </c>
      <c r="EF44" s="187" t="s">
        <v>2884</v>
      </c>
      <c r="EG44" s="187" t="s">
        <v>2773</v>
      </c>
      <c r="EH44" s="187" t="s">
        <v>2773</v>
      </c>
      <c r="EI44" s="187" t="s">
        <v>2884</v>
      </c>
      <c r="EJ44" s="187" t="s">
        <v>2773</v>
      </c>
      <c r="EK44" s="187" t="s">
        <v>2773</v>
      </c>
      <c r="EL44" s="187" t="s">
        <v>2884</v>
      </c>
      <c r="EM44" s="187" t="s">
        <v>2773</v>
      </c>
      <c r="EN44" s="187" t="s">
        <v>2773</v>
      </c>
      <c r="EO44" s="187" t="s">
        <v>2884</v>
      </c>
      <c r="EP44" s="187" t="s">
        <v>2773</v>
      </c>
      <c r="EQ44" s="187" t="s">
        <v>2773</v>
      </c>
      <c r="ER44" s="187" t="s">
        <v>2884</v>
      </c>
      <c r="ES44" s="187" t="s">
        <v>2773</v>
      </c>
      <c r="ET44" s="187" t="s">
        <v>2773</v>
      </c>
    </row>
    <row r="45" spans="1:150" x14ac:dyDescent="0.3">
      <c r="A45" s="1"/>
      <c r="B45" s="186" t="s">
        <v>2989</v>
      </c>
      <c r="C45" s="186" t="s">
        <v>153</v>
      </c>
      <c r="D45" s="186" t="s">
        <v>157</v>
      </c>
      <c r="E45" s="186" t="s">
        <v>2990</v>
      </c>
      <c r="F45" s="186" t="s">
        <v>2991</v>
      </c>
      <c r="G45" s="187" t="s">
        <v>2884</v>
      </c>
      <c r="H45" s="187" t="s">
        <v>2773</v>
      </c>
      <c r="I45" s="187" t="s">
        <v>2773</v>
      </c>
      <c r="J45" s="187" t="s">
        <v>2884</v>
      </c>
      <c r="K45" s="187" t="s">
        <v>2773</v>
      </c>
      <c r="L45" s="187" t="s">
        <v>2773</v>
      </c>
      <c r="M45" s="187" t="s">
        <v>2884</v>
      </c>
      <c r="N45" s="187" t="s">
        <v>2773</v>
      </c>
      <c r="O45" s="187" t="s">
        <v>2773</v>
      </c>
      <c r="P45" s="187" t="s">
        <v>2884</v>
      </c>
      <c r="Q45" s="187" t="s">
        <v>2773</v>
      </c>
      <c r="R45" s="187" t="s">
        <v>2773</v>
      </c>
      <c r="S45" s="187" t="s">
        <v>2884</v>
      </c>
      <c r="T45" s="187" t="s">
        <v>2773</v>
      </c>
      <c r="U45" s="187" t="s">
        <v>2773</v>
      </c>
      <c r="V45" s="187" t="s">
        <v>2884</v>
      </c>
      <c r="W45" s="187" t="s">
        <v>2773</v>
      </c>
      <c r="X45" s="187" t="s">
        <v>2773</v>
      </c>
      <c r="Y45" s="187" t="s">
        <v>2884</v>
      </c>
      <c r="Z45" s="187" t="s">
        <v>2773</v>
      </c>
      <c r="AA45" s="187" t="s">
        <v>2773</v>
      </c>
      <c r="AB45" s="187" t="s">
        <v>2884</v>
      </c>
      <c r="AC45" s="187" t="s">
        <v>2773</v>
      </c>
      <c r="AD45" s="187" t="s">
        <v>2773</v>
      </c>
      <c r="AE45" s="187" t="s">
        <v>2884</v>
      </c>
      <c r="AF45" s="187" t="s">
        <v>2773</v>
      </c>
      <c r="AG45" s="187" t="s">
        <v>2773</v>
      </c>
      <c r="AH45" s="187" t="s">
        <v>2884</v>
      </c>
      <c r="AI45" s="187" t="s">
        <v>2773</v>
      </c>
      <c r="AJ45" s="187" t="s">
        <v>2773</v>
      </c>
      <c r="AK45" s="187" t="s">
        <v>2884</v>
      </c>
      <c r="AL45" s="187" t="s">
        <v>2773</v>
      </c>
      <c r="AM45" s="187" t="s">
        <v>2773</v>
      </c>
      <c r="AN45" s="187" t="s">
        <v>2884</v>
      </c>
      <c r="AO45" s="187" t="s">
        <v>2773</v>
      </c>
      <c r="AP45" s="187" t="s">
        <v>2773</v>
      </c>
      <c r="AQ45" s="187" t="s">
        <v>2884</v>
      </c>
      <c r="AR45" s="187" t="s">
        <v>2773</v>
      </c>
      <c r="AS45" s="187" t="s">
        <v>2773</v>
      </c>
      <c r="AT45" s="187" t="s">
        <v>2884</v>
      </c>
      <c r="AU45" s="187" t="s">
        <v>2773</v>
      </c>
      <c r="AV45" s="187" t="s">
        <v>2773</v>
      </c>
      <c r="AW45" s="187" t="s">
        <v>2884</v>
      </c>
      <c r="AX45" s="187" t="s">
        <v>2773</v>
      </c>
      <c r="AY45" s="187" t="s">
        <v>2773</v>
      </c>
      <c r="AZ45" s="187" t="s">
        <v>2884</v>
      </c>
      <c r="BA45" s="187" t="s">
        <v>2773</v>
      </c>
      <c r="BB45" s="187" t="s">
        <v>2773</v>
      </c>
      <c r="BC45" s="187" t="s">
        <v>2884</v>
      </c>
      <c r="BD45" s="187" t="s">
        <v>2773</v>
      </c>
      <c r="BE45" s="187" t="s">
        <v>2773</v>
      </c>
      <c r="BF45" s="187" t="s">
        <v>2884</v>
      </c>
      <c r="BG45" s="187" t="s">
        <v>2773</v>
      </c>
      <c r="BH45" s="187" t="s">
        <v>2773</v>
      </c>
      <c r="BI45" s="187" t="s">
        <v>2884</v>
      </c>
      <c r="BJ45" s="187" t="s">
        <v>2773</v>
      </c>
      <c r="BK45" s="187" t="s">
        <v>2773</v>
      </c>
      <c r="BL45" s="187" t="s">
        <v>2884</v>
      </c>
      <c r="BM45" s="187" t="s">
        <v>2773</v>
      </c>
      <c r="BN45" s="187" t="s">
        <v>2773</v>
      </c>
      <c r="BO45" s="187" t="s">
        <v>2884</v>
      </c>
      <c r="BP45" s="187" t="s">
        <v>2773</v>
      </c>
      <c r="BQ45" s="187" t="s">
        <v>2773</v>
      </c>
      <c r="BR45" s="187" t="s">
        <v>2884</v>
      </c>
      <c r="BS45" s="187" t="s">
        <v>2773</v>
      </c>
      <c r="BT45" s="187" t="s">
        <v>2773</v>
      </c>
      <c r="BU45" s="187" t="s">
        <v>2884</v>
      </c>
      <c r="BV45" s="187" t="s">
        <v>2773</v>
      </c>
      <c r="BW45" s="187" t="s">
        <v>2773</v>
      </c>
      <c r="BX45" s="187" t="s">
        <v>2884</v>
      </c>
      <c r="BY45" s="187" t="s">
        <v>2773</v>
      </c>
      <c r="BZ45" s="187" t="s">
        <v>2773</v>
      </c>
      <c r="CA45" s="187" t="s">
        <v>2884</v>
      </c>
      <c r="CB45" s="187" t="s">
        <v>2773</v>
      </c>
      <c r="CC45" s="187" t="s">
        <v>2773</v>
      </c>
      <c r="CD45" s="187" t="s">
        <v>2884</v>
      </c>
      <c r="CE45" s="187" t="s">
        <v>2773</v>
      </c>
      <c r="CF45" s="187" t="s">
        <v>2773</v>
      </c>
      <c r="CG45" s="187" t="s">
        <v>2884</v>
      </c>
      <c r="CH45" s="187" t="s">
        <v>2773</v>
      </c>
      <c r="CI45" s="187" t="s">
        <v>2773</v>
      </c>
      <c r="CJ45" s="187" t="s">
        <v>2884</v>
      </c>
      <c r="CK45" s="187" t="s">
        <v>2773</v>
      </c>
      <c r="CL45" s="187" t="s">
        <v>2773</v>
      </c>
      <c r="CM45" s="187" t="s">
        <v>2884</v>
      </c>
      <c r="CN45" s="187" t="s">
        <v>2773</v>
      </c>
      <c r="CO45" s="187" t="s">
        <v>2773</v>
      </c>
      <c r="CP45" s="187" t="s">
        <v>2884</v>
      </c>
      <c r="CQ45" s="187" t="s">
        <v>2773</v>
      </c>
      <c r="CR45" s="187" t="s">
        <v>2773</v>
      </c>
      <c r="CS45" s="187" t="s">
        <v>2884</v>
      </c>
      <c r="CT45" s="187" t="s">
        <v>2773</v>
      </c>
      <c r="CU45" s="187" t="s">
        <v>2773</v>
      </c>
      <c r="CV45" s="187" t="s">
        <v>2884</v>
      </c>
      <c r="CW45" s="187" t="s">
        <v>2773</v>
      </c>
      <c r="CX45" s="187" t="s">
        <v>2773</v>
      </c>
      <c r="CY45" s="187" t="s">
        <v>2884</v>
      </c>
      <c r="CZ45" s="187" t="s">
        <v>2773</v>
      </c>
      <c r="DA45" s="187" t="s">
        <v>2773</v>
      </c>
      <c r="DB45" s="187" t="s">
        <v>2884</v>
      </c>
      <c r="DC45" s="187" t="s">
        <v>2773</v>
      </c>
      <c r="DD45" s="187" t="s">
        <v>2773</v>
      </c>
      <c r="DE45" s="187" t="s">
        <v>2884</v>
      </c>
      <c r="DF45" s="187" t="s">
        <v>2773</v>
      </c>
      <c r="DG45" s="187" t="s">
        <v>2773</v>
      </c>
      <c r="DH45" s="187" t="s">
        <v>2884</v>
      </c>
      <c r="DI45" s="187" t="s">
        <v>2773</v>
      </c>
      <c r="DJ45" s="187" t="s">
        <v>2773</v>
      </c>
      <c r="DK45" s="187" t="s">
        <v>2884</v>
      </c>
      <c r="DL45" s="187" t="s">
        <v>2773</v>
      </c>
      <c r="DM45" s="187" t="s">
        <v>2773</v>
      </c>
      <c r="DN45" s="187" t="s">
        <v>2884</v>
      </c>
      <c r="DO45" s="187" t="s">
        <v>2773</v>
      </c>
      <c r="DP45" s="187" t="s">
        <v>2773</v>
      </c>
      <c r="DQ45" s="187" t="s">
        <v>2884</v>
      </c>
      <c r="DR45" s="187" t="s">
        <v>2773</v>
      </c>
      <c r="DS45" s="187" t="s">
        <v>2773</v>
      </c>
      <c r="DT45" s="187" t="s">
        <v>2884</v>
      </c>
      <c r="DU45" s="187" t="s">
        <v>2773</v>
      </c>
      <c r="DV45" s="187" t="s">
        <v>2773</v>
      </c>
      <c r="DW45" s="187" t="s">
        <v>2884</v>
      </c>
      <c r="DX45" s="187" t="s">
        <v>2773</v>
      </c>
      <c r="DY45" s="187" t="s">
        <v>2773</v>
      </c>
      <c r="DZ45" s="187" t="s">
        <v>2884</v>
      </c>
      <c r="EA45" s="187" t="s">
        <v>2773</v>
      </c>
      <c r="EB45" s="187" t="s">
        <v>2773</v>
      </c>
      <c r="EC45" s="187" t="s">
        <v>2884</v>
      </c>
      <c r="ED45" s="187" t="s">
        <v>2773</v>
      </c>
      <c r="EE45" s="187" t="s">
        <v>2773</v>
      </c>
      <c r="EF45" s="187" t="s">
        <v>2884</v>
      </c>
      <c r="EG45" s="187" t="s">
        <v>2773</v>
      </c>
      <c r="EH45" s="187" t="s">
        <v>2773</v>
      </c>
      <c r="EI45" s="187" t="s">
        <v>2884</v>
      </c>
      <c r="EJ45" s="187" t="s">
        <v>2773</v>
      </c>
      <c r="EK45" s="187" t="s">
        <v>2773</v>
      </c>
      <c r="EL45" s="187" t="s">
        <v>2884</v>
      </c>
      <c r="EM45" s="187" t="s">
        <v>2773</v>
      </c>
      <c r="EN45" s="187" t="s">
        <v>2773</v>
      </c>
      <c r="EO45" s="187" t="s">
        <v>2884</v>
      </c>
      <c r="EP45" s="187" t="s">
        <v>2773</v>
      </c>
      <c r="EQ45" s="187" t="s">
        <v>2773</v>
      </c>
      <c r="ER45" s="187" t="s">
        <v>2884</v>
      </c>
      <c r="ES45" s="187" t="s">
        <v>2773</v>
      </c>
      <c r="ET45" s="187" t="s">
        <v>2773</v>
      </c>
    </row>
    <row r="46" spans="1:150" x14ac:dyDescent="0.3">
      <c r="A46" s="1"/>
      <c r="B46" s="185" t="s">
        <v>2992</v>
      </c>
      <c r="C46" s="185" t="s">
        <v>160</v>
      </c>
      <c r="D46" s="185" t="s">
        <v>1177</v>
      </c>
      <c r="E46" s="185" t="s">
        <v>2993</v>
      </c>
      <c r="F46" s="185" t="s">
        <v>2994</v>
      </c>
      <c r="G46" s="185" t="s">
        <v>2884</v>
      </c>
      <c r="H46" s="185" t="s">
        <v>2773</v>
      </c>
      <c r="I46" s="185" t="s">
        <v>2773</v>
      </c>
      <c r="J46" s="185" t="s">
        <v>2884</v>
      </c>
      <c r="K46" s="185" t="s">
        <v>2773</v>
      </c>
      <c r="L46" s="185" t="s">
        <v>2773</v>
      </c>
      <c r="M46" s="185" t="s">
        <v>2884</v>
      </c>
      <c r="N46" s="185" t="s">
        <v>2773</v>
      </c>
      <c r="O46" s="185" t="s">
        <v>2773</v>
      </c>
      <c r="P46" s="185" t="s">
        <v>2884</v>
      </c>
      <c r="Q46" s="185" t="s">
        <v>2773</v>
      </c>
      <c r="R46" s="185" t="s">
        <v>2773</v>
      </c>
      <c r="S46" s="185" t="s">
        <v>2884</v>
      </c>
      <c r="T46" s="185" t="s">
        <v>2773</v>
      </c>
      <c r="U46" s="185" t="s">
        <v>2773</v>
      </c>
      <c r="V46" s="185" t="s">
        <v>2884</v>
      </c>
      <c r="W46" s="185" t="s">
        <v>2773</v>
      </c>
      <c r="X46" s="185" t="s">
        <v>2773</v>
      </c>
      <c r="Y46" s="185" t="s">
        <v>2884</v>
      </c>
      <c r="Z46" s="185" t="s">
        <v>2773</v>
      </c>
      <c r="AA46" s="185" t="s">
        <v>2773</v>
      </c>
      <c r="AB46" s="185" t="s">
        <v>2884</v>
      </c>
      <c r="AC46" s="185" t="s">
        <v>2773</v>
      </c>
      <c r="AD46" s="185" t="s">
        <v>2773</v>
      </c>
      <c r="AE46" s="185" t="s">
        <v>2884</v>
      </c>
      <c r="AF46" s="185" t="s">
        <v>2773</v>
      </c>
      <c r="AG46" s="185" t="s">
        <v>2773</v>
      </c>
      <c r="AH46" s="185" t="s">
        <v>2884</v>
      </c>
      <c r="AI46" s="185" t="s">
        <v>2773</v>
      </c>
      <c r="AJ46" s="185" t="s">
        <v>2773</v>
      </c>
      <c r="AK46" s="185" t="s">
        <v>2884</v>
      </c>
      <c r="AL46" s="185" t="s">
        <v>2773</v>
      </c>
      <c r="AM46" s="185" t="s">
        <v>2773</v>
      </c>
      <c r="AN46" s="185" t="s">
        <v>2884</v>
      </c>
      <c r="AO46" s="185" t="s">
        <v>2773</v>
      </c>
      <c r="AP46" s="185" t="s">
        <v>2773</v>
      </c>
      <c r="AQ46" s="185" t="s">
        <v>2884</v>
      </c>
      <c r="AR46" s="185" t="s">
        <v>2773</v>
      </c>
      <c r="AS46" s="185" t="s">
        <v>2773</v>
      </c>
      <c r="AT46" s="185" t="s">
        <v>2884</v>
      </c>
      <c r="AU46" s="185" t="s">
        <v>2773</v>
      </c>
      <c r="AV46" s="185" t="s">
        <v>2773</v>
      </c>
      <c r="AW46" s="185" t="s">
        <v>2884</v>
      </c>
      <c r="AX46" s="185" t="s">
        <v>2773</v>
      </c>
      <c r="AY46" s="185" t="s">
        <v>2773</v>
      </c>
      <c r="AZ46" s="185" t="s">
        <v>2884</v>
      </c>
      <c r="BA46" s="185" t="s">
        <v>2773</v>
      </c>
      <c r="BB46" s="185" t="s">
        <v>2773</v>
      </c>
      <c r="BC46" s="185" t="s">
        <v>2884</v>
      </c>
      <c r="BD46" s="185" t="s">
        <v>2773</v>
      </c>
      <c r="BE46" s="185" t="s">
        <v>2773</v>
      </c>
      <c r="BF46" s="185" t="s">
        <v>2884</v>
      </c>
      <c r="BG46" s="185" t="s">
        <v>2773</v>
      </c>
      <c r="BH46" s="185" t="s">
        <v>2773</v>
      </c>
      <c r="BI46" s="185" t="s">
        <v>2884</v>
      </c>
      <c r="BJ46" s="185" t="s">
        <v>2773</v>
      </c>
      <c r="BK46" s="185" t="s">
        <v>2773</v>
      </c>
      <c r="BL46" s="185" t="s">
        <v>2884</v>
      </c>
      <c r="BM46" s="185" t="s">
        <v>2773</v>
      </c>
      <c r="BN46" s="185" t="s">
        <v>2773</v>
      </c>
      <c r="BO46" s="185" t="s">
        <v>2884</v>
      </c>
      <c r="BP46" s="185" t="s">
        <v>2773</v>
      </c>
      <c r="BQ46" s="185" t="s">
        <v>2773</v>
      </c>
      <c r="BR46" s="185" t="s">
        <v>2884</v>
      </c>
      <c r="BS46" s="185" t="s">
        <v>2773</v>
      </c>
      <c r="BT46" s="185" t="s">
        <v>2773</v>
      </c>
      <c r="BU46" s="185" t="s">
        <v>2884</v>
      </c>
      <c r="BV46" s="185" t="s">
        <v>2773</v>
      </c>
      <c r="BW46" s="185" t="s">
        <v>2773</v>
      </c>
      <c r="BX46" s="185" t="s">
        <v>2884</v>
      </c>
      <c r="BY46" s="185" t="s">
        <v>2773</v>
      </c>
      <c r="BZ46" s="185" t="s">
        <v>2773</v>
      </c>
      <c r="CA46" s="185" t="s">
        <v>2884</v>
      </c>
      <c r="CB46" s="185" t="s">
        <v>2773</v>
      </c>
      <c r="CC46" s="185" t="s">
        <v>2773</v>
      </c>
      <c r="CD46" s="185" t="s">
        <v>2884</v>
      </c>
      <c r="CE46" s="185" t="s">
        <v>2773</v>
      </c>
      <c r="CF46" s="185" t="s">
        <v>2773</v>
      </c>
      <c r="CG46" s="185" t="s">
        <v>2884</v>
      </c>
      <c r="CH46" s="185" t="s">
        <v>2773</v>
      </c>
      <c r="CI46" s="185" t="s">
        <v>2773</v>
      </c>
      <c r="CJ46" s="185" t="s">
        <v>2884</v>
      </c>
      <c r="CK46" s="185" t="s">
        <v>2773</v>
      </c>
      <c r="CL46" s="185" t="s">
        <v>2773</v>
      </c>
      <c r="CM46" s="185" t="s">
        <v>2884</v>
      </c>
      <c r="CN46" s="185" t="s">
        <v>2773</v>
      </c>
      <c r="CO46" s="185" t="s">
        <v>2773</v>
      </c>
      <c r="CP46" s="185" t="s">
        <v>2884</v>
      </c>
      <c r="CQ46" s="185" t="s">
        <v>2773</v>
      </c>
      <c r="CR46" s="185" t="s">
        <v>2773</v>
      </c>
      <c r="CS46" s="185" t="s">
        <v>2884</v>
      </c>
      <c r="CT46" s="185" t="s">
        <v>2773</v>
      </c>
      <c r="CU46" s="185" t="s">
        <v>2773</v>
      </c>
      <c r="CV46" s="185" t="s">
        <v>2884</v>
      </c>
      <c r="CW46" s="185" t="s">
        <v>2773</v>
      </c>
      <c r="CX46" s="185" t="s">
        <v>2773</v>
      </c>
      <c r="CY46" s="185" t="s">
        <v>2884</v>
      </c>
      <c r="CZ46" s="185" t="s">
        <v>2773</v>
      </c>
      <c r="DA46" s="185" t="s">
        <v>2773</v>
      </c>
      <c r="DB46" s="185" t="s">
        <v>2884</v>
      </c>
      <c r="DC46" s="185" t="s">
        <v>2773</v>
      </c>
      <c r="DD46" s="185" t="s">
        <v>2773</v>
      </c>
      <c r="DE46" s="185" t="s">
        <v>2884</v>
      </c>
      <c r="DF46" s="185" t="s">
        <v>2773</v>
      </c>
      <c r="DG46" s="185" t="s">
        <v>2773</v>
      </c>
      <c r="DH46" s="185" t="s">
        <v>2884</v>
      </c>
      <c r="DI46" s="185" t="s">
        <v>2773</v>
      </c>
      <c r="DJ46" s="185" t="s">
        <v>2773</v>
      </c>
      <c r="DK46" s="185" t="s">
        <v>2884</v>
      </c>
      <c r="DL46" s="185" t="s">
        <v>2773</v>
      </c>
      <c r="DM46" s="185" t="s">
        <v>2773</v>
      </c>
      <c r="DN46" s="185" t="s">
        <v>2884</v>
      </c>
      <c r="DO46" s="185" t="s">
        <v>2773</v>
      </c>
      <c r="DP46" s="185" t="s">
        <v>2773</v>
      </c>
      <c r="DQ46" s="185" t="s">
        <v>2884</v>
      </c>
      <c r="DR46" s="185" t="s">
        <v>2773</v>
      </c>
      <c r="DS46" s="185" t="s">
        <v>2773</v>
      </c>
      <c r="DT46" s="185" t="s">
        <v>2884</v>
      </c>
      <c r="DU46" s="185" t="s">
        <v>2773</v>
      </c>
      <c r="DV46" s="185" t="s">
        <v>2773</v>
      </c>
      <c r="DW46" s="185" t="s">
        <v>2884</v>
      </c>
      <c r="DX46" s="185" t="s">
        <v>2773</v>
      </c>
      <c r="DY46" s="185" t="s">
        <v>2773</v>
      </c>
      <c r="DZ46" s="185" t="s">
        <v>2884</v>
      </c>
      <c r="EA46" s="185" t="s">
        <v>2773</v>
      </c>
      <c r="EB46" s="185" t="s">
        <v>2773</v>
      </c>
      <c r="EC46" s="185" t="s">
        <v>2884</v>
      </c>
      <c r="ED46" s="185" t="s">
        <v>2773</v>
      </c>
      <c r="EE46" s="185" t="s">
        <v>2773</v>
      </c>
      <c r="EF46" s="185" t="s">
        <v>2884</v>
      </c>
      <c r="EG46" s="185" t="s">
        <v>2773</v>
      </c>
      <c r="EH46" s="185" t="s">
        <v>2773</v>
      </c>
      <c r="EI46" s="185" t="s">
        <v>2884</v>
      </c>
      <c r="EJ46" s="185" t="s">
        <v>2773</v>
      </c>
      <c r="EK46" s="185" t="s">
        <v>2773</v>
      </c>
      <c r="EL46" s="185" t="s">
        <v>2884</v>
      </c>
      <c r="EM46" s="185" t="s">
        <v>2773</v>
      </c>
      <c r="EN46" s="185" t="s">
        <v>2773</v>
      </c>
      <c r="EO46" s="185" t="s">
        <v>2884</v>
      </c>
      <c r="EP46" s="185" t="s">
        <v>2773</v>
      </c>
      <c r="EQ46" s="185" t="s">
        <v>2773</v>
      </c>
      <c r="ER46" s="185" t="s">
        <v>2884</v>
      </c>
      <c r="ES46" s="185" t="s">
        <v>2773</v>
      </c>
      <c r="ET46" s="185" t="s">
        <v>2773</v>
      </c>
    </row>
    <row r="47" spans="1:150" x14ac:dyDescent="0.3">
      <c r="A47" s="1"/>
      <c r="B47" s="186" t="s">
        <v>2995</v>
      </c>
      <c r="C47" s="186" t="s">
        <v>160</v>
      </c>
      <c r="D47" s="186" t="s">
        <v>1177</v>
      </c>
      <c r="E47" s="186" t="s">
        <v>2996</v>
      </c>
      <c r="F47" s="186" t="s">
        <v>2997</v>
      </c>
      <c r="G47" s="187" t="s">
        <v>2884</v>
      </c>
      <c r="H47" s="187" t="s">
        <v>2773</v>
      </c>
      <c r="I47" s="187" t="s">
        <v>2773</v>
      </c>
      <c r="J47" s="187" t="s">
        <v>2884</v>
      </c>
      <c r="K47" s="187" t="s">
        <v>2773</v>
      </c>
      <c r="L47" s="187" t="s">
        <v>2773</v>
      </c>
      <c r="M47" s="187" t="s">
        <v>2884</v>
      </c>
      <c r="N47" s="187" t="s">
        <v>2773</v>
      </c>
      <c r="O47" s="187" t="s">
        <v>2773</v>
      </c>
      <c r="P47" s="187" t="s">
        <v>2884</v>
      </c>
      <c r="Q47" s="187" t="s">
        <v>2773</v>
      </c>
      <c r="R47" s="187" t="s">
        <v>2773</v>
      </c>
      <c r="S47" s="187" t="s">
        <v>2884</v>
      </c>
      <c r="T47" s="187" t="s">
        <v>2773</v>
      </c>
      <c r="U47" s="187" t="s">
        <v>2773</v>
      </c>
      <c r="V47" s="187" t="s">
        <v>2884</v>
      </c>
      <c r="W47" s="187" t="s">
        <v>2773</v>
      </c>
      <c r="X47" s="187" t="s">
        <v>2773</v>
      </c>
      <c r="Y47" s="187" t="s">
        <v>2884</v>
      </c>
      <c r="Z47" s="187" t="s">
        <v>2773</v>
      </c>
      <c r="AA47" s="187" t="s">
        <v>2773</v>
      </c>
      <c r="AB47" s="187" t="s">
        <v>2884</v>
      </c>
      <c r="AC47" s="187" t="s">
        <v>2773</v>
      </c>
      <c r="AD47" s="187" t="s">
        <v>2773</v>
      </c>
      <c r="AE47" s="187" t="s">
        <v>2884</v>
      </c>
      <c r="AF47" s="187" t="s">
        <v>2773</v>
      </c>
      <c r="AG47" s="187" t="s">
        <v>2773</v>
      </c>
      <c r="AH47" s="187" t="s">
        <v>2884</v>
      </c>
      <c r="AI47" s="187" t="s">
        <v>2773</v>
      </c>
      <c r="AJ47" s="187" t="s">
        <v>2773</v>
      </c>
      <c r="AK47" s="187" t="s">
        <v>2884</v>
      </c>
      <c r="AL47" s="187" t="s">
        <v>2773</v>
      </c>
      <c r="AM47" s="187" t="s">
        <v>2773</v>
      </c>
      <c r="AN47" s="187" t="s">
        <v>2884</v>
      </c>
      <c r="AO47" s="187" t="s">
        <v>2773</v>
      </c>
      <c r="AP47" s="187" t="s">
        <v>2773</v>
      </c>
      <c r="AQ47" s="187" t="s">
        <v>2884</v>
      </c>
      <c r="AR47" s="187" t="s">
        <v>2773</v>
      </c>
      <c r="AS47" s="187" t="s">
        <v>2773</v>
      </c>
      <c r="AT47" s="187" t="s">
        <v>2884</v>
      </c>
      <c r="AU47" s="187" t="s">
        <v>2773</v>
      </c>
      <c r="AV47" s="187" t="s">
        <v>2773</v>
      </c>
      <c r="AW47" s="187" t="s">
        <v>2884</v>
      </c>
      <c r="AX47" s="187" t="s">
        <v>2773</v>
      </c>
      <c r="AY47" s="187" t="s">
        <v>2773</v>
      </c>
      <c r="AZ47" s="187" t="s">
        <v>2884</v>
      </c>
      <c r="BA47" s="187" t="s">
        <v>2773</v>
      </c>
      <c r="BB47" s="187" t="s">
        <v>2773</v>
      </c>
      <c r="BC47" s="187" t="s">
        <v>2884</v>
      </c>
      <c r="BD47" s="187" t="s">
        <v>2773</v>
      </c>
      <c r="BE47" s="187" t="s">
        <v>2773</v>
      </c>
      <c r="BF47" s="187" t="s">
        <v>2884</v>
      </c>
      <c r="BG47" s="187" t="s">
        <v>2773</v>
      </c>
      <c r="BH47" s="187" t="s">
        <v>2773</v>
      </c>
      <c r="BI47" s="187" t="s">
        <v>2884</v>
      </c>
      <c r="BJ47" s="187" t="s">
        <v>2773</v>
      </c>
      <c r="BK47" s="187" t="s">
        <v>2773</v>
      </c>
      <c r="BL47" s="187" t="s">
        <v>2884</v>
      </c>
      <c r="BM47" s="187" t="s">
        <v>2773</v>
      </c>
      <c r="BN47" s="187" t="s">
        <v>2773</v>
      </c>
      <c r="BO47" s="187" t="s">
        <v>2884</v>
      </c>
      <c r="BP47" s="187" t="s">
        <v>2773</v>
      </c>
      <c r="BQ47" s="187" t="s">
        <v>2773</v>
      </c>
      <c r="BR47" s="187" t="s">
        <v>2884</v>
      </c>
      <c r="BS47" s="187" t="s">
        <v>2773</v>
      </c>
      <c r="BT47" s="187" t="s">
        <v>2773</v>
      </c>
      <c r="BU47" s="187" t="s">
        <v>2884</v>
      </c>
      <c r="BV47" s="187" t="s">
        <v>2773</v>
      </c>
      <c r="BW47" s="187" t="s">
        <v>2773</v>
      </c>
      <c r="BX47" s="187" t="s">
        <v>2884</v>
      </c>
      <c r="BY47" s="187" t="s">
        <v>2773</v>
      </c>
      <c r="BZ47" s="187" t="s">
        <v>2773</v>
      </c>
      <c r="CA47" s="187" t="s">
        <v>2884</v>
      </c>
      <c r="CB47" s="187" t="s">
        <v>2773</v>
      </c>
      <c r="CC47" s="187" t="s">
        <v>2773</v>
      </c>
      <c r="CD47" s="187" t="s">
        <v>2884</v>
      </c>
      <c r="CE47" s="187" t="s">
        <v>2773</v>
      </c>
      <c r="CF47" s="187" t="s">
        <v>2773</v>
      </c>
      <c r="CG47" s="187" t="s">
        <v>2884</v>
      </c>
      <c r="CH47" s="187" t="s">
        <v>2773</v>
      </c>
      <c r="CI47" s="187" t="s">
        <v>2773</v>
      </c>
      <c r="CJ47" s="187" t="s">
        <v>2884</v>
      </c>
      <c r="CK47" s="187" t="s">
        <v>2773</v>
      </c>
      <c r="CL47" s="187" t="s">
        <v>2773</v>
      </c>
      <c r="CM47" s="187" t="s">
        <v>2884</v>
      </c>
      <c r="CN47" s="187" t="s">
        <v>2773</v>
      </c>
      <c r="CO47" s="187" t="s">
        <v>2773</v>
      </c>
      <c r="CP47" s="187" t="s">
        <v>2884</v>
      </c>
      <c r="CQ47" s="187" t="s">
        <v>2773</v>
      </c>
      <c r="CR47" s="187" t="s">
        <v>2773</v>
      </c>
      <c r="CS47" s="187" t="s">
        <v>2884</v>
      </c>
      <c r="CT47" s="187" t="s">
        <v>2773</v>
      </c>
      <c r="CU47" s="187" t="s">
        <v>2773</v>
      </c>
      <c r="CV47" s="187" t="s">
        <v>2884</v>
      </c>
      <c r="CW47" s="187" t="s">
        <v>2773</v>
      </c>
      <c r="CX47" s="187" t="s">
        <v>2773</v>
      </c>
      <c r="CY47" s="187" t="s">
        <v>2884</v>
      </c>
      <c r="CZ47" s="187" t="s">
        <v>2773</v>
      </c>
      <c r="DA47" s="187" t="s">
        <v>2773</v>
      </c>
      <c r="DB47" s="187" t="s">
        <v>2884</v>
      </c>
      <c r="DC47" s="187" t="s">
        <v>2773</v>
      </c>
      <c r="DD47" s="187" t="s">
        <v>2773</v>
      </c>
      <c r="DE47" s="187" t="s">
        <v>2884</v>
      </c>
      <c r="DF47" s="187" t="s">
        <v>2773</v>
      </c>
      <c r="DG47" s="187" t="s">
        <v>2773</v>
      </c>
      <c r="DH47" s="187" t="s">
        <v>2884</v>
      </c>
      <c r="DI47" s="187" t="s">
        <v>2773</v>
      </c>
      <c r="DJ47" s="187" t="s">
        <v>2773</v>
      </c>
      <c r="DK47" s="187" t="s">
        <v>2884</v>
      </c>
      <c r="DL47" s="187" t="s">
        <v>2773</v>
      </c>
      <c r="DM47" s="187" t="s">
        <v>2773</v>
      </c>
      <c r="DN47" s="187" t="s">
        <v>2884</v>
      </c>
      <c r="DO47" s="187" t="s">
        <v>2773</v>
      </c>
      <c r="DP47" s="187" t="s">
        <v>2773</v>
      </c>
      <c r="DQ47" s="187" t="s">
        <v>2884</v>
      </c>
      <c r="DR47" s="187" t="s">
        <v>2773</v>
      </c>
      <c r="DS47" s="187" t="s">
        <v>2773</v>
      </c>
      <c r="DT47" s="187" t="s">
        <v>2884</v>
      </c>
      <c r="DU47" s="187" t="s">
        <v>2773</v>
      </c>
      <c r="DV47" s="187" t="s">
        <v>2773</v>
      </c>
      <c r="DW47" s="187" t="s">
        <v>2884</v>
      </c>
      <c r="DX47" s="187" t="s">
        <v>2773</v>
      </c>
      <c r="DY47" s="187" t="s">
        <v>2773</v>
      </c>
      <c r="DZ47" s="187" t="s">
        <v>2884</v>
      </c>
      <c r="EA47" s="187" t="s">
        <v>2773</v>
      </c>
      <c r="EB47" s="187" t="s">
        <v>2773</v>
      </c>
      <c r="EC47" s="187" t="s">
        <v>2884</v>
      </c>
      <c r="ED47" s="187" t="s">
        <v>2773</v>
      </c>
      <c r="EE47" s="187" t="s">
        <v>2773</v>
      </c>
      <c r="EF47" s="187" t="s">
        <v>2884</v>
      </c>
      <c r="EG47" s="187" t="s">
        <v>2773</v>
      </c>
      <c r="EH47" s="187" t="s">
        <v>2773</v>
      </c>
      <c r="EI47" s="187" t="s">
        <v>2884</v>
      </c>
      <c r="EJ47" s="187" t="s">
        <v>2773</v>
      </c>
      <c r="EK47" s="187" t="s">
        <v>2773</v>
      </c>
      <c r="EL47" s="187" t="s">
        <v>2884</v>
      </c>
      <c r="EM47" s="187" t="s">
        <v>2773</v>
      </c>
      <c r="EN47" s="187" t="s">
        <v>2773</v>
      </c>
      <c r="EO47" s="187" t="s">
        <v>2884</v>
      </c>
      <c r="EP47" s="187" t="s">
        <v>2773</v>
      </c>
      <c r="EQ47" s="187" t="s">
        <v>2773</v>
      </c>
      <c r="ER47" s="187" t="s">
        <v>2884</v>
      </c>
      <c r="ES47" s="187" t="s">
        <v>2773</v>
      </c>
      <c r="ET47" s="187" t="s">
        <v>2773</v>
      </c>
    </row>
    <row r="48" spans="1:150" x14ac:dyDescent="0.3">
      <c r="A48" s="1"/>
      <c r="B48" s="186" t="s">
        <v>2998</v>
      </c>
      <c r="C48" s="186" t="s">
        <v>160</v>
      </c>
      <c r="D48" s="186" t="s">
        <v>1177</v>
      </c>
      <c r="E48" s="186" t="s">
        <v>2999</v>
      </c>
      <c r="F48" s="186" t="s">
        <v>3000</v>
      </c>
      <c r="G48" s="187" t="s">
        <v>2884</v>
      </c>
      <c r="H48" s="187" t="s">
        <v>970</v>
      </c>
      <c r="I48" s="187" t="s">
        <v>970</v>
      </c>
      <c r="J48" s="187" t="s">
        <v>2884</v>
      </c>
      <c r="K48" s="187" t="s">
        <v>970</v>
      </c>
      <c r="L48" s="187" t="s">
        <v>970</v>
      </c>
      <c r="M48" s="187" t="s">
        <v>2884</v>
      </c>
      <c r="N48" s="187" t="s">
        <v>970</v>
      </c>
      <c r="O48" s="187" t="s">
        <v>970</v>
      </c>
      <c r="P48" s="187" t="s">
        <v>2884</v>
      </c>
      <c r="Q48" s="187" t="s">
        <v>970</v>
      </c>
      <c r="R48" s="187" t="s">
        <v>970</v>
      </c>
      <c r="S48" s="187" t="s">
        <v>2884</v>
      </c>
      <c r="T48" s="187" t="s">
        <v>970</v>
      </c>
      <c r="U48" s="187" t="s">
        <v>970</v>
      </c>
      <c r="V48" s="187" t="s">
        <v>2884</v>
      </c>
      <c r="W48" s="187" t="s">
        <v>970</v>
      </c>
      <c r="X48" s="187" t="s">
        <v>970</v>
      </c>
      <c r="Y48" s="187" t="s">
        <v>2884</v>
      </c>
      <c r="Z48" s="187" t="s">
        <v>970</v>
      </c>
      <c r="AA48" s="187" t="s">
        <v>970</v>
      </c>
      <c r="AB48" s="187" t="s">
        <v>2884</v>
      </c>
      <c r="AC48" s="187" t="s">
        <v>970</v>
      </c>
      <c r="AD48" s="187" t="s">
        <v>970</v>
      </c>
      <c r="AE48" s="187" t="s">
        <v>2884</v>
      </c>
      <c r="AF48" s="187" t="s">
        <v>970</v>
      </c>
      <c r="AG48" s="187" t="s">
        <v>970</v>
      </c>
      <c r="AH48" s="187" t="s">
        <v>2884</v>
      </c>
      <c r="AI48" s="187" t="s">
        <v>970</v>
      </c>
      <c r="AJ48" s="187" t="s">
        <v>970</v>
      </c>
      <c r="AK48" s="187" t="s">
        <v>2884</v>
      </c>
      <c r="AL48" s="187" t="s">
        <v>970</v>
      </c>
      <c r="AM48" s="187" t="s">
        <v>970</v>
      </c>
      <c r="AN48" s="187" t="s">
        <v>2884</v>
      </c>
      <c r="AO48" s="187" t="s">
        <v>970</v>
      </c>
      <c r="AP48" s="187" t="s">
        <v>970</v>
      </c>
      <c r="AQ48" s="187" t="s">
        <v>2884</v>
      </c>
      <c r="AR48" s="187" t="s">
        <v>970</v>
      </c>
      <c r="AS48" s="187" t="s">
        <v>970</v>
      </c>
      <c r="AT48" s="187" t="s">
        <v>2884</v>
      </c>
      <c r="AU48" s="187" t="s">
        <v>970</v>
      </c>
      <c r="AV48" s="187" t="s">
        <v>970</v>
      </c>
      <c r="AW48" s="187" t="s">
        <v>2884</v>
      </c>
      <c r="AX48" s="187" t="s">
        <v>970</v>
      </c>
      <c r="AY48" s="187" t="s">
        <v>970</v>
      </c>
      <c r="AZ48" s="187" t="s">
        <v>2884</v>
      </c>
      <c r="BA48" s="187" t="s">
        <v>970</v>
      </c>
      <c r="BB48" s="187" t="s">
        <v>970</v>
      </c>
      <c r="BC48" s="187" t="s">
        <v>2884</v>
      </c>
      <c r="BD48" s="187" t="s">
        <v>970</v>
      </c>
      <c r="BE48" s="187" t="s">
        <v>970</v>
      </c>
      <c r="BF48" s="187" t="s">
        <v>2884</v>
      </c>
      <c r="BG48" s="187" t="s">
        <v>970</v>
      </c>
      <c r="BH48" s="187" t="s">
        <v>970</v>
      </c>
      <c r="BI48" s="187" t="s">
        <v>2884</v>
      </c>
      <c r="BJ48" s="187" t="s">
        <v>970</v>
      </c>
      <c r="BK48" s="187" t="s">
        <v>970</v>
      </c>
      <c r="BL48" s="187" t="s">
        <v>2884</v>
      </c>
      <c r="BM48" s="187" t="s">
        <v>970</v>
      </c>
      <c r="BN48" s="187" t="s">
        <v>970</v>
      </c>
      <c r="BO48" s="187" t="s">
        <v>2884</v>
      </c>
      <c r="BP48" s="187" t="s">
        <v>970</v>
      </c>
      <c r="BQ48" s="187" t="s">
        <v>970</v>
      </c>
      <c r="BR48" s="187" t="s">
        <v>2884</v>
      </c>
      <c r="BS48" s="187" t="s">
        <v>970</v>
      </c>
      <c r="BT48" s="187" t="s">
        <v>970</v>
      </c>
      <c r="BU48" s="187" t="s">
        <v>2884</v>
      </c>
      <c r="BV48" s="187" t="s">
        <v>970</v>
      </c>
      <c r="BW48" s="187" t="s">
        <v>970</v>
      </c>
      <c r="BX48" s="187" t="s">
        <v>2884</v>
      </c>
      <c r="BY48" s="187" t="s">
        <v>970</v>
      </c>
      <c r="BZ48" s="187" t="s">
        <v>970</v>
      </c>
      <c r="CA48" s="187" t="s">
        <v>2884</v>
      </c>
      <c r="CB48" s="187" t="s">
        <v>970</v>
      </c>
      <c r="CC48" s="187" t="s">
        <v>970</v>
      </c>
      <c r="CD48" s="187" t="s">
        <v>2884</v>
      </c>
      <c r="CE48" s="187" t="s">
        <v>970</v>
      </c>
      <c r="CF48" s="187" t="s">
        <v>970</v>
      </c>
      <c r="CG48" s="187" t="s">
        <v>2884</v>
      </c>
      <c r="CH48" s="187" t="s">
        <v>970</v>
      </c>
      <c r="CI48" s="187" t="s">
        <v>970</v>
      </c>
      <c r="CJ48" s="187" t="s">
        <v>2884</v>
      </c>
      <c r="CK48" s="187" t="s">
        <v>970</v>
      </c>
      <c r="CL48" s="187" t="s">
        <v>970</v>
      </c>
      <c r="CM48" s="187" t="s">
        <v>2884</v>
      </c>
      <c r="CN48" s="187" t="s">
        <v>970</v>
      </c>
      <c r="CO48" s="187" t="s">
        <v>970</v>
      </c>
      <c r="CP48" s="187" t="s">
        <v>2884</v>
      </c>
      <c r="CQ48" s="187" t="s">
        <v>970</v>
      </c>
      <c r="CR48" s="187" t="s">
        <v>970</v>
      </c>
      <c r="CS48" s="187" t="s">
        <v>2884</v>
      </c>
      <c r="CT48" s="187" t="s">
        <v>970</v>
      </c>
      <c r="CU48" s="187" t="s">
        <v>970</v>
      </c>
      <c r="CV48" s="187" t="s">
        <v>2884</v>
      </c>
      <c r="CW48" s="187" t="s">
        <v>970</v>
      </c>
      <c r="CX48" s="187" t="s">
        <v>970</v>
      </c>
      <c r="CY48" s="187" t="s">
        <v>2884</v>
      </c>
      <c r="CZ48" s="187" t="s">
        <v>970</v>
      </c>
      <c r="DA48" s="187" t="s">
        <v>970</v>
      </c>
      <c r="DB48" s="187" t="s">
        <v>2884</v>
      </c>
      <c r="DC48" s="187" t="s">
        <v>970</v>
      </c>
      <c r="DD48" s="187" t="s">
        <v>970</v>
      </c>
      <c r="DE48" s="187" t="s">
        <v>2884</v>
      </c>
      <c r="DF48" s="187" t="s">
        <v>970</v>
      </c>
      <c r="DG48" s="187" t="s">
        <v>970</v>
      </c>
      <c r="DH48" s="187" t="s">
        <v>2884</v>
      </c>
      <c r="DI48" s="187" t="s">
        <v>970</v>
      </c>
      <c r="DJ48" s="187" t="s">
        <v>970</v>
      </c>
      <c r="DK48" s="187" t="s">
        <v>2884</v>
      </c>
      <c r="DL48" s="187" t="s">
        <v>970</v>
      </c>
      <c r="DM48" s="187" t="s">
        <v>970</v>
      </c>
      <c r="DN48" s="187" t="s">
        <v>2884</v>
      </c>
      <c r="DO48" s="187" t="s">
        <v>970</v>
      </c>
      <c r="DP48" s="187" t="s">
        <v>970</v>
      </c>
      <c r="DQ48" s="187" t="s">
        <v>2884</v>
      </c>
      <c r="DR48" s="187" t="s">
        <v>970</v>
      </c>
      <c r="DS48" s="187" t="s">
        <v>970</v>
      </c>
      <c r="DT48" s="187" t="s">
        <v>2884</v>
      </c>
      <c r="DU48" s="187" t="s">
        <v>970</v>
      </c>
      <c r="DV48" s="187" t="s">
        <v>970</v>
      </c>
      <c r="DW48" s="187" t="s">
        <v>2884</v>
      </c>
      <c r="DX48" s="187" t="s">
        <v>970</v>
      </c>
      <c r="DY48" s="187" t="s">
        <v>970</v>
      </c>
      <c r="DZ48" s="187" t="s">
        <v>2884</v>
      </c>
      <c r="EA48" s="187" t="s">
        <v>970</v>
      </c>
      <c r="EB48" s="187" t="s">
        <v>970</v>
      </c>
      <c r="EC48" s="187" t="s">
        <v>2884</v>
      </c>
      <c r="ED48" s="187" t="s">
        <v>970</v>
      </c>
      <c r="EE48" s="187" t="s">
        <v>970</v>
      </c>
      <c r="EF48" s="187" t="s">
        <v>2884</v>
      </c>
      <c r="EG48" s="187" t="s">
        <v>970</v>
      </c>
      <c r="EH48" s="187" t="s">
        <v>970</v>
      </c>
      <c r="EI48" s="187" t="s">
        <v>2884</v>
      </c>
      <c r="EJ48" s="187" t="s">
        <v>970</v>
      </c>
      <c r="EK48" s="187" t="s">
        <v>970</v>
      </c>
      <c r="EL48" s="187" t="s">
        <v>2884</v>
      </c>
      <c r="EM48" s="187" t="s">
        <v>970</v>
      </c>
      <c r="EN48" s="187" t="s">
        <v>970</v>
      </c>
      <c r="EO48" s="187" t="s">
        <v>2884</v>
      </c>
      <c r="EP48" s="187" t="s">
        <v>970</v>
      </c>
      <c r="EQ48" s="187" t="s">
        <v>970</v>
      </c>
      <c r="ER48" s="187" t="s">
        <v>2884</v>
      </c>
      <c r="ES48" s="187" t="s">
        <v>970</v>
      </c>
      <c r="ET48" s="187" t="s">
        <v>970</v>
      </c>
    </row>
    <row r="49" spans="1:150" x14ac:dyDescent="0.3">
      <c r="A49" s="1"/>
      <c r="B49" s="185" t="s">
        <v>3001</v>
      </c>
      <c r="C49" s="185" t="s">
        <v>136</v>
      </c>
      <c r="D49" s="185" t="s">
        <v>1020</v>
      </c>
      <c r="E49" s="185" t="s">
        <v>3002</v>
      </c>
      <c r="F49" s="185" t="s">
        <v>3003</v>
      </c>
      <c r="G49" s="185" t="s">
        <v>2884</v>
      </c>
      <c r="H49" s="185" t="s">
        <v>3004</v>
      </c>
      <c r="I49" s="185" t="s">
        <v>3005</v>
      </c>
      <c r="J49" s="185" t="s">
        <v>2884</v>
      </c>
      <c r="K49" s="185" t="s">
        <v>3004</v>
      </c>
      <c r="L49" s="185" t="s">
        <v>3005</v>
      </c>
      <c r="M49" s="185" t="s">
        <v>2884</v>
      </c>
      <c r="N49" s="185" t="s">
        <v>3004</v>
      </c>
      <c r="O49" s="185" t="s">
        <v>3005</v>
      </c>
      <c r="P49" s="185" t="s">
        <v>2884</v>
      </c>
      <c r="Q49" s="185" t="s">
        <v>3004</v>
      </c>
      <c r="R49" s="185" t="s">
        <v>3005</v>
      </c>
      <c r="S49" s="185" t="s">
        <v>2884</v>
      </c>
      <c r="T49" s="185" t="s">
        <v>2773</v>
      </c>
      <c r="U49" s="185" t="s">
        <v>3006</v>
      </c>
      <c r="V49" s="185" t="s">
        <v>2884</v>
      </c>
      <c r="W49" s="185" t="s">
        <v>2773</v>
      </c>
      <c r="X49" s="185" t="s">
        <v>3007</v>
      </c>
      <c r="Y49" s="185" t="s">
        <v>2884</v>
      </c>
      <c r="Z49" s="185" t="s">
        <v>3004</v>
      </c>
      <c r="AA49" s="185" t="s">
        <v>3008</v>
      </c>
      <c r="AB49" s="185" t="s">
        <v>2884</v>
      </c>
      <c r="AC49" s="185" t="s">
        <v>3004</v>
      </c>
      <c r="AD49" s="185" t="s">
        <v>3005</v>
      </c>
      <c r="AE49" s="185" t="s">
        <v>2884</v>
      </c>
      <c r="AF49" s="185" t="s">
        <v>2773</v>
      </c>
      <c r="AG49" s="185" t="s">
        <v>3009</v>
      </c>
      <c r="AH49" s="185" t="s">
        <v>2884</v>
      </c>
      <c r="AI49" s="185" t="s">
        <v>2773</v>
      </c>
      <c r="AJ49" s="185" t="s">
        <v>3010</v>
      </c>
      <c r="AK49" s="185" t="s">
        <v>2884</v>
      </c>
      <c r="AL49" s="185" t="s">
        <v>2773</v>
      </c>
      <c r="AM49" s="185" t="s">
        <v>3011</v>
      </c>
      <c r="AN49" s="185" t="s">
        <v>2884</v>
      </c>
      <c r="AO49" s="185" t="s">
        <v>2773</v>
      </c>
      <c r="AP49" s="185" t="s">
        <v>3012</v>
      </c>
      <c r="AQ49" s="185" t="s">
        <v>2884</v>
      </c>
      <c r="AR49" s="185" t="s">
        <v>3013</v>
      </c>
      <c r="AS49" s="185" t="s">
        <v>3014</v>
      </c>
      <c r="AT49" s="185" t="s">
        <v>2884</v>
      </c>
      <c r="AU49" s="185" t="s">
        <v>3013</v>
      </c>
      <c r="AV49" s="185" t="s">
        <v>3014</v>
      </c>
      <c r="AW49" s="185" t="s">
        <v>2884</v>
      </c>
      <c r="AX49" s="185" t="s">
        <v>3013</v>
      </c>
      <c r="AY49" s="185" t="s">
        <v>3014</v>
      </c>
      <c r="AZ49" s="185" t="s">
        <v>2884</v>
      </c>
      <c r="BA49" s="185" t="s">
        <v>3013</v>
      </c>
      <c r="BB49" s="185" t="s">
        <v>3014</v>
      </c>
      <c r="BC49" s="185" t="s">
        <v>2884</v>
      </c>
      <c r="BD49" s="185" t="s">
        <v>3015</v>
      </c>
      <c r="BE49" s="185" t="s">
        <v>3014</v>
      </c>
      <c r="BF49" s="185" t="s">
        <v>2884</v>
      </c>
      <c r="BG49" s="185" t="s">
        <v>3013</v>
      </c>
      <c r="BH49" s="185" t="s">
        <v>3014</v>
      </c>
      <c r="BI49" s="185" t="s">
        <v>2884</v>
      </c>
      <c r="BJ49" s="185" t="s">
        <v>3013</v>
      </c>
      <c r="BK49" s="185" t="s">
        <v>3014</v>
      </c>
      <c r="BL49" s="185" t="s">
        <v>2884</v>
      </c>
      <c r="BM49" s="185" t="s">
        <v>3016</v>
      </c>
      <c r="BN49" s="185" t="s">
        <v>3017</v>
      </c>
      <c r="BO49" s="185" t="s">
        <v>2884</v>
      </c>
      <c r="BP49" s="185" t="s">
        <v>3018</v>
      </c>
      <c r="BQ49" s="185" t="s">
        <v>3017</v>
      </c>
      <c r="BR49" s="185" t="s">
        <v>2884</v>
      </c>
      <c r="BS49" s="185" t="s">
        <v>3018</v>
      </c>
      <c r="BT49" s="185" t="s">
        <v>3017</v>
      </c>
      <c r="BU49" s="185" t="s">
        <v>2884</v>
      </c>
      <c r="BV49" s="185" t="s">
        <v>3019</v>
      </c>
      <c r="BW49" s="185" t="s">
        <v>3020</v>
      </c>
      <c r="BX49" s="185" t="s">
        <v>2884</v>
      </c>
      <c r="BY49" s="185" t="s">
        <v>3019</v>
      </c>
      <c r="BZ49" s="185" t="s">
        <v>3020</v>
      </c>
      <c r="CA49" s="185" t="s">
        <v>2884</v>
      </c>
      <c r="CB49" s="185" t="s">
        <v>3019</v>
      </c>
      <c r="CC49" s="185" t="s">
        <v>3020</v>
      </c>
      <c r="CD49" s="185" t="s">
        <v>2884</v>
      </c>
      <c r="CE49" s="185" t="s">
        <v>3019</v>
      </c>
      <c r="CF49" s="185" t="s">
        <v>3020</v>
      </c>
      <c r="CG49" s="185" t="s">
        <v>2884</v>
      </c>
      <c r="CH49" s="185" t="s">
        <v>3019</v>
      </c>
      <c r="CI49" s="185" t="s">
        <v>3020</v>
      </c>
      <c r="CJ49" s="185" t="s">
        <v>2884</v>
      </c>
      <c r="CK49" s="185" t="s">
        <v>3021</v>
      </c>
      <c r="CL49" s="185" t="s">
        <v>3022</v>
      </c>
      <c r="CM49" s="185" t="s">
        <v>2884</v>
      </c>
      <c r="CN49" s="185" t="s">
        <v>2773</v>
      </c>
      <c r="CO49" s="185" t="s">
        <v>3023</v>
      </c>
      <c r="CP49" s="185" t="s">
        <v>2884</v>
      </c>
      <c r="CQ49" s="185" t="s">
        <v>2773</v>
      </c>
      <c r="CR49" s="185" t="s">
        <v>3020</v>
      </c>
      <c r="CS49" s="185" t="s">
        <v>2884</v>
      </c>
      <c r="CT49" s="185" t="s">
        <v>3021</v>
      </c>
      <c r="CU49" s="185" t="s">
        <v>3022</v>
      </c>
      <c r="CV49" s="185" t="s">
        <v>2884</v>
      </c>
      <c r="CW49" s="185" t="s">
        <v>3021</v>
      </c>
      <c r="CX49" s="185" t="s">
        <v>3022</v>
      </c>
      <c r="CY49" s="185" t="s">
        <v>2884</v>
      </c>
      <c r="CZ49" s="185" t="s">
        <v>3021</v>
      </c>
      <c r="DA49" s="185" t="s">
        <v>3022</v>
      </c>
      <c r="DB49" s="185" t="s">
        <v>2884</v>
      </c>
      <c r="DC49" s="185" t="s">
        <v>3021</v>
      </c>
      <c r="DD49" s="185" t="s">
        <v>3022</v>
      </c>
      <c r="DE49" s="185" t="s">
        <v>2884</v>
      </c>
      <c r="DF49" s="185" t="s">
        <v>3021</v>
      </c>
      <c r="DG49" s="185" t="s">
        <v>3022</v>
      </c>
      <c r="DH49" s="185" t="s">
        <v>2884</v>
      </c>
      <c r="DI49" s="185" t="s">
        <v>3021</v>
      </c>
      <c r="DJ49" s="185" t="s">
        <v>3024</v>
      </c>
      <c r="DK49" s="185" t="s">
        <v>2884</v>
      </c>
      <c r="DL49" s="185" t="s">
        <v>3021</v>
      </c>
      <c r="DM49" s="185" t="s">
        <v>3021</v>
      </c>
      <c r="DN49" s="185" t="s">
        <v>2884</v>
      </c>
      <c r="DO49" s="185" t="s">
        <v>3021</v>
      </c>
      <c r="DP49" s="185" t="s">
        <v>3021</v>
      </c>
      <c r="DQ49" s="185" t="s">
        <v>2884</v>
      </c>
      <c r="DR49" s="185" t="s">
        <v>3021</v>
      </c>
      <c r="DS49" s="185" t="s">
        <v>3025</v>
      </c>
      <c r="DT49" s="185" t="s">
        <v>2884</v>
      </c>
      <c r="DU49" s="185" t="s">
        <v>3021</v>
      </c>
      <c r="DV49" s="185" t="s">
        <v>3026</v>
      </c>
      <c r="DW49" s="185" t="s">
        <v>2884</v>
      </c>
      <c r="DX49" s="185" t="s">
        <v>3021</v>
      </c>
      <c r="DY49" s="185" t="s">
        <v>3027</v>
      </c>
      <c r="DZ49" s="185" t="s">
        <v>2884</v>
      </c>
      <c r="EA49" s="185" t="s">
        <v>3021</v>
      </c>
      <c r="EB49" s="185" t="s">
        <v>3028</v>
      </c>
      <c r="EC49" s="185" t="s">
        <v>2884</v>
      </c>
      <c r="ED49" s="185" t="s">
        <v>3021</v>
      </c>
      <c r="EE49" s="185" t="s">
        <v>3029</v>
      </c>
      <c r="EF49" s="185" t="s">
        <v>2884</v>
      </c>
      <c r="EG49" s="185" t="s">
        <v>3021</v>
      </c>
      <c r="EH49" s="185" t="s">
        <v>3030</v>
      </c>
      <c r="EI49" s="185" t="s">
        <v>2884</v>
      </c>
      <c r="EJ49" s="185" t="s">
        <v>3021</v>
      </c>
      <c r="EK49" s="185" t="s">
        <v>3031</v>
      </c>
      <c r="EL49" s="185" t="s">
        <v>2884</v>
      </c>
      <c r="EM49" s="185" t="s">
        <v>3021</v>
      </c>
      <c r="EN49" s="185" t="s">
        <v>3032</v>
      </c>
      <c r="EO49" s="185" t="s">
        <v>2884</v>
      </c>
      <c r="EP49" s="185" t="s">
        <v>3021</v>
      </c>
      <c r="EQ49" s="185" t="s">
        <v>3033</v>
      </c>
      <c r="ER49" s="185" t="s">
        <v>2884</v>
      </c>
      <c r="ES49" s="185" t="s">
        <v>3034</v>
      </c>
      <c r="ET49" s="185" t="s">
        <v>3035</v>
      </c>
    </row>
    <row r="50" spans="1:150" x14ac:dyDescent="0.3">
      <c r="A50" s="1"/>
      <c r="B50" s="186" t="s">
        <v>3036</v>
      </c>
      <c r="C50" s="186" t="s">
        <v>136</v>
      </c>
      <c r="D50" s="186" t="s">
        <v>1020</v>
      </c>
      <c r="E50" s="186" t="s">
        <v>3037</v>
      </c>
      <c r="F50" s="186" t="s">
        <v>3038</v>
      </c>
      <c r="G50" s="187" t="s">
        <v>2884</v>
      </c>
      <c r="H50" s="187" t="s">
        <v>3039</v>
      </c>
      <c r="I50" s="187" t="s">
        <v>3040</v>
      </c>
      <c r="J50" s="187" t="s">
        <v>2884</v>
      </c>
      <c r="K50" s="187" t="s">
        <v>3041</v>
      </c>
      <c r="L50" s="187" t="s">
        <v>3042</v>
      </c>
      <c r="M50" s="187" t="s">
        <v>2884</v>
      </c>
      <c r="N50" s="187" t="s">
        <v>3043</v>
      </c>
      <c r="O50" s="187" t="s">
        <v>3044</v>
      </c>
      <c r="P50" s="187" t="s">
        <v>2884</v>
      </c>
      <c r="Q50" s="187" t="s">
        <v>3041</v>
      </c>
      <c r="R50" s="187" t="s">
        <v>3042</v>
      </c>
      <c r="S50" s="187" t="s">
        <v>2884</v>
      </c>
      <c r="T50" s="187" t="s">
        <v>2773</v>
      </c>
      <c r="U50" s="187" t="s">
        <v>3045</v>
      </c>
      <c r="V50" s="187" t="s">
        <v>2884</v>
      </c>
      <c r="W50" s="187" t="s">
        <v>2773</v>
      </c>
      <c r="X50" s="187" t="s">
        <v>2773</v>
      </c>
      <c r="Y50" s="187" t="s">
        <v>2884</v>
      </c>
      <c r="Z50" s="187" t="s">
        <v>2773</v>
      </c>
      <c r="AA50" s="187" t="s">
        <v>2773</v>
      </c>
      <c r="AB50" s="187" t="s">
        <v>2884</v>
      </c>
      <c r="AC50" s="187" t="s">
        <v>2773</v>
      </c>
      <c r="AD50" s="187" t="s">
        <v>2773</v>
      </c>
      <c r="AE50" s="187" t="s">
        <v>2884</v>
      </c>
      <c r="AF50" s="187" t="s">
        <v>2773</v>
      </c>
      <c r="AG50" s="187" t="s">
        <v>2773</v>
      </c>
      <c r="AH50" s="187" t="s">
        <v>2884</v>
      </c>
      <c r="AI50" s="187" t="s">
        <v>2773</v>
      </c>
      <c r="AJ50" s="187" t="s">
        <v>2773</v>
      </c>
      <c r="AK50" s="187" t="s">
        <v>2884</v>
      </c>
      <c r="AL50" s="187" t="s">
        <v>2773</v>
      </c>
      <c r="AM50" s="187" t="s">
        <v>2773</v>
      </c>
      <c r="AN50" s="187" t="s">
        <v>2884</v>
      </c>
      <c r="AO50" s="187" t="s">
        <v>2773</v>
      </c>
      <c r="AP50" s="187" t="s">
        <v>2773</v>
      </c>
      <c r="AQ50" s="187" t="s">
        <v>2884</v>
      </c>
      <c r="AR50" s="187" t="s">
        <v>3013</v>
      </c>
      <c r="AS50" s="187" t="s">
        <v>3046</v>
      </c>
      <c r="AT50" s="187" t="s">
        <v>2884</v>
      </c>
      <c r="AU50" s="187" t="s">
        <v>3013</v>
      </c>
      <c r="AV50" s="187" t="s">
        <v>3046</v>
      </c>
      <c r="AW50" s="187" t="s">
        <v>2884</v>
      </c>
      <c r="AX50" s="187" t="s">
        <v>3013</v>
      </c>
      <c r="AY50" s="187" t="s">
        <v>3046</v>
      </c>
      <c r="AZ50" s="187" t="s">
        <v>2884</v>
      </c>
      <c r="BA50" s="187" t="s">
        <v>3013</v>
      </c>
      <c r="BB50" s="187" t="s">
        <v>3046</v>
      </c>
      <c r="BC50" s="187" t="s">
        <v>2884</v>
      </c>
      <c r="BD50" s="187" t="s">
        <v>2773</v>
      </c>
      <c r="BE50" s="187" t="s">
        <v>3047</v>
      </c>
      <c r="BF50" s="187" t="s">
        <v>2884</v>
      </c>
      <c r="BG50" s="187" t="s">
        <v>3013</v>
      </c>
      <c r="BH50" s="187" t="s">
        <v>3046</v>
      </c>
      <c r="BI50" s="187" t="s">
        <v>2884</v>
      </c>
      <c r="BJ50" s="187" t="s">
        <v>3013</v>
      </c>
      <c r="BK50" s="187" t="s">
        <v>3046</v>
      </c>
      <c r="BL50" s="187" t="s">
        <v>2884</v>
      </c>
      <c r="BM50" s="187" t="s">
        <v>3016</v>
      </c>
      <c r="BN50" s="187" t="s">
        <v>3048</v>
      </c>
      <c r="BO50" s="187" t="s">
        <v>2884</v>
      </c>
      <c r="BP50" s="187" t="s">
        <v>3016</v>
      </c>
      <c r="BQ50" s="187" t="s">
        <v>3048</v>
      </c>
      <c r="BR50" s="187" t="s">
        <v>2884</v>
      </c>
      <c r="BS50" s="187" t="s">
        <v>3016</v>
      </c>
      <c r="BT50" s="187" t="s">
        <v>3048</v>
      </c>
      <c r="BU50" s="187" t="s">
        <v>2884</v>
      </c>
      <c r="BV50" s="187" t="s">
        <v>3049</v>
      </c>
      <c r="BW50" s="187" t="s">
        <v>3050</v>
      </c>
      <c r="BX50" s="187" t="s">
        <v>2884</v>
      </c>
      <c r="BY50" s="187" t="s">
        <v>3049</v>
      </c>
      <c r="BZ50" s="187" t="s">
        <v>3050</v>
      </c>
      <c r="CA50" s="187" t="s">
        <v>2884</v>
      </c>
      <c r="CB50" s="187" t="s">
        <v>3051</v>
      </c>
      <c r="CC50" s="187" t="s">
        <v>3052</v>
      </c>
      <c r="CD50" s="187" t="s">
        <v>2884</v>
      </c>
      <c r="CE50" s="187" t="s">
        <v>3051</v>
      </c>
      <c r="CF50" s="187" t="s">
        <v>3052</v>
      </c>
      <c r="CG50" s="187" t="s">
        <v>2884</v>
      </c>
      <c r="CH50" s="187" t="s">
        <v>3051</v>
      </c>
      <c r="CI50" s="187" t="s">
        <v>3052</v>
      </c>
      <c r="CJ50" s="187" t="s">
        <v>2884</v>
      </c>
      <c r="CK50" s="187" t="s">
        <v>3053</v>
      </c>
      <c r="CL50" s="187" t="s">
        <v>2773</v>
      </c>
      <c r="CM50" s="187" t="s">
        <v>2884</v>
      </c>
      <c r="CN50" s="187" t="s">
        <v>2773</v>
      </c>
      <c r="CO50" s="187" t="s">
        <v>3054</v>
      </c>
      <c r="CP50" s="187" t="s">
        <v>2884</v>
      </c>
      <c r="CQ50" s="187" t="s">
        <v>2773</v>
      </c>
      <c r="CR50" s="187" t="s">
        <v>3055</v>
      </c>
      <c r="CS50" s="187" t="s">
        <v>2884</v>
      </c>
      <c r="CT50" s="187" t="s">
        <v>3053</v>
      </c>
      <c r="CU50" s="187" t="s">
        <v>2773</v>
      </c>
      <c r="CV50" s="187" t="s">
        <v>2884</v>
      </c>
      <c r="CW50" s="187" t="s">
        <v>3053</v>
      </c>
      <c r="CX50" s="187" t="s">
        <v>2773</v>
      </c>
      <c r="CY50" s="187" t="s">
        <v>2884</v>
      </c>
      <c r="CZ50" s="187" t="s">
        <v>3053</v>
      </c>
      <c r="DA50" s="187" t="s">
        <v>2773</v>
      </c>
      <c r="DB50" s="187" t="s">
        <v>2884</v>
      </c>
      <c r="DC50" s="187" t="s">
        <v>3053</v>
      </c>
      <c r="DD50" s="187" t="s">
        <v>2773</v>
      </c>
      <c r="DE50" s="187" t="s">
        <v>2884</v>
      </c>
      <c r="DF50" s="187" t="s">
        <v>3053</v>
      </c>
      <c r="DG50" s="187" t="s">
        <v>2773</v>
      </c>
      <c r="DH50" s="187" t="s">
        <v>2884</v>
      </c>
      <c r="DI50" s="187" t="s">
        <v>3053</v>
      </c>
      <c r="DJ50" s="187" t="s">
        <v>2773</v>
      </c>
      <c r="DK50" s="187" t="s">
        <v>2884</v>
      </c>
      <c r="DL50" s="187" t="s">
        <v>3053</v>
      </c>
      <c r="DM50" s="187" t="s">
        <v>2773</v>
      </c>
      <c r="DN50" s="187" t="s">
        <v>2884</v>
      </c>
      <c r="DO50" s="187" t="s">
        <v>3053</v>
      </c>
      <c r="DP50" s="187" t="s">
        <v>2773</v>
      </c>
      <c r="DQ50" s="187" t="s">
        <v>2884</v>
      </c>
      <c r="DR50" s="187" t="s">
        <v>3056</v>
      </c>
      <c r="DS50" s="187" t="s">
        <v>2773</v>
      </c>
      <c r="DT50" s="187" t="s">
        <v>2884</v>
      </c>
      <c r="DU50" s="187" t="s">
        <v>3057</v>
      </c>
      <c r="DV50" s="187" t="s">
        <v>2773</v>
      </c>
      <c r="DW50" s="187" t="s">
        <v>2884</v>
      </c>
      <c r="DX50" s="187" t="s">
        <v>3053</v>
      </c>
      <c r="DY50" s="187" t="s">
        <v>2773</v>
      </c>
      <c r="DZ50" s="187" t="s">
        <v>2884</v>
      </c>
      <c r="EA50" s="187" t="s">
        <v>3053</v>
      </c>
      <c r="EB50" s="187" t="s">
        <v>2773</v>
      </c>
      <c r="EC50" s="187" t="s">
        <v>2884</v>
      </c>
      <c r="ED50" s="187" t="s">
        <v>3053</v>
      </c>
      <c r="EE50" s="187" t="s">
        <v>2773</v>
      </c>
      <c r="EF50" s="187" t="s">
        <v>2884</v>
      </c>
      <c r="EG50" s="187" t="s">
        <v>3053</v>
      </c>
      <c r="EH50" s="187" t="s">
        <v>2773</v>
      </c>
      <c r="EI50" s="187" t="s">
        <v>2884</v>
      </c>
      <c r="EJ50" s="187" t="s">
        <v>3053</v>
      </c>
      <c r="EK50" s="187" t="s">
        <v>2773</v>
      </c>
      <c r="EL50" s="187" t="s">
        <v>2884</v>
      </c>
      <c r="EM50" s="187" t="s">
        <v>3053</v>
      </c>
      <c r="EN50" s="187" t="s">
        <v>2773</v>
      </c>
      <c r="EO50" s="187" t="s">
        <v>2884</v>
      </c>
      <c r="EP50" s="187" t="s">
        <v>3053</v>
      </c>
      <c r="EQ50" s="187" t="s">
        <v>2773</v>
      </c>
      <c r="ER50" s="187" t="s">
        <v>2884</v>
      </c>
      <c r="ES50" s="187" t="s">
        <v>3058</v>
      </c>
      <c r="ET50" s="187" t="s">
        <v>3059</v>
      </c>
    </row>
    <row r="51" spans="1:150" x14ac:dyDescent="0.3">
      <c r="A51" s="1"/>
      <c r="B51" s="186" t="s">
        <v>3060</v>
      </c>
      <c r="C51" s="186" t="s">
        <v>136</v>
      </c>
      <c r="D51" s="186" t="s">
        <v>1020</v>
      </c>
      <c r="E51" s="186" t="s">
        <v>3061</v>
      </c>
      <c r="F51" s="186" t="s">
        <v>3062</v>
      </c>
      <c r="G51" s="187" t="s">
        <v>2884</v>
      </c>
      <c r="H51" s="187" t="s">
        <v>2773</v>
      </c>
      <c r="I51" s="187" t="s">
        <v>2773</v>
      </c>
      <c r="J51" s="187" t="s">
        <v>2884</v>
      </c>
      <c r="K51" s="187" t="s">
        <v>2773</v>
      </c>
      <c r="L51" s="187" t="s">
        <v>2773</v>
      </c>
      <c r="M51" s="187" t="s">
        <v>2884</v>
      </c>
      <c r="N51" s="187" t="s">
        <v>2773</v>
      </c>
      <c r="O51" s="187" t="s">
        <v>2773</v>
      </c>
      <c r="P51" s="187" t="s">
        <v>2884</v>
      </c>
      <c r="Q51" s="187" t="s">
        <v>2773</v>
      </c>
      <c r="R51" s="187" t="s">
        <v>2773</v>
      </c>
      <c r="S51" s="187" t="s">
        <v>2884</v>
      </c>
      <c r="T51" s="187" t="s">
        <v>2773</v>
      </c>
      <c r="U51" s="187" t="s">
        <v>2773</v>
      </c>
      <c r="V51" s="187" t="s">
        <v>2884</v>
      </c>
      <c r="W51" s="187" t="s">
        <v>2773</v>
      </c>
      <c r="X51" s="187" t="s">
        <v>2773</v>
      </c>
      <c r="Y51" s="187" t="s">
        <v>2884</v>
      </c>
      <c r="Z51" s="187" t="s">
        <v>2773</v>
      </c>
      <c r="AA51" s="187" t="s">
        <v>2773</v>
      </c>
      <c r="AB51" s="187" t="s">
        <v>2884</v>
      </c>
      <c r="AC51" s="187" t="s">
        <v>2773</v>
      </c>
      <c r="AD51" s="187" t="s">
        <v>2773</v>
      </c>
      <c r="AE51" s="187" t="s">
        <v>2884</v>
      </c>
      <c r="AF51" s="187" t="s">
        <v>2773</v>
      </c>
      <c r="AG51" s="187" t="s">
        <v>2773</v>
      </c>
      <c r="AH51" s="187" t="s">
        <v>2884</v>
      </c>
      <c r="AI51" s="187" t="s">
        <v>2773</v>
      </c>
      <c r="AJ51" s="187" t="s">
        <v>2773</v>
      </c>
      <c r="AK51" s="187" t="s">
        <v>2884</v>
      </c>
      <c r="AL51" s="187" t="s">
        <v>2773</v>
      </c>
      <c r="AM51" s="187" t="s">
        <v>2773</v>
      </c>
      <c r="AN51" s="187" t="s">
        <v>2884</v>
      </c>
      <c r="AO51" s="187" t="s">
        <v>2773</v>
      </c>
      <c r="AP51" s="187" t="s">
        <v>2773</v>
      </c>
      <c r="AQ51" s="187" t="s">
        <v>2884</v>
      </c>
      <c r="AR51" s="187" t="s">
        <v>2773</v>
      </c>
      <c r="AS51" s="187" t="s">
        <v>2773</v>
      </c>
      <c r="AT51" s="187" t="s">
        <v>2884</v>
      </c>
      <c r="AU51" s="187" t="s">
        <v>2773</v>
      </c>
      <c r="AV51" s="187" t="s">
        <v>2773</v>
      </c>
      <c r="AW51" s="187" t="s">
        <v>2884</v>
      </c>
      <c r="AX51" s="187" t="s">
        <v>2773</v>
      </c>
      <c r="AY51" s="187" t="s">
        <v>2773</v>
      </c>
      <c r="AZ51" s="187" t="s">
        <v>2884</v>
      </c>
      <c r="BA51" s="187" t="s">
        <v>2773</v>
      </c>
      <c r="BB51" s="187" t="s">
        <v>2773</v>
      </c>
      <c r="BC51" s="187" t="s">
        <v>2884</v>
      </c>
      <c r="BD51" s="187" t="s">
        <v>2773</v>
      </c>
      <c r="BE51" s="187" t="s">
        <v>2773</v>
      </c>
      <c r="BF51" s="187" t="s">
        <v>2884</v>
      </c>
      <c r="BG51" s="187" t="s">
        <v>2773</v>
      </c>
      <c r="BH51" s="187" t="s">
        <v>2773</v>
      </c>
      <c r="BI51" s="187" t="s">
        <v>2884</v>
      </c>
      <c r="BJ51" s="187" t="s">
        <v>2773</v>
      </c>
      <c r="BK51" s="187" t="s">
        <v>2773</v>
      </c>
      <c r="BL51" s="187" t="s">
        <v>2884</v>
      </c>
      <c r="BM51" s="187" t="s">
        <v>2773</v>
      </c>
      <c r="BN51" s="187" t="s">
        <v>2773</v>
      </c>
      <c r="BO51" s="187" t="s">
        <v>2884</v>
      </c>
      <c r="BP51" s="187" t="s">
        <v>2773</v>
      </c>
      <c r="BQ51" s="187" t="s">
        <v>2773</v>
      </c>
      <c r="BR51" s="187" t="s">
        <v>2884</v>
      </c>
      <c r="BS51" s="187" t="s">
        <v>2773</v>
      </c>
      <c r="BT51" s="187" t="s">
        <v>2773</v>
      </c>
      <c r="BU51" s="187" t="s">
        <v>2884</v>
      </c>
      <c r="BV51" s="187" t="s">
        <v>2773</v>
      </c>
      <c r="BW51" s="187" t="s">
        <v>2773</v>
      </c>
      <c r="BX51" s="187" t="s">
        <v>2884</v>
      </c>
      <c r="BY51" s="187" t="s">
        <v>2773</v>
      </c>
      <c r="BZ51" s="187" t="s">
        <v>2773</v>
      </c>
      <c r="CA51" s="187" t="s">
        <v>2884</v>
      </c>
      <c r="CB51" s="187" t="s">
        <v>2773</v>
      </c>
      <c r="CC51" s="187" t="s">
        <v>2773</v>
      </c>
      <c r="CD51" s="187" t="s">
        <v>2884</v>
      </c>
      <c r="CE51" s="187" t="s">
        <v>2773</v>
      </c>
      <c r="CF51" s="187" t="s">
        <v>2773</v>
      </c>
      <c r="CG51" s="187" t="s">
        <v>2884</v>
      </c>
      <c r="CH51" s="187" t="s">
        <v>2773</v>
      </c>
      <c r="CI51" s="187" t="s">
        <v>2773</v>
      </c>
      <c r="CJ51" s="187" t="s">
        <v>2884</v>
      </c>
      <c r="CK51" s="187" t="s">
        <v>2773</v>
      </c>
      <c r="CL51" s="187" t="s">
        <v>3063</v>
      </c>
      <c r="CM51" s="187" t="s">
        <v>2884</v>
      </c>
      <c r="CN51" s="187" t="s">
        <v>2773</v>
      </c>
      <c r="CO51" s="187" t="s">
        <v>2773</v>
      </c>
      <c r="CP51" s="187" t="s">
        <v>2884</v>
      </c>
      <c r="CQ51" s="187" t="s">
        <v>2773</v>
      </c>
      <c r="CR51" s="187" t="s">
        <v>2773</v>
      </c>
      <c r="CS51" s="187" t="s">
        <v>2884</v>
      </c>
      <c r="CT51" s="187" t="s">
        <v>2773</v>
      </c>
      <c r="CU51" s="187" t="s">
        <v>3063</v>
      </c>
      <c r="CV51" s="187" t="s">
        <v>2884</v>
      </c>
      <c r="CW51" s="187" t="s">
        <v>2773</v>
      </c>
      <c r="CX51" s="187" t="s">
        <v>3063</v>
      </c>
      <c r="CY51" s="187" t="s">
        <v>2884</v>
      </c>
      <c r="CZ51" s="187" t="s">
        <v>2773</v>
      </c>
      <c r="DA51" s="187" t="s">
        <v>3063</v>
      </c>
      <c r="DB51" s="187" t="s">
        <v>2884</v>
      </c>
      <c r="DC51" s="187" t="s">
        <v>2773</v>
      </c>
      <c r="DD51" s="187" t="s">
        <v>3063</v>
      </c>
      <c r="DE51" s="187" t="s">
        <v>2884</v>
      </c>
      <c r="DF51" s="187" t="s">
        <v>2773</v>
      </c>
      <c r="DG51" s="187" t="s">
        <v>3063</v>
      </c>
      <c r="DH51" s="187" t="s">
        <v>2884</v>
      </c>
      <c r="DI51" s="187" t="s">
        <v>2773</v>
      </c>
      <c r="DJ51" s="187" t="s">
        <v>3064</v>
      </c>
      <c r="DK51" s="187" t="s">
        <v>2884</v>
      </c>
      <c r="DL51" s="187" t="s">
        <v>2773</v>
      </c>
      <c r="DM51" s="187" t="s">
        <v>3065</v>
      </c>
      <c r="DN51" s="187" t="s">
        <v>2884</v>
      </c>
      <c r="DO51" s="187" t="s">
        <v>2773</v>
      </c>
      <c r="DP51" s="187" t="s">
        <v>3065</v>
      </c>
      <c r="DQ51" s="187" t="s">
        <v>2884</v>
      </c>
      <c r="DR51" s="187" t="s">
        <v>2773</v>
      </c>
      <c r="DS51" s="187" t="s">
        <v>3066</v>
      </c>
      <c r="DT51" s="187" t="s">
        <v>2884</v>
      </c>
      <c r="DU51" s="187" t="s">
        <v>3067</v>
      </c>
      <c r="DV51" s="187" t="s">
        <v>3068</v>
      </c>
      <c r="DW51" s="187" t="s">
        <v>2884</v>
      </c>
      <c r="DX51" s="187" t="s">
        <v>2773</v>
      </c>
      <c r="DY51" s="187" t="s">
        <v>3069</v>
      </c>
      <c r="DZ51" s="187" t="s">
        <v>2884</v>
      </c>
      <c r="EA51" s="187" t="s">
        <v>2773</v>
      </c>
      <c r="EB51" s="187" t="s">
        <v>3070</v>
      </c>
      <c r="EC51" s="187" t="s">
        <v>2884</v>
      </c>
      <c r="ED51" s="187" t="s">
        <v>2773</v>
      </c>
      <c r="EE51" s="187" t="s">
        <v>3071</v>
      </c>
      <c r="EF51" s="187" t="s">
        <v>2884</v>
      </c>
      <c r="EG51" s="187" t="s">
        <v>2773</v>
      </c>
      <c r="EH51" s="187" t="s">
        <v>3072</v>
      </c>
      <c r="EI51" s="187" t="s">
        <v>2884</v>
      </c>
      <c r="EJ51" s="187" t="s">
        <v>2773</v>
      </c>
      <c r="EK51" s="187" t="s">
        <v>3073</v>
      </c>
      <c r="EL51" s="187" t="s">
        <v>2884</v>
      </c>
      <c r="EM51" s="187" t="s">
        <v>2773</v>
      </c>
      <c r="EN51" s="187" t="s">
        <v>3074</v>
      </c>
      <c r="EO51" s="187" t="s">
        <v>2884</v>
      </c>
      <c r="EP51" s="187" t="s">
        <v>2773</v>
      </c>
      <c r="EQ51" s="187" t="s">
        <v>3075</v>
      </c>
      <c r="ER51" s="187" t="s">
        <v>2884</v>
      </c>
      <c r="ES51" s="187" t="s">
        <v>2773</v>
      </c>
      <c r="ET51" s="187" t="s">
        <v>2773</v>
      </c>
    </row>
    <row r="52" spans="1:150" x14ac:dyDescent="0.3">
      <c r="A52" s="1"/>
      <c r="B52" s="186" t="s">
        <v>3076</v>
      </c>
      <c r="C52" s="186" t="s">
        <v>136</v>
      </c>
      <c r="D52" s="186" t="s">
        <v>1020</v>
      </c>
      <c r="E52" s="186" t="s">
        <v>3077</v>
      </c>
      <c r="F52" s="186" t="s">
        <v>3078</v>
      </c>
      <c r="G52" s="187" t="s">
        <v>2884</v>
      </c>
      <c r="H52" s="187" t="s">
        <v>3039</v>
      </c>
      <c r="I52" s="187" t="s">
        <v>3040</v>
      </c>
      <c r="J52" s="187" t="s">
        <v>2884</v>
      </c>
      <c r="K52" s="187" t="s">
        <v>2773</v>
      </c>
      <c r="L52" s="187" t="s">
        <v>3079</v>
      </c>
      <c r="M52" s="187" t="s">
        <v>2884</v>
      </c>
      <c r="N52" s="187" t="s">
        <v>2773</v>
      </c>
      <c r="O52" s="187" t="s">
        <v>3080</v>
      </c>
      <c r="P52" s="187" t="s">
        <v>2884</v>
      </c>
      <c r="Q52" s="187" t="s">
        <v>2773</v>
      </c>
      <c r="R52" s="187" t="s">
        <v>3079</v>
      </c>
      <c r="S52" s="187" t="s">
        <v>2884</v>
      </c>
      <c r="T52" s="187" t="s">
        <v>2773</v>
      </c>
      <c r="U52" s="187" t="s">
        <v>2773</v>
      </c>
      <c r="V52" s="187" t="s">
        <v>2884</v>
      </c>
      <c r="W52" s="187" t="s">
        <v>2773</v>
      </c>
      <c r="X52" s="187" t="s">
        <v>3007</v>
      </c>
      <c r="Y52" s="187" t="s">
        <v>2884</v>
      </c>
      <c r="Z52" s="187" t="s">
        <v>2773</v>
      </c>
      <c r="AA52" s="187" t="s">
        <v>3081</v>
      </c>
      <c r="AB52" s="187" t="s">
        <v>2884</v>
      </c>
      <c r="AC52" s="187" t="s">
        <v>2773</v>
      </c>
      <c r="AD52" s="187" t="s">
        <v>3080</v>
      </c>
      <c r="AE52" s="187" t="s">
        <v>2884</v>
      </c>
      <c r="AF52" s="187" t="s">
        <v>2773</v>
      </c>
      <c r="AG52" s="187" t="s">
        <v>3009</v>
      </c>
      <c r="AH52" s="187" t="s">
        <v>2884</v>
      </c>
      <c r="AI52" s="187" t="s">
        <v>2773</v>
      </c>
      <c r="AJ52" s="187" t="s">
        <v>3010</v>
      </c>
      <c r="AK52" s="187" t="s">
        <v>2884</v>
      </c>
      <c r="AL52" s="187" t="s">
        <v>2773</v>
      </c>
      <c r="AM52" s="187" t="s">
        <v>3011</v>
      </c>
      <c r="AN52" s="187" t="s">
        <v>2884</v>
      </c>
      <c r="AO52" s="187" t="s">
        <v>2773</v>
      </c>
      <c r="AP52" s="187" t="s">
        <v>3012</v>
      </c>
      <c r="AQ52" s="187" t="s">
        <v>2884</v>
      </c>
      <c r="AR52" s="187" t="s">
        <v>2773</v>
      </c>
      <c r="AS52" s="187" t="s">
        <v>3082</v>
      </c>
      <c r="AT52" s="187" t="s">
        <v>2884</v>
      </c>
      <c r="AU52" s="187" t="s">
        <v>2773</v>
      </c>
      <c r="AV52" s="187" t="s">
        <v>3082</v>
      </c>
      <c r="AW52" s="187" t="s">
        <v>2884</v>
      </c>
      <c r="AX52" s="187" t="s">
        <v>2773</v>
      </c>
      <c r="AY52" s="187" t="s">
        <v>3082</v>
      </c>
      <c r="AZ52" s="187" t="s">
        <v>2884</v>
      </c>
      <c r="BA52" s="187" t="s">
        <v>2773</v>
      </c>
      <c r="BB52" s="187" t="s">
        <v>3082</v>
      </c>
      <c r="BC52" s="187" t="s">
        <v>2884</v>
      </c>
      <c r="BD52" s="187" t="s">
        <v>3015</v>
      </c>
      <c r="BE52" s="187" t="s">
        <v>3083</v>
      </c>
      <c r="BF52" s="187" t="s">
        <v>2884</v>
      </c>
      <c r="BG52" s="187" t="s">
        <v>2773</v>
      </c>
      <c r="BH52" s="187" t="s">
        <v>3082</v>
      </c>
      <c r="BI52" s="187" t="s">
        <v>2884</v>
      </c>
      <c r="BJ52" s="187" t="s">
        <v>2773</v>
      </c>
      <c r="BK52" s="187" t="s">
        <v>3082</v>
      </c>
      <c r="BL52" s="187" t="s">
        <v>2884</v>
      </c>
      <c r="BM52" s="187" t="s">
        <v>2773</v>
      </c>
      <c r="BN52" s="187" t="s">
        <v>3082</v>
      </c>
      <c r="BO52" s="187" t="s">
        <v>2884</v>
      </c>
      <c r="BP52" s="187" t="s">
        <v>2773</v>
      </c>
      <c r="BQ52" s="187" t="s">
        <v>3082</v>
      </c>
      <c r="BR52" s="187" t="s">
        <v>2884</v>
      </c>
      <c r="BS52" s="187" t="s">
        <v>2773</v>
      </c>
      <c r="BT52" s="187" t="s">
        <v>3082</v>
      </c>
      <c r="BU52" s="187" t="s">
        <v>2884</v>
      </c>
      <c r="BV52" s="187" t="s">
        <v>2773</v>
      </c>
      <c r="BW52" s="187" t="s">
        <v>3082</v>
      </c>
      <c r="BX52" s="187" t="s">
        <v>2884</v>
      </c>
      <c r="BY52" s="187" t="s">
        <v>2773</v>
      </c>
      <c r="BZ52" s="187" t="s">
        <v>3082</v>
      </c>
      <c r="CA52" s="187" t="s">
        <v>2884</v>
      </c>
      <c r="CB52" s="187" t="s">
        <v>2773</v>
      </c>
      <c r="CC52" s="187" t="s">
        <v>3082</v>
      </c>
      <c r="CD52" s="187" t="s">
        <v>2884</v>
      </c>
      <c r="CE52" s="187" t="s">
        <v>2773</v>
      </c>
      <c r="CF52" s="187" t="s">
        <v>3082</v>
      </c>
      <c r="CG52" s="187" t="s">
        <v>2884</v>
      </c>
      <c r="CH52" s="187" t="s">
        <v>2773</v>
      </c>
      <c r="CI52" s="187" t="s">
        <v>3082</v>
      </c>
      <c r="CJ52" s="187" t="s">
        <v>2884</v>
      </c>
      <c r="CK52" s="187" t="s">
        <v>2773</v>
      </c>
      <c r="CL52" s="187" t="s">
        <v>3084</v>
      </c>
      <c r="CM52" s="187" t="s">
        <v>2884</v>
      </c>
      <c r="CN52" s="187" t="s">
        <v>2773</v>
      </c>
      <c r="CO52" s="187" t="s">
        <v>3085</v>
      </c>
      <c r="CP52" s="187" t="s">
        <v>2884</v>
      </c>
      <c r="CQ52" s="187" t="s">
        <v>2773</v>
      </c>
      <c r="CR52" s="187" t="s">
        <v>3086</v>
      </c>
      <c r="CS52" s="187" t="s">
        <v>2884</v>
      </c>
      <c r="CT52" s="187" t="s">
        <v>2773</v>
      </c>
      <c r="CU52" s="187" t="s">
        <v>3084</v>
      </c>
      <c r="CV52" s="187" t="s">
        <v>2884</v>
      </c>
      <c r="CW52" s="187" t="s">
        <v>2773</v>
      </c>
      <c r="CX52" s="187" t="s">
        <v>3084</v>
      </c>
      <c r="CY52" s="187" t="s">
        <v>2884</v>
      </c>
      <c r="CZ52" s="187" t="s">
        <v>2773</v>
      </c>
      <c r="DA52" s="187" t="s">
        <v>3084</v>
      </c>
      <c r="DB52" s="187" t="s">
        <v>2884</v>
      </c>
      <c r="DC52" s="187" t="s">
        <v>2773</v>
      </c>
      <c r="DD52" s="187" t="s">
        <v>3084</v>
      </c>
      <c r="DE52" s="187" t="s">
        <v>2884</v>
      </c>
      <c r="DF52" s="187" t="s">
        <v>2773</v>
      </c>
      <c r="DG52" s="187" t="s">
        <v>3084</v>
      </c>
      <c r="DH52" s="187" t="s">
        <v>2884</v>
      </c>
      <c r="DI52" s="187" t="s">
        <v>2773</v>
      </c>
      <c r="DJ52" s="187" t="s">
        <v>3087</v>
      </c>
      <c r="DK52" s="187" t="s">
        <v>2884</v>
      </c>
      <c r="DL52" s="187" t="s">
        <v>2773</v>
      </c>
      <c r="DM52" s="187" t="s">
        <v>3088</v>
      </c>
      <c r="DN52" s="187" t="s">
        <v>2884</v>
      </c>
      <c r="DO52" s="187" t="s">
        <v>2773</v>
      </c>
      <c r="DP52" s="187" t="s">
        <v>3088</v>
      </c>
      <c r="DQ52" s="187" t="s">
        <v>2884</v>
      </c>
      <c r="DR52" s="187" t="s">
        <v>3089</v>
      </c>
      <c r="DS52" s="187" t="s">
        <v>3090</v>
      </c>
      <c r="DT52" s="187" t="s">
        <v>2884</v>
      </c>
      <c r="DU52" s="187" t="s">
        <v>3091</v>
      </c>
      <c r="DV52" s="187" t="s">
        <v>3092</v>
      </c>
      <c r="DW52" s="187" t="s">
        <v>2884</v>
      </c>
      <c r="DX52" s="187" t="s">
        <v>2773</v>
      </c>
      <c r="DY52" s="187" t="s">
        <v>3093</v>
      </c>
      <c r="DZ52" s="187" t="s">
        <v>2884</v>
      </c>
      <c r="EA52" s="187" t="s">
        <v>2773</v>
      </c>
      <c r="EB52" s="187" t="s">
        <v>3094</v>
      </c>
      <c r="EC52" s="187" t="s">
        <v>2884</v>
      </c>
      <c r="ED52" s="187" t="s">
        <v>2773</v>
      </c>
      <c r="EE52" s="187" t="s">
        <v>3095</v>
      </c>
      <c r="EF52" s="187" t="s">
        <v>2884</v>
      </c>
      <c r="EG52" s="187" t="s">
        <v>2773</v>
      </c>
      <c r="EH52" s="187" t="s">
        <v>3096</v>
      </c>
      <c r="EI52" s="187" t="s">
        <v>2884</v>
      </c>
      <c r="EJ52" s="187" t="s">
        <v>2773</v>
      </c>
      <c r="EK52" s="187" t="s">
        <v>3097</v>
      </c>
      <c r="EL52" s="187" t="s">
        <v>2884</v>
      </c>
      <c r="EM52" s="187" t="s">
        <v>2773</v>
      </c>
      <c r="EN52" s="187" t="s">
        <v>3098</v>
      </c>
      <c r="EO52" s="187" t="s">
        <v>2884</v>
      </c>
      <c r="EP52" s="187" t="s">
        <v>2773</v>
      </c>
      <c r="EQ52" s="187" t="s">
        <v>3099</v>
      </c>
      <c r="ER52" s="187" t="s">
        <v>2884</v>
      </c>
      <c r="ES52" s="187" t="s">
        <v>2773</v>
      </c>
      <c r="ET52" s="187" t="s">
        <v>3082</v>
      </c>
    </row>
    <row r="53" spans="1:150" x14ac:dyDescent="0.3">
      <c r="A53" s="1"/>
      <c r="B53" s="186" t="s">
        <v>3100</v>
      </c>
      <c r="C53" s="186" t="s">
        <v>136</v>
      </c>
      <c r="D53" s="186" t="s">
        <v>1020</v>
      </c>
      <c r="E53" s="186" t="s">
        <v>3101</v>
      </c>
      <c r="F53" s="186" t="s">
        <v>3102</v>
      </c>
      <c r="G53" s="187" t="s">
        <v>2884</v>
      </c>
      <c r="H53" s="187" t="s">
        <v>3039</v>
      </c>
      <c r="I53" s="187" t="s">
        <v>3040</v>
      </c>
      <c r="J53" s="187" t="s">
        <v>2884</v>
      </c>
      <c r="K53" s="187" t="s">
        <v>3103</v>
      </c>
      <c r="L53" s="187" t="s">
        <v>2773</v>
      </c>
      <c r="M53" s="187" t="s">
        <v>2884</v>
      </c>
      <c r="N53" s="187" t="s">
        <v>3043</v>
      </c>
      <c r="O53" s="187" t="s">
        <v>3044</v>
      </c>
      <c r="P53" s="187" t="s">
        <v>2884</v>
      </c>
      <c r="Q53" s="187" t="s">
        <v>3103</v>
      </c>
      <c r="R53" s="187" t="s">
        <v>2773</v>
      </c>
      <c r="S53" s="187" t="s">
        <v>2884</v>
      </c>
      <c r="T53" s="187" t="s">
        <v>2773</v>
      </c>
      <c r="U53" s="187" t="s">
        <v>3104</v>
      </c>
      <c r="V53" s="187" t="s">
        <v>2884</v>
      </c>
      <c r="W53" s="187" t="s">
        <v>2773</v>
      </c>
      <c r="X53" s="187" t="s">
        <v>2773</v>
      </c>
      <c r="Y53" s="187" t="s">
        <v>2884</v>
      </c>
      <c r="Z53" s="187" t="s">
        <v>2773</v>
      </c>
      <c r="AA53" s="187" t="s">
        <v>2773</v>
      </c>
      <c r="AB53" s="187" t="s">
        <v>2884</v>
      </c>
      <c r="AC53" s="187" t="s">
        <v>2773</v>
      </c>
      <c r="AD53" s="187" t="s">
        <v>2773</v>
      </c>
      <c r="AE53" s="187" t="s">
        <v>2884</v>
      </c>
      <c r="AF53" s="187" t="s">
        <v>2773</v>
      </c>
      <c r="AG53" s="187" t="s">
        <v>2773</v>
      </c>
      <c r="AH53" s="187" t="s">
        <v>2884</v>
      </c>
      <c r="AI53" s="187" t="s">
        <v>2773</v>
      </c>
      <c r="AJ53" s="187" t="s">
        <v>2773</v>
      </c>
      <c r="AK53" s="187" t="s">
        <v>2884</v>
      </c>
      <c r="AL53" s="187" t="s">
        <v>2773</v>
      </c>
      <c r="AM53" s="187" t="s">
        <v>2773</v>
      </c>
      <c r="AN53" s="187" t="s">
        <v>2884</v>
      </c>
      <c r="AO53" s="187" t="s">
        <v>2773</v>
      </c>
      <c r="AP53" s="187" t="s">
        <v>2773</v>
      </c>
      <c r="AQ53" s="187" t="s">
        <v>2884</v>
      </c>
      <c r="AR53" s="187" t="s">
        <v>2773</v>
      </c>
      <c r="AS53" s="187" t="s">
        <v>2773</v>
      </c>
      <c r="AT53" s="187" t="s">
        <v>2884</v>
      </c>
      <c r="AU53" s="187" t="s">
        <v>2773</v>
      </c>
      <c r="AV53" s="187" t="s">
        <v>2773</v>
      </c>
      <c r="AW53" s="187" t="s">
        <v>2884</v>
      </c>
      <c r="AX53" s="187" t="s">
        <v>2773</v>
      </c>
      <c r="AY53" s="187" t="s">
        <v>2773</v>
      </c>
      <c r="AZ53" s="187" t="s">
        <v>2884</v>
      </c>
      <c r="BA53" s="187" t="s">
        <v>2773</v>
      </c>
      <c r="BB53" s="187" t="s">
        <v>2773</v>
      </c>
      <c r="BC53" s="187" t="s">
        <v>2884</v>
      </c>
      <c r="BD53" s="187" t="s">
        <v>2773</v>
      </c>
      <c r="BE53" s="187" t="s">
        <v>2773</v>
      </c>
      <c r="BF53" s="187" t="s">
        <v>2884</v>
      </c>
      <c r="BG53" s="187" t="s">
        <v>2773</v>
      </c>
      <c r="BH53" s="187" t="s">
        <v>2773</v>
      </c>
      <c r="BI53" s="187" t="s">
        <v>2884</v>
      </c>
      <c r="BJ53" s="187" t="s">
        <v>2773</v>
      </c>
      <c r="BK53" s="187" t="s">
        <v>2773</v>
      </c>
      <c r="BL53" s="187" t="s">
        <v>2884</v>
      </c>
      <c r="BM53" s="187" t="s">
        <v>2773</v>
      </c>
      <c r="BN53" s="187" t="s">
        <v>2773</v>
      </c>
      <c r="BO53" s="187" t="s">
        <v>2884</v>
      </c>
      <c r="BP53" s="187" t="s">
        <v>3105</v>
      </c>
      <c r="BQ53" s="187" t="s">
        <v>2773</v>
      </c>
      <c r="BR53" s="187" t="s">
        <v>2884</v>
      </c>
      <c r="BS53" s="187" t="s">
        <v>3105</v>
      </c>
      <c r="BT53" s="187" t="s">
        <v>2773</v>
      </c>
      <c r="BU53" s="187" t="s">
        <v>2884</v>
      </c>
      <c r="BV53" s="187" t="s">
        <v>3105</v>
      </c>
      <c r="BW53" s="187" t="s">
        <v>2773</v>
      </c>
      <c r="BX53" s="187" t="s">
        <v>2884</v>
      </c>
      <c r="BY53" s="187" t="s">
        <v>3105</v>
      </c>
      <c r="BZ53" s="187" t="s">
        <v>2773</v>
      </c>
      <c r="CA53" s="187" t="s">
        <v>2884</v>
      </c>
      <c r="CB53" s="187" t="s">
        <v>3051</v>
      </c>
      <c r="CC53" s="187" t="s">
        <v>3052</v>
      </c>
      <c r="CD53" s="187" t="s">
        <v>2884</v>
      </c>
      <c r="CE53" s="187" t="s">
        <v>3051</v>
      </c>
      <c r="CF53" s="187" t="s">
        <v>3052</v>
      </c>
      <c r="CG53" s="187" t="s">
        <v>2884</v>
      </c>
      <c r="CH53" s="187" t="s">
        <v>3051</v>
      </c>
      <c r="CI53" s="187" t="s">
        <v>3052</v>
      </c>
      <c r="CJ53" s="187" t="s">
        <v>2884</v>
      </c>
      <c r="CK53" s="187" t="s">
        <v>3053</v>
      </c>
      <c r="CL53" s="187" t="s">
        <v>2773</v>
      </c>
      <c r="CM53" s="187" t="s">
        <v>2884</v>
      </c>
      <c r="CN53" s="187" t="s">
        <v>2773</v>
      </c>
      <c r="CO53" s="187" t="s">
        <v>2773</v>
      </c>
      <c r="CP53" s="187" t="s">
        <v>2884</v>
      </c>
      <c r="CQ53" s="187" t="s">
        <v>2773</v>
      </c>
      <c r="CR53" s="187" t="s">
        <v>2773</v>
      </c>
      <c r="CS53" s="187" t="s">
        <v>2884</v>
      </c>
      <c r="CT53" s="187" t="s">
        <v>3053</v>
      </c>
      <c r="CU53" s="187" t="s">
        <v>2773</v>
      </c>
      <c r="CV53" s="187" t="s">
        <v>2884</v>
      </c>
      <c r="CW53" s="187" t="s">
        <v>3053</v>
      </c>
      <c r="CX53" s="187" t="s">
        <v>2773</v>
      </c>
      <c r="CY53" s="187" t="s">
        <v>2884</v>
      </c>
      <c r="CZ53" s="187" t="s">
        <v>3053</v>
      </c>
      <c r="DA53" s="187" t="s">
        <v>2773</v>
      </c>
      <c r="DB53" s="187" t="s">
        <v>2884</v>
      </c>
      <c r="DC53" s="187" t="s">
        <v>3053</v>
      </c>
      <c r="DD53" s="187" t="s">
        <v>2773</v>
      </c>
      <c r="DE53" s="187" t="s">
        <v>2884</v>
      </c>
      <c r="DF53" s="187" t="s">
        <v>3053</v>
      </c>
      <c r="DG53" s="187" t="s">
        <v>2773</v>
      </c>
      <c r="DH53" s="187" t="s">
        <v>2884</v>
      </c>
      <c r="DI53" s="187" t="s">
        <v>3053</v>
      </c>
      <c r="DJ53" s="187" t="s">
        <v>2773</v>
      </c>
      <c r="DK53" s="187" t="s">
        <v>2884</v>
      </c>
      <c r="DL53" s="187" t="s">
        <v>3053</v>
      </c>
      <c r="DM53" s="187" t="s">
        <v>2773</v>
      </c>
      <c r="DN53" s="187" t="s">
        <v>2884</v>
      </c>
      <c r="DO53" s="187" t="s">
        <v>3053</v>
      </c>
      <c r="DP53" s="187" t="s">
        <v>2773</v>
      </c>
      <c r="DQ53" s="187" t="s">
        <v>2884</v>
      </c>
      <c r="DR53" s="187" t="s">
        <v>3056</v>
      </c>
      <c r="DS53" s="187" t="s">
        <v>2773</v>
      </c>
      <c r="DT53" s="187" t="s">
        <v>2884</v>
      </c>
      <c r="DU53" s="187" t="s">
        <v>2773</v>
      </c>
      <c r="DV53" s="187" t="s">
        <v>2773</v>
      </c>
      <c r="DW53" s="187" t="s">
        <v>2884</v>
      </c>
      <c r="DX53" s="187" t="s">
        <v>3053</v>
      </c>
      <c r="DY53" s="187" t="s">
        <v>2773</v>
      </c>
      <c r="DZ53" s="187" t="s">
        <v>2884</v>
      </c>
      <c r="EA53" s="187" t="s">
        <v>3053</v>
      </c>
      <c r="EB53" s="187" t="s">
        <v>2773</v>
      </c>
      <c r="EC53" s="187" t="s">
        <v>2884</v>
      </c>
      <c r="ED53" s="187" t="s">
        <v>3053</v>
      </c>
      <c r="EE53" s="187" t="s">
        <v>2773</v>
      </c>
      <c r="EF53" s="187" t="s">
        <v>2884</v>
      </c>
      <c r="EG53" s="187" t="s">
        <v>3053</v>
      </c>
      <c r="EH53" s="187" t="s">
        <v>2773</v>
      </c>
      <c r="EI53" s="187" t="s">
        <v>2884</v>
      </c>
      <c r="EJ53" s="187" t="s">
        <v>3053</v>
      </c>
      <c r="EK53" s="187" t="s">
        <v>2773</v>
      </c>
      <c r="EL53" s="187" t="s">
        <v>2884</v>
      </c>
      <c r="EM53" s="187" t="s">
        <v>3053</v>
      </c>
      <c r="EN53" s="187" t="s">
        <v>2773</v>
      </c>
      <c r="EO53" s="187" t="s">
        <v>2884</v>
      </c>
      <c r="EP53" s="187" t="s">
        <v>3053</v>
      </c>
      <c r="EQ53" s="187" t="s">
        <v>2773</v>
      </c>
      <c r="ER53" s="187" t="s">
        <v>2884</v>
      </c>
      <c r="ES53" s="187" t="s">
        <v>3105</v>
      </c>
      <c r="ET53" s="187" t="s">
        <v>2773</v>
      </c>
    </row>
    <row r="54" spans="1:150" x14ac:dyDescent="0.3">
      <c r="A54" s="1"/>
      <c r="B54" s="185" t="s">
        <v>3106</v>
      </c>
      <c r="C54" s="185" t="s">
        <v>136</v>
      </c>
      <c r="D54" s="185" t="s">
        <v>1021</v>
      </c>
      <c r="E54" s="185" t="s">
        <v>3107</v>
      </c>
      <c r="F54" s="185" t="s">
        <v>3108</v>
      </c>
      <c r="G54" s="185" t="s">
        <v>2884</v>
      </c>
      <c r="H54" s="185" t="s">
        <v>3109</v>
      </c>
      <c r="I54" s="185" t="s">
        <v>3110</v>
      </c>
      <c r="J54" s="185" t="s">
        <v>2884</v>
      </c>
      <c r="K54" s="185" t="s">
        <v>3109</v>
      </c>
      <c r="L54" s="185" t="s">
        <v>3110</v>
      </c>
      <c r="M54" s="185" t="s">
        <v>2884</v>
      </c>
      <c r="N54" s="185" t="s">
        <v>3109</v>
      </c>
      <c r="O54" s="185" t="s">
        <v>3110</v>
      </c>
      <c r="P54" s="185" t="s">
        <v>2884</v>
      </c>
      <c r="Q54" s="185" t="s">
        <v>3109</v>
      </c>
      <c r="R54" s="185" t="s">
        <v>3110</v>
      </c>
      <c r="S54" s="185" t="s">
        <v>2884</v>
      </c>
      <c r="T54" s="185" t="s">
        <v>2773</v>
      </c>
      <c r="U54" s="185" t="s">
        <v>3110</v>
      </c>
      <c r="V54" s="185" t="s">
        <v>2884</v>
      </c>
      <c r="W54" s="185" t="s">
        <v>2773</v>
      </c>
      <c r="X54" s="185" t="s">
        <v>3110</v>
      </c>
      <c r="Y54" s="185" t="s">
        <v>2884</v>
      </c>
      <c r="Z54" s="185" t="s">
        <v>3109</v>
      </c>
      <c r="AA54" s="185" t="s">
        <v>3110</v>
      </c>
      <c r="AB54" s="185" t="s">
        <v>2884</v>
      </c>
      <c r="AC54" s="185" t="s">
        <v>3109</v>
      </c>
      <c r="AD54" s="185" t="s">
        <v>3110</v>
      </c>
      <c r="AE54" s="185" t="s">
        <v>2884</v>
      </c>
      <c r="AF54" s="185" t="s">
        <v>3109</v>
      </c>
      <c r="AG54" s="185" t="s">
        <v>3111</v>
      </c>
      <c r="AH54" s="185" t="s">
        <v>2884</v>
      </c>
      <c r="AI54" s="185" t="s">
        <v>3109</v>
      </c>
      <c r="AJ54" s="185" t="s">
        <v>3112</v>
      </c>
      <c r="AK54" s="185" t="s">
        <v>2884</v>
      </c>
      <c r="AL54" s="185" t="s">
        <v>3109</v>
      </c>
      <c r="AM54" s="185" t="s">
        <v>3113</v>
      </c>
      <c r="AN54" s="185" t="s">
        <v>2884</v>
      </c>
      <c r="AO54" s="185" t="s">
        <v>3109</v>
      </c>
      <c r="AP54" s="185" t="s">
        <v>3114</v>
      </c>
      <c r="AQ54" s="185" t="s">
        <v>2884</v>
      </c>
      <c r="AR54" s="185" t="s">
        <v>3109</v>
      </c>
      <c r="AS54" s="185" t="s">
        <v>3110</v>
      </c>
      <c r="AT54" s="185" t="s">
        <v>2884</v>
      </c>
      <c r="AU54" s="185" t="s">
        <v>3109</v>
      </c>
      <c r="AV54" s="185" t="s">
        <v>3110</v>
      </c>
      <c r="AW54" s="185" t="s">
        <v>2884</v>
      </c>
      <c r="AX54" s="185" t="s">
        <v>3109</v>
      </c>
      <c r="AY54" s="185" t="s">
        <v>3110</v>
      </c>
      <c r="AZ54" s="185" t="s">
        <v>2884</v>
      </c>
      <c r="BA54" s="185" t="s">
        <v>3109</v>
      </c>
      <c r="BB54" s="185" t="s">
        <v>3110</v>
      </c>
      <c r="BC54" s="185" t="s">
        <v>2884</v>
      </c>
      <c r="BD54" s="185" t="s">
        <v>2773</v>
      </c>
      <c r="BE54" s="185" t="s">
        <v>3110</v>
      </c>
      <c r="BF54" s="185" t="s">
        <v>2884</v>
      </c>
      <c r="BG54" s="185" t="s">
        <v>2773</v>
      </c>
      <c r="BH54" s="185" t="s">
        <v>3110</v>
      </c>
      <c r="BI54" s="185" t="s">
        <v>2884</v>
      </c>
      <c r="BJ54" s="185" t="s">
        <v>2773</v>
      </c>
      <c r="BK54" s="185" t="s">
        <v>3110</v>
      </c>
      <c r="BL54" s="185" t="s">
        <v>2884</v>
      </c>
      <c r="BM54" s="185" t="s">
        <v>2773</v>
      </c>
      <c r="BN54" s="185" t="s">
        <v>3115</v>
      </c>
      <c r="BO54" s="185" t="s">
        <v>2884</v>
      </c>
      <c r="BP54" s="185" t="s">
        <v>2773</v>
      </c>
      <c r="BQ54" s="185" t="s">
        <v>3115</v>
      </c>
      <c r="BR54" s="185" t="s">
        <v>2884</v>
      </c>
      <c r="BS54" s="185" t="s">
        <v>2773</v>
      </c>
      <c r="BT54" s="185" t="s">
        <v>3115</v>
      </c>
      <c r="BU54" s="185" t="s">
        <v>2884</v>
      </c>
      <c r="BV54" s="185" t="s">
        <v>2773</v>
      </c>
      <c r="BW54" s="185" t="s">
        <v>3115</v>
      </c>
      <c r="BX54" s="185" t="s">
        <v>2884</v>
      </c>
      <c r="BY54" s="185" t="s">
        <v>2773</v>
      </c>
      <c r="BZ54" s="185" t="s">
        <v>3115</v>
      </c>
      <c r="CA54" s="185" t="s">
        <v>2884</v>
      </c>
      <c r="CB54" s="185" t="s">
        <v>2773</v>
      </c>
      <c r="CC54" s="185" t="s">
        <v>3115</v>
      </c>
      <c r="CD54" s="185" t="s">
        <v>2884</v>
      </c>
      <c r="CE54" s="185" t="s">
        <v>2773</v>
      </c>
      <c r="CF54" s="185" t="s">
        <v>3115</v>
      </c>
      <c r="CG54" s="185" t="s">
        <v>2884</v>
      </c>
      <c r="CH54" s="185" t="s">
        <v>2773</v>
      </c>
      <c r="CI54" s="185" t="s">
        <v>3115</v>
      </c>
      <c r="CJ54" s="185" t="s">
        <v>2884</v>
      </c>
      <c r="CK54" s="185" t="s">
        <v>2773</v>
      </c>
      <c r="CL54" s="185" t="s">
        <v>3115</v>
      </c>
      <c r="CM54" s="185" t="s">
        <v>2884</v>
      </c>
      <c r="CN54" s="185" t="s">
        <v>2773</v>
      </c>
      <c r="CO54" s="185" t="s">
        <v>3115</v>
      </c>
      <c r="CP54" s="185" t="s">
        <v>2884</v>
      </c>
      <c r="CQ54" s="185" t="s">
        <v>2773</v>
      </c>
      <c r="CR54" s="185" t="s">
        <v>3115</v>
      </c>
      <c r="CS54" s="185" t="s">
        <v>2884</v>
      </c>
      <c r="CT54" s="185" t="s">
        <v>2773</v>
      </c>
      <c r="CU54" s="185" t="s">
        <v>3115</v>
      </c>
      <c r="CV54" s="185" t="s">
        <v>2884</v>
      </c>
      <c r="CW54" s="185" t="s">
        <v>2773</v>
      </c>
      <c r="CX54" s="185" t="s">
        <v>3115</v>
      </c>
      <c r="CY54" s="185" t="s">
        <v>2884</v>
      </c>
      <c r="CZ54" s="185" t="s">
        <v>2773</v>
      </c>
      <c r="DA54" s="185" t="s">
        <v>3115</v>
      </c>
      <c r="DB54" s="185" t="s">
        <v>2884</v>
      </c>
      <c r="DC54" s="185" t="s">
        <v>2773</v>
      </c>
      <c r="DD54" s="185" t="s">
        <v>3115</v>
      </c>
      <c r="DE54" s="185" t="s">
        <v>2884</v>
      </c>
      <c r="DF54" s="185" t="s">
        <v>2773</v>
      </c>
      <c r="DG54" s="185" t="s">
        <v>3115</v>
      </c>
      <c r="DH54" s="185" t="s">
        <v>2884</v>
      </c>
      <c r="DI54" s="185" t="s">
        <v>2773</v>
      </c>
      <c r="DJ54" s="185" t="s">
        <v>3115</v>
      </c>
      <c r="DK54" s="185" t="s">
        <v>2884</v>
      </c>
      <c r="DL54" s="185" t="s">
        <v>2773</v>
      </c>
      <c r="DM54" s="185" t="s">
        <v>3115</v>
      </c>
      <c r="DN54" s="185" t="s">
        <v>2884</v>
      </c>
      <c r="DO54" s="185" t="s">
        <v>2773</v>
      </c>
      <c r="DP54" s="185" t="s">
        <v>3115</v>
      </c>
      <c r="DQ54" s="185" t="s">
        <v>2884</v>
      </c>
      <c r="DR54" s="185" t="s">
        <v>2773</v>
      </c>
      <c r="DS54" s="185" t="s">
        <v>3115</v>
      </c>
      <c r="DT54" s="185" t="s">
        <v>2884</v>
      </c>
      <c r="DU54" s="185" t="s">
        <v>2773</v>
      </c>
      <c r="DV54" s="185" t="s">
        <v>3115</v>
      </c>
      <c r="DW54" s="185" t="s">
        <v>2884</v>
      </c>
      <c r="DX54" s="185" t="s">
        <v>3116</v>
      </c>
      <c r="DY54" s="185" t="s">
        <v>3117</v>
      </c>
      <c r="DZ54" s="185" t="s">
        <v>2884</v>
      </c>
      <c r="EA54" s="185" t="s">
        <v>2773</v>
      </c>
      <c r="EB54" s="185" t="s">
        <v>3118</v>
      </c>
      <c r="EC54" s="185" t="s">
        <v>2884</v>
      </c>
      <c r="ED54" s="185" t="s">
        <v>3109</v>
      </c>
      <c r="EE54" s="185" t="s">
        <v>3119</v>
      </c>
      <c r="EF54" s="185" t="s">
        <v>2884</v>
      </c>
      <c r="EG54" s="185" t="s">
        <v>3109</v>
      </c>
      <c r="EH54" s="185" t="s">
        <v>3115</v>
      </c>
      <c r="EI54" s="185" t="s">
        <v>2884</v>
      </c>
      <c r="EJ54" s="185" t="s">
        <v>3109</v>
      </c>
      <c r="EK54" s="185" t="s">
        <v>3120</v>
      </c>
      <c r="EL54" s="185" t="s">
        <v>2884</v>
      </c>
      <c r="EM54" s="185" t="s">
        <v>3109</v>
      </c>
      <c r="EN54" s="185" t="s">
        <v>2773</v>
      </c>
      <c r="EO54" s="185" t="s">
        <v>2884</v>
      </c>
      <c r="EP54" s="185" t="s">
        <v>3109</v>
      </c>
      <c r="EQ54" s="185" t="s">
        <v>3115</v>
      </c>
      <c r="ER54" s="185" t="s">
        <v>2884</v>
      </c>
      <c r="ES54" s="185" t="s">
        <v>3109</v>
      </c>
      <c r="ET54" s="185" t="s">
        <v>3115</v>
      </c>
    </row>
    <row r="55" spans="1:150" x14ac:dyDescent="0.3">
      <c r="A55" s="1"/>
      <c r="B55" s="186" t="s">
        <v>3121</v>
      </c>
      <c r="C55" s="186" t="s">
        <v>136</v>
      </c>
      <c r="D55" s="186" t="s">
        <v>1021</v>
      </c>
      <c r="E55" s="186" t="s">
        <v>3122</v>
      </c>
      <c r="F55" s="186" t="s">
        <v>3123</v>
      </c>
      <c r="G55" s="187" t="s">
        <v>2884</v>
      </c>
      <c r="H55" s="187" t="s">
        <v>2773</v>
      </c>
      <c r="I55" s="187" t="s">
        <v>2773</v>
      </c>
      <c r="J55" s="187" t="s">
        <v>2884</v>
      </c>
      <c r="K55" s="187" t="s">
        <v>2773</v>
      </c>
      <c r="L55" s="187" t="s">
        <v>2773</v>
      </c>
      <c r="M55" s="187" t="s">
        <v>2884</v>
      </c>
      <c r="N55" s="187" t="s">
        <v>2773</v>
      </c>
      <c r="O55" s="187" t="s">
        <v>2773</v>
      </c>
      <c r="P55" s="187" t="s">
        <v>2884</v>
      </c>
      <c r="Q55" s="187" t="s">
        <v>2773</v>
      </c>
      <c r="R55" s="187" t="s">
        <v>2773</v>
      </c>
      <c r="S55" s="187" t="s">
        <v>2884</v>
      </c>
      <c r="T55" s="187" t="s">
        <v>2773</v>
      </c>
      <c r="U55" s="187" t="s">
        <v>2773</v>
      </c>
      <c r="V55" s="187" t="s">
        <v>2884</v>
      </c>
      <c r="W55" s="187" t="s">
        <v>2773</v>
      </c>
      <c r="X55" s="187" t="s">
        <v>2773</v>
      </c>
      <c r="Y55" s="187" t="s">
        <v>2884</v>
      </c>
      <c r="Z55" s="187" t="s">
        <v>2773</v>
      </c>
      <c r="AA55" s="187" t="s">
        <v>2773</v>
      </c>
      <c r="AB55" s="187" t="s">
        <v>2884</v>
      </c>
      <c r="AC55" s="187" t="s">
        <v>2773</v>
      </c>
      <c r="AD55" s="187" t="s">
        <v>2773</v>
      </c>
      <c r="AE55" s="187" t="s">
        <v>2884</v>
      </c>
      <c r="AF55" s="187" t="s">
        <v>2773</v>
      </c>
      <c r="AG55" s="187" t="s">
        <v>2773</v>
      </c>
      <c r="AH55" s="187" t="s">
        <v>2884</v>
      </c>
      <c r="AI55" s="187" t="s">
        <v>2773</v>
      </c>
      <c r="AJ55" s="187" t="s">
        <v>2773</v>
      </c>
      <c r="AK55" s="187" t="s">
        <v>2884</v>
      </c>
      <c r="AL55" s="187" t="s">
        <v>2773</v>
      </c>
      <c r="AM55" s="187" t="s">
        <v>2773</v>
      </c>
      <c r="AN55" s="187" t="s">
        <v>2884</v>
      </c>
      <c r="AO55" s="187" t="s">
        <v>2773</v>
      </c>
      <c r="AP55" s="187" t="s">
        <v>2773</v>
      </c>
      <c r="AQ55" s="187" t="s">
        <v>2884</v>
      </c>
      <c r="AR55" s="187" t="s">
        <v>2773</v>
      </c>
      <c r="AS55" s="187" t="s">
        <v>2773</v>
      </c>
      <c r="AT55" s="187" t="s">
        <v>2884</v>
      </c>
      <c r="AU55" s="187" t="s">
        <v>2773</v>
      </c>
      <c r="AV55" s="187" t="s">
        <v>2773</v>
      </c>
      <c r="AW55" s="187" t="s">
        <v>2884</v>
      </c>
      <c r="AX55" s="187" t="s">
        <v>2773</v>
      </c>
      <c r="AY55" s="187" t="s">
        <v>2773</v>
      </c>
      <c r="AZ55" s="187" t="s">
        <v>2884</v>
      </c>
      <c r="BA55" s="187" t="s">
        <v>2773</v>
      </c>
      <c r="BB55" s="187" t="s">
        <v>2773</v>
      </c>
      <c r="BC55" s="187" t="s">
        <v>2884</v>
      </c>
      <c r="BD55" s="187" t="s">
        <v>2773</v>
      </c>
      <c r="BE55" s="187" t="s">
        <v>2773</v>
      </c>
      <c r="BF55" s="187" t="s">
        <v>2884</v>
      </c>
      <c r="BG55" s="187" t="s">
        <v>2773</v>
      </c>
      <c r="BH55" s="187" t="s">
        <v>2773</v>
      </c>
      <c r="BI55" s="187" t="s">
        <v>2884</v>
      </c>
      <c r="BJ55" s="187" t="s">
        <v>2773</v>
      </c>
      <c r="BK55" s="187" t="s">
        <v>2773</v>
      </c>
      <c r="BL55" s="187" t="s">
        <v>2884</v>
      </c>
      <c r="BM55" s="187" t="s">
        <v>2773</v>
      </c>
      <c r="BN55" s="187" t="s">
        <v>2773</v>
      </c>
      <c r="BO55" s="187" t="s">
        <v>2884</v>
      </c>
      <c r="BP55" s="187" t="s">
        <v>2773</v>
      </c>
      <c r="BQ55" s="187" t="s">
        <v>2773</v>
      </c>
      <c r="BR55" s="187" t="s">
        <v>2884</v>
      </c>
      <c r="BS55" s="187" t="s">
        <v>2773</v>
      </c>
      <c r="BT55" s="187" t="s">
        <v>2773</v>
      </c>
      <c r="BU55" s="187" t="s">
        <v>2884</v>
      </c>
      <c r="BV55" s="187" t="s">
        <v>2773</v>
      </c>
      <c r="BW55" s="187" t="s">
        <v>2773</v>
      </c>
      <c r="BX55" s="187" t="s">
        <v>2884</v>
      </c>
      <c r="BY55" s="187" t="s">
        <v>2773</v>
      </c>
      <c r="BZ55" s="187" t="s">
        <v>2773</v>
      </c>
      <c r="CA55" s="187" t="s">
        <v>2884</v>
      </c>
      <c r="CB55" s="187" t="s">
        <v>2773</v>
      </c>
      <c r="CC55" s="187" t="s">
        <v>2773</v>
      </c>
      <c r="CD55" s="187" t="s">
        <v>2884</v>
      </c>
      <c r="CE55" s="187" t="s">
        <v>2773</v>
      </c>
      <c r="CF55" s="187" t="s">
        <v>2773</v>
      </c>
      <c r="CG55" s="187" t="s">
        <v>2884</v>
      </c>
      <c r="CH55" s="187" t="s">
        <v>2773</v>
      </c>
      <c r="CI55" s="187" t="s">
        <v>2773</v>
      </c>
      <c r="CJ55" s="187" t="s">
        <v>2884</v>
      </c>
      <c r="CK55" s="187" t="s">
        <v>2773</v>
      </c>
      <c r="CL55" s="187" t="s">
        <v>2773</v>
      </c>
      <c r="CM55" s="187" t="s">
        <v>2884</v>
      </c>
      <c r="CN55" s="187" t="s">
        <v>2773</v>
      </c>
      <c r="CO55" s="187" t="s">
        <v>2773</v>
      </c>
      <c r="CP55" s="187" t="s">
        <v>2884</v>
      </c>
      <c r="CQ55" s="187" t="s">
        <v>2773</v>
      </c>
      <c r="CR55" s="187" t="s">
        <v>2773</v>
      </c>
      <c r="CS55" s="187" t="s">
        <v>2884</v>
      </c>
      <c r="CT55" s="187" t="s">
        <v>2773</v>
      </c>
      <c r="CU55" s="187" t="s">
        <v>2773</v>
      </c>
      <c r="CV55" s="187" t="s">
        <v>2884</v>
      </c>
      <c r="CW55" s="187" t="s">
        <v>2773</v>
      </c>
      <c r="CX55" s="187" t="s">
        <v>2773</v>
      </c>
      <c r="CY55" s="187" t="s">
        <v>2884</v>
      </c>
      <c r="CZ55" s="187" t="s">
        <v>2773</v>
      </c>
      <c r="DA55" s="187" t="s">
        <v>2773</v>
      </c>
      <c r="DB55" s="187" t="s">
        <v>2884</v>
      </c>
      <c r="DC55" s="187" t="s">
        <v>2773</v>
      </c>
      <c r="DD55" s="187" t="s">
        <v>2773</v>
      </c>
      <c r="DE55" s="187" t="s">
        <v>2884</v>
      </c>
      <c r="DF55" s="187" t="s">
        <v>2773</v>
      </c>
      <c r="DG55" s="187" t="s">
        <v>2773</v>
      </c>
      <c r="DH55" s="187" t="s">
        <v>2884</v>
      </c>
      <c r="DI55" s="187" t="s">
        <v>2773</v>
      </c>
      <c r="DJ55" s="187" t="s">
        <v>2773</v>
      </c>
      <c r="DK55" s="187" t="s">
        <v>2884</v>
      </c>
      <c r="DL55" s="187" t="s">
        <v>2773</v>
      </c>
      <c r="DM55" s="187" t="s">
        <v>2773</v>
      </c>
      <c r="DN55" s="187" t="s">
        <v>2884</v>
      </c>
      <c r="DO55" s="187" t="s">
        <v>2773</v>
      </c>
      <c r="DP55" s="187" t="s">
        <v>2773</v>
      </c>
      <c r="DQ55" s="187" t="s">
        <v>2884</v>
      </c>
      <c r="DR55" s="187" t="s">
        <v>2773</v>
      </c>
      <c r="DS55" s="187" t="s">
        <v>2773</v>
      </c>
      <c r="DT55" s="187" t="s">
        <v>2884</v>
      </c>
      <c r="DU55" s="187" t="s">
        <v>2773</v>
      </c>
      <c r="DV55" s="187" t="s">
        <v>2773</v>
      </c>
      <c r="DW55" s="187" t="s">
        <v>2884</v>
      </c>
      <c r="DX55" s="187" t="s">
        <v>2773</v>
      </c>
      <c r="DY55" s="187" t="s">
        <v>2773</v>
      </c>
      <c r="DZ55" s="187" t="s">
        <v>2884</v>
      </c>
      <c r="EA55" s="187" t="s">
        <v>2773</v>
      </c>
      <c r="EB55" s="187" t="s">
        <v>2773</v>
      </c>
      <c r="EC55" s="187" t="s">
        <v>2884</v>
      </c>
      <c r="ED55" s="187" t="s">
        <v>2773</v>
      </c>
      <c r="EE55" s="187" t="s">
        <v>2773</v>
      </c>
      <c r="EF55" s="187" t="s">
        <v>2884</v>
      </c>
      <c r="EG55" s="187" t="s">
        <v>2773</v>
      </c>
      <c r="EH55" s="187" t="s">
        <v>2773</v>
      </c>
      <c r="EI55" s="187" t="s">
        <v>2884</v>
      </c>
      <c r="EJ55" s="187" t="s">
        <v>2773</v>
      </c>
      <c r="EK55" s="187" t="s">
        <v>2773</v>
      </c>
      <c r="EL55" s="187" t="s">
        <v>2884</v>
      </c>
      <c r="EM55" s="187" t="s">
        <v>2773</v>
      </c>
      <c r="EN55" s="187" t="s">
        <v>2773</v>
      </c>
      <c r="EO55" s="187" t="s">
        <v>2884</v>
      </c>
      <c r="EP55" s="187" t="s">
        <v>2773</v>
      </c>
      <c r="EQ55" s="187" t="s">
        <v>2773</v>
      </c>
      <c r="ER55" s="187" t="s">
        <v>2884</v>
      </c>
      <c r="ES55" s="187" t="s">
        <v>2773</v>
      </c>
      <c r="ET55" s="187" t="s">
        <v>2773</v>
      </c>
    </row>
    <row r="56" spans="1:150" x14ac:dyDescent="0.3">
      <c r="A56" s="1"/>
      <c r="B56" s="186" t="s">
        <v>3124</v>
      </c>
      <c r="C56" s="186" t="s">
        <v>136</v>
      </c>
      <c r="D56" s="186" t="s">
        <v>1021</v>
      </c>
      <c r="E56" s="186" t="s">
        <v>3125</v>
      </c>
      <c r="F56" s="186" t="s">
        <v>3126</v>
      </c>
      <c r="G56" s="187" t="s">
        <v>2884</v>
      </c>
      <c r="H56" s="187" t="s">
        <v>3109</v>
      </c>
      <c r="I56" s="187" t="s">
        <v>3110</v>
      </c>
      <c r="J56" s="187" t="s">
        <v>2884</v>
      </c>
      <c r="K56" s="187" t="s">
        <v>3109</v>
      </c>
      <c r="L56" s="187" t="s">
        <v>3110</v>
      </c>
      <c r="M56" s="187" t="s">
        <v>2884</v>
      </c>
      <c r="N56" s="187" t="s">
        <v>3109</v>
      </c>
      <c r="O56" s="187" t="s">
        <v>3110</v>
      </c>
      <c r="P56" s="187" t="s">
        <v>2884</v>
      </c>
      <c r="Q56" s="187" t="s">
        <v>3109</v>
      </c>
      <c r="R56" s="187" t="s">
        <v>3110</v>
      </c>
      <c r="S56" s="187" t="s">
        <v>2884</v>
      </c>
      <c r="T56" s="187" t="s">
        <v>2773</v>
      </c>
      <c r="U56" s="187" t="s">
        <v>3110</v>
      </c>
      <c r="V56" s="187" t="s">
        <v>2884</v>
      </c>
      <c r="W56" s="187" t="s">
        <v>2773</v>
      </c>
      <c r="X56" s="187" t="s">
        <v>3110</v>
      </c>
      <c r="Y56" s="187" t="s">
        <v>2884</v>
      </c>
      <c r="Z56" s="187" t="s">
        <v>3109</v>
      </c>
      <c r="AA56" s="187" t="s">
        <v>3110</v>
      </c>
      <c r="AB56" s="187" t="s">
        <v>2884</v>
      </c>
      <c r="AC56" s="187" t="s">
        <v>3109</v>
      </c>
      <c r="AD56" s="187" t="s">
        <v>3110</v>
      </c>
      <c r="AE56" s="187" t="s">
        <v>2884</v>
      </c>
      <c r="AF56" s="187" t="s">
        <v>3109</v>
      </c>
      <c r="AG56" s="187" t="s">
        <v>3111</v>
      </c>
      <c r="AH56" s="187" t="s">
        <v>2884</v>
      </c>
      <c r="AI56" s="187" t="s">
        <v>3109</v>
      </c>
      <c r="AJ56" s="187" t="s">
        <v>3112</v>
      </c>
      <c r="AK56" s="187" t="s">
        <v>2884</v>
      </c>
      <c r="AL56" s="187" t="s">
        <v>3109</v>
      </c>
      <c r="AM56" s="187" t="s">
        <v>3113</v>
      </c>
      <c r="AN56" s="187" t="s">
        <v>2884</v>
      </c>
      <c r="AO56" s="187" t="s">
        <v>3109</v>
      </c>
      <c r="AP56" s="187" t="s">
        <v>3114</v>
      </c>
      <c r="AQ56" s="187" t="s">
        <v>2884</v>
      </c>
      <c r="AR56" s="187" t="s">
        <v>3109</v>
      </c>
      <c r="AS56" s="187" t="s">
        <v>3110</v>
      </c>
      <c r="AT56" s="187" t="s">
        <v>2884</v>
      </c>
      <c r="AU56" s="187" t="s">
        <v>3109</v>
      </c>
      <c r="AV56" s="187" t="s">
        <v>3110</v>
      </c>
      <c r="AW56" s="187" t="s">
        <v>2884</v>
      </c>
      <c r="AX56" s="187" t="s">
        <v>3109</v>
      </c>
      <c r="AY56" s="187" t="s">
        <v>3110</v>
      </c>
      <c r="AZ56" s="187" t="s">
        <v>2884</v>
      </c>
      <c r="BA56" s="187" t="s">
        <v>3109</v>
      </c>
      <c r="BB56" s="187" t="s">
        <v>3110</v>
      </c>
      <c r="BC56" s="187" t="s">
        <v>2884</v>
      </c>
      <c r="BD56" s="187" t="s">
        <v>2773</v>
      </c>
      <c r="BE56" s="187" t="s">
        <v>3110</v>
      </c>
      <c r="BF56" s="187" t="s">
        <v>2884</v>
      </c>
      <c r="BG56" s="187" t="s">
        <v>2773</v>
      </c>
      <c r="BH56" s="187" t="s">
        <v>3110</v>
      </c>
      <c r="BI56" s="187" t="s">
        <v>2884</v>
      </c>
      <c r="BJ56" s="187" t="s">
        <v>2773</v>
      </c>
      <c r="BK56" s="187" t="s">
        <v>3110</v>
      </c>
      <c r="BL56" s="187" t="s">
        <v>2884</v>
      </c>
      <c r="BM56" s="187" t="s">
        <v>2773</v>
      </c>
      <c r="BN56" s="187" t="s">
        <v>3115</v>
      </c>
      <c r="BO56" s="187" t="s">
        <v>2884</v>
      </c>
      <c r="BP56" s="187" t="s">
        <v>2773</v>
      </c>
      <c r="BQ56" s="187" t="s">
        <v>3115</v>
      </c>
      <c r="BR56" s="187" t="s">
        <v>2884</v>
      </c>
      <c r="BS56" s="187" t="s">
        <v>2773</v>
      </c>
      <c r="BT56" s="187" t="s">
        <v>3115</v>
      </c>
      <c r="BU56" s="187" t="s">
        <v>2884</v>
      </c>
      <c r="BV56" s="187" t="s">
        <v>2773</v>
      </c>
      <c r="BW56" s="187" t="s">
        <v>3115</v>
      </c>
      <c r="BX56" s="187" t="s">
        <v>2884</v>
      </c>
      <c r="BY56" s="187" t="s">
        <v>2773</v>
      </c>
      <c r="BZ56" s="187" t="s">
        <v>3115</v>
      </c>
      <c r="CA56" s="187" t="s">
        <v>2884</v>
      </c>
      <c r="CB56" s="187" t="s">
        <v>2773</v>
      </c>
      <c r="CC56" s="187" t="s">
        <v>3115</v>
      </c>
      <c r="CD56" s="187" t="s">
        <v>2884</v>
      </c>
      <c r="CE56" s="187" t="s">
        <v>2773</v>
      </c>
      <c r="CF56" s="187" t="s">
        <v>3115</v>
      </c>
      <c r="CG56" s="187" t="s">
        <v>2884</v>
      </c>
      <c r="CH56" s="187" t="s">
        <v>2773</v>
      </c>
      <c r="CI56" s="187" t="s">
        <v>3115</v>
      </c>
      <c r="CJ56" s="187" t="s">
        <v>2884</v>
      </c>
      <c r="CK56" s="187" t="s">
        <v>2773</v>
      </c>
      <c r="CL56" s="187" t="s">
        <v>3115</v>
      </c>
      <c r="CM56" s="187" t="s">
        <v>2884</v>
      </c>
      <c r="CN56" s="187" t="s">
        <v>2773</v>
      </c>
      <c r="CO56" s="187" t="s">
        <v>3115</v>
      </c>
      <c r="CP56" s="187" t="s">
        <v>2884</v>
      </c>
      <c r="CQ56" s="187" t="s">
        <v>2773</v>
      </c>
      <c r="CR56" s="187" t="s">
        <v>3115</v>
      </c>
      <c r="CS56" s="187" t="s">
        <v>2884</v>
      </c>
      <c r="CT56" s="187" t="s">
        <v>2773</v>
      </c>
      <c r="CU56" s="187" t="s">
        <v>3115</v>
      </c>
      <c r="CV56" s="187" t="s">
        <v>2884</v>
      </c>
      <c r="CW56" s="187" t="s">
        <v>2773</v>
      </c>
      <c r="CX56" s="187" t="s">
        <v>3115</v>
      </c>
      <c r="CY56" s="187" t="s">
        <v>2884</v>
      </c>
      <c r="CZ56" s="187" t="s">
        <v>2773</v>
      </c>
      <c r="DA56" s="187" t="s">
        <v>3115</v>
      </c>
      <c r="DB56" s="187" t="s">
        <v>2884</v>
      </c>
      <c r="DC56" s="187" t="s">
        <v>2773</v>
      </c>
      <c r="DD56" s="187" t="s">
        <v>3115</v>
      </c>
      <c r="DE56" s="187" t="s">
        <v>2884</v>
      </c>
      <c r="DF56" s="187" t="s">
        <v>2773</v>
      </c>
      <c r="DG56" s="187" t="s">
        <v>3115</v>
      </c>
      <c r="DH56" s="187" t="s">
        <v>2884</v>
      </c>
      <c r="DI56" s="187" t="s">
        <v>2773</v>
      </c>
      <c r="DJ56" s="187" t="s">
        <v>3115</v>
      </c>
      <c r="DK56" s="187" t="s">
        <v>2884</v>
      </c>
      <c r="DL56" s="187" t="s">
        <v>2773</v>
      </c>
      <c r="DM56" s="187" t="s">
        <v>3115</v>
      </c>
      <c r="DN56" s="187" t="s">
        <v>2884</v>
      </c>
      <c r="DO56" s="187" t="s">
        <v>2773</v>
      </c>
      <c r="DP56" s="187" t="s">
        <v>3115</v>
      </c>
      <c r="DQ56" s="187" t="s">
        <v>2884</v>
      </c>
      <c r="DR56" s="187" t="s">
        <v>2773</v>
      </c>
      <c r="DS56" s="187" t="s">
        <v>3115</v>
      </c>
      <c r="DT56" s="187" t="s">
        <v>2884</v>
      </c>
      <c r="DU56" s="187" t="s">
        <v>2773</v>
      </c>
      <c r="DV56" s="187" t="s">
        <v>3115</v>
      </c>
      <c r="DW56" s="187" t="s">
        <v>2884</v>
      </c>
      <c r="DX56" s="187" t="s">
        <v>3116</v>
      </c>
      <c r="DY56" s="187" t="s">
        <v>3117</v>
      </c>
      <c r="DZ56" s="187" t="s">
        <v>2884</v>
      </c>
      <c r="EA56" s="187" t="s">
        <v>2773</v>
      </c>
      <c r="EB56" s="187" t="s">
        <v>3118</v>
      </c>
      <c r="EC56" s="187" t="s">
        <v>2884</v>
      </c>
      <c r="ED56" s="187" t="s">
        <v>3109</v>
      </c>
      <c r="EE56" s="187" t="s">
        <v>3119</v>
      </c>
      <c r="EF56" s="187" t="s">
        <v>2884</v>
      </c>
      <c r="EG56" s="187" t="s">
        <v>3109</v>
      </c>
      <c r="EH56" s="187" t="s">
        <v>3115</v>
      </c>
      <c r="EI56" s="187" t="s">
        <v>2884</v>
      </c>
      <c r="EJ56" s="187" t="s">
        <v>3109</v>
      </c>
      <c r="EK56" s="187" t="s">
        <v>3120</v>
      </c>
      <c r="EL56" s="187" t="s">
        <v>2884</v>
      </c>
      <c r="EM56" s="187" t="s">
        <v>3109</v>
      </c>
      <c r="EN56" s="187" t="s">
        <v>2773</v>
      </c>
      <c r="EO56" s="187" t="s">
        <v>2884</v>
      </c>
      <c r="EP56" s="187" t="s">
        <v>3109</v>
      </c>
      <c r="EQ56" s="187" t="s">
        <v>3115</v>
      </c>
      <c r="ER56" s="187" t="s">
        <v>2884</v>
      </c>
      <c r="ES56" s="187" t="s">
        <v>3109</v>
      </c>
      <c r="ET56" s="187" t="s">
        <v>3115</v>
      </c>
    </row>
    <row r="57" spans="1:150" x14ac:dyDescent="0.3">
      <c r="A57" s="1"/>
      <c r="B57" s="185" t="s">
        <v>3127</v>
      </c>
      <c r="C57" s="185" t="s">
        <v>98</v>
      </c>
      <c r="D57" s="185" t="s">
        <v>3128</v>
      </c>
      <c r="E57" s="185" t="s">
        <v>3129</v>
      </c>
      <c r="F57" s="185" t="s">
        <v>3130</v>
      </c>
      <c r="G57" s="185" t="s">
        <v>2884</v>
      </c>
      <c r="H57" s="185" t="s">
        <v>3131</v>
      </c>
      <c r="I57" s="185" t="s">
        <v>3132</v>
      </c>
      <c r="J57" s="185" t="s">
        <v>2884</v>
      </c>
      <c r="K57" s="185" t="s">
        <v>3131</v>
      </c>
      <c r="L57" s="185" t="s">
        <v>3132</v>
      </c>
      <c r="M57" s="185" t="s">
        <v>2884</v>
      </c>
      <c r="N57" s="185" t="s">
        <v>3131</v>
      </c>
      <c r="O57" s="185" t="s">
        <v>3132</v>
      </c>
      <c r="P57" s="185" t="s">
        <v>2884</v>
      </c>
      <c r="Q57" s="185" t="s">
        <v>3131</v>
      </c>
      <c r="R57" s="185" t="s">
        <v>3132</v>
      </c>
      <c r="S57" s="185" t="s">
        <v>2884</v>
      </c>
      <c r="T57" s="185" t="s">
        <v>3133</v>
      </c>
      <c r="U57" s="185" t="s">
        <v>3132</v>
      </c>
      <c r="V57" s="185" t="s">
        <v>2884</v>
      </c>
      <c r="W57" s="185" t="s">
        <v>3133</v>
      </c>
      <c r="X57" s="185" t="s">
        <v>3132</v>
      </c>
      <c r="Y57" s="185" t="s">
        <v>2884</v>
      </c>
      <c r="Z57" s="185" t="s">
        <v>3131</v>
      </c>
      <c r="AA57" s="185" t="s">
        <v>3132</v>
      </c>
      <c r="AB57" s="185" t="s">
        <v>2884</v>
      </c>
      <c r="AC57" s="185" t="s">
        <v>3131</v>
      </c>
      <c r="AD57" s="185" t="s">
        <v>3132</v>
      </c>
      <c r="AE57" s="185" t="s">
        <v>2884</v>
      </c>
      <c r="AF57" s="185" t="s">
        <v>3134</v>
      </c>
      <c r="AG57" s="185" t="s">
        <v>3135</v>
      </c>
      <c r="AH57" s="185" t="s">
        <v>2884</v>
      </c>
      <c r="AI57" s="185" t="s">
        <v>3134</v>
      </c>
      <c r="AJ57" s="185" t="s">
        <v>3136</v>
      </c>
      <c r="AK57" s="185" t="s">
        <v>2884</v>
      </c>
      <c r="AL57" s="185" t="s">
        <v>3134</v>
      </c>
      <c r="AM57" s="185" t="s">
        <v>3137</v>
      </c>
      <c r="AN57" s="185" t="s">
        <v>2884</v>
      </c>
      <c r="AO57" s="185" t="s">
        <v>3134</v>
      </c>
      <c r="AP57" s="185" t="s">
        <v>3138</v>
      </c>
      <c r="AQ57" s="185" t="s">
        <v>2884</v>
      </c>
      <c r="AR57" s="185" t="s">
        <v>3139</v>
      </c>
      <c r="AS57" s="185" t="s">
        <v>3132</v>
      </c>
      <c r="AT57" s="185" t="s">
        <v>2884</v>
      </c>
      <c r="AU57" s="185" t="s">
        <v>3139</v>
      </c>
      <c r="AV57" s="185" t="s">
        <v>3132</v>
      </c>
      <c r="AW57" s="185" t="s">
        <v>2884</v>
      </c>
      <c r="AX57" s="185" t="s">
        <v>3139</v>
      </c>
      <c r="AY57" s="185" t="s">
        <v>3132</v>
      </c>
      <c r="AZ57" s="185" t="s">
        <v>2884</v>
      </c>
      <c r="BA57" s="185" t="s">
        <v>3139</v>
      </c>
      <c r="BB57" s="185" t="s">
        <v>3132</v>
      </c>
      <c r="BC57" s="185" t="s">
        <v>2884</v>
      </c>
      <c r="BD57" s="185" t="s">
        <v>3140</v>
      </c>
      <c r="BE57" s="185" t="s">
        <v>3132</v>
      </c>
      <c r="BF57" s="185" t="s">
        <v>2884</v>
      </c>
      <c r="BG57" s="185" t="s">
        <v>3141</v>
      </c>
      <c r="BH57" s="185" t="s">
        <v>3132</v>
      </c>
      <c r="BI57" s="185" t="s">
        <v>2884</v>
      </c>
      <c r="BJ57" s="185" t="s">
        <v>3141</v>
      </c>
      <c r="BK57" s="185" t="s">
        <v>3132</v>
      </c>
      <c r="BL57" s="185" t="s">
        <v>2884</v>
      </c>
      <c r="BM57" s="185" t="s">
        <v>3142</v>
      </c>
      <c r="BN57" s="185" t="s">
        <v>3132</v>
      </c>
      <c r="BO57" s="185" t="s">
        <v>2884</v>
      </c>
      <c r="BP57" s="185" t="s">
        <v>3143</v>
      </c>
      <c r="BQ57" s="185" t="s">
        <v>3132</v>
      </c>
      <c r="BR57" s="185" t="s">
        <v>2884</v>
      </c>
      <c r="BS57" s="185" t="s">
        <v>3143</v>
      </c>
      <c r="BT57" s="185" t="s">
        <v>3132</v>
      </c>
      <c r="BU57" s="185" t="s">
        <v>2884</v>
      </c>
      <c r="BV57" s="185" t="s">
        <v>3144</v>
      </c>
      <c r="BW57" s="185" t="s">
        <v>3132</v>
      </c>
      <c r="BX57" s="185" t="s">
        <v>2884</v>
      </c>
      <c r="BY57" s="185" t="s">
        <v>3144</v>
      </c>
      <c r="BZ57" s="185" t="s">
        <v>3132</v>
      </c>
      <c r="CA57" s="185" t="s">
        <v>2884</v>
      </c>
      <c r="CB57" s="185" t="s">
        <v>3144</v>
      </c>
      <c r="CC57" s="185" t="s">
        <v>3132</v>
      </c>
      <c r="CD57" s="185" t="s">
        <v>2884</v>
      </c>
      <c r="CE57" s="185" t="s">
        <v>3144</v>
      </c>
      <c r="CF57" s="185" t="s">
        <v>3132</v>
      </c>
      <c r="CG57" s="185" t="s">
        <v>2884</v>
      </c>
      <c r="CH57" s="185" t="s">
        <v>3144</v>
      </c>
      <c r="CI57" s="185" t="s">
        <v>3132</v>
      </c>
      <c r="CJ57" s="185" t="s">
        <v>2884</v>
      </c>
      <c r="CK57" s="185" t="s">
        <v>3145</v>
      </c>
      <c r="CL57" s="185" t="s">
        <v>3132</v>
      </c>
      <c r="CM57" s="185" t="s">
        <v>2884</v>
      </c>
      <c r="CN57" s="185" t="s">
        <v>3146</v>
      </c>
      <c r="CO57" s="185" t="s">
        <v>3132</v>
      </c>
      <c r="CP57" s="185" t="s">
        <v>2884</v>
      </c>
      <c r="CQ57" s="185" t="s">
        <v>3146</v>
      </c>
      <c r="CR57" s="185" t="s">
        <v>3132</v>
      </c>
      <c r="CS57" s="185" t="s">
        <v>2884</v>
      </c>
      <c r="CT57" s="185" t="s">
        <v>3145</v>
      </c>
      <c r="CU57" s="185" t="s">
        <v>3132</v>
      </c>
      <c r="CV57" s="185" t="s">
        <v>2884</v>
      </c>
      <c r="CW57" s="185" t="s">
        <v>3145</v>
      </c>
      <c r="CX57" s="185" t="s">
        <v>3132</v>
      </c>
      <c r="CY57" s="185" t="s">
        <v>2884</v>
      </c>
      <c r="CZ57" s="185" t="s">
        <v>3145</v>
      </c>
      <c r="DA57" s="185" t="s">
        <v>3132</v>
      </c>
      <c r="DB57" s="185" t="s">
        <v>2884</v>
      </c>
      <c r="DC57" s="185" t="s">
        <v>3145</v>
      </c>
      <c r="DD57" s="185" t="s">
        <v>3132</v>
      </c>
      <c r="DE57" s="185" t="s">
        <v>2884</v>
      </c>
      <c r="DF57" s="185" t="s">
        <v>3145</v>
      </c>
      <c r="DG57" s="185" t="s">
        <v>3132</v>
      </c>
      <c r="DH57" s="185" t="s">
        <v>2884</v>
      </c>
      <c r="DI57" s="185" t="s">
        <v>3147</v>
      </c>
      <c r="DJ57" s="185" t="s">
        <v>3132</v>
      </c>
      <c r="DK57" s="185" t="s">
        <v>2884</v>
      </c>
      <c r="DL57" s="185" t="s">
        <v>3148</v>
      </c>
      <c r="DM57" s="185" t="s">
        <v>3132</v>
      </c>
      <c r="DN57" s="185" t="s">
        <v>2884</v>
      </c>
      <c r="DO57" s="185" t="s">
        <v>3148</v>
      </c>
      <c r="DP57" s="185" t="s">
        <v>3132</v>
      </c>
      <c r="DQ57" s="185" t="s">
        <v>2884</v>
      </c>
      <c r="DR57" s="185" t="s">
        <v>3149</v>
      </c>
      <c r="DS57" s="185" t="s">
        <v>3132</v>
      </c>
      <c r="DT57" s="185" t="s">
        <v>2884</v>
      </c>
      <c r="DU57" s="185" t="s">
        <v>3150</v>
      </c>
      <c r="DV57" s="185" t="s">
        <v>3132</v>
      </c>
      <c r="DW57" s="185" t="s">
        <v>2884</v>
      </c>
      <c r="DX57" s="185" t="s">
        <v>3151</v>
      </c>
      <c r="DY57" s="185" t="s">
        <v>2773</v>
      </c>
      <c r="DZ57" s="185" t="s">
        <v>2884</v>
      </c>
      <c r="EA57" s="185" t="s">
        <v>3150</v>
      </c>
      <c r="EB57" s="185" t="s">
        <v>2773</v>
      </c>
      <c r="EC57" s="185" t="s">
        <v>2884</v>
      </c>
      <c r="ED57" s="185" t="s">
        <v>3152</v>
      </c>
      <c r="EE57" s="185" t="s">
        <v>2773</v>
      </c>
      <c r="EF57" s="185" t="s">
        <v>2884</v>
      </c>
      <c r="EG57" s="185" t="s">
        <v>3152</v>
      </c>
      <c r="EH57" s="185" t="s">
        <v>2773</v>
      </c>
      <c r="EI57" s="185" t="s">
        <v>2884</v>
      </c>
      <c r="EJ57" s="185" t="s">
        <v>3153</v>
      </c>
      <c r="EK57" s="185" t="s">
        <v>3154</v>
      </c>
      <c r="EL57" s="185" t="s">
        <v>2884</v>
      </c>
      <c r="EM57" s="185" t="s">
        <v>3153</v>
      </c>
      <c r="EN57" s="185" t="s">
        <v>3132</v>
      </c>
      <c r="EO57" s="185" t="s">
        <v>2884</v>
      </c>
      <c r="EP57" s="185" t="s">
        <v>3153</v>
      </c>
      <c r="EQ57" s="185" t="s">
        <v>3132</v>
      </c>
      <c r="ER57" s="185" t="s">
        <v>2884</v>
      </c>
      <c r="ES57" s="185" t="s">
        <v>3155</v>
      </c>
      <c r="ET57" s="185" t="s">
        <v>3132</v>
      </c>
    </row>
    <row r="58" spans="1:150" x14ac:dyDescent="0.3">
      <c r="A58" s="1"/>
      <c r="B58" s="186" t="s">
        <v>3156</v>
      </c>
      <c r="C58" s="186" t="s">
        <v>98</v>
      </c>
      <c r="D58" s="186" t="s">
        <v>3128</v>
      </c>
      <c r="E58" s="186" t="s">
        <v>3157</v>
      </c>
      <c r="F58" s="186" t="s">
        <v>3158</v>
      </c>
      <c r="G58" s="187" t="s">
        <v>2884</v>
      </c>
      <c r="H58" s="187" t="s">
        <v>970</v>
      </c>
      <c r="I58" s="187" t="s">
        <v>970</v>
      </c>
      <c r="J58" s="187" t="s">
        <v>2884</v>
      </c>
      <c r="K58" s="187" t="s">
        <v>970</v>
      </c>
      <c r="L58" s="187" t="s">
        <v>970</v>
      </c>
      <c r="M58" s="187" t="s">
        <v>2884</v>
      </c>
      <c r="N58" s="187" t="s">
        <v>970</v>
      </c>
      <c r="O58" s="187" t="s">
        <v>970</v>
      </c>
      <c r="P58" s="187" t="s">
        <v>2884</v>
      </c>
      <c r="Q58" s="187" t="s">
        <v>970</v>
      </c>
      <c r="R58" s="187" t="s">
        <v>970</v>
      </c>
      <c r="S58" s="187" t="s">
        <v>2884</v>
      </c>
      <c r="T58" s="187" t="s">
        <v>970</v>
      </c>
      <c r="U58" s="187" t="s">
        <v>970</v>
      </c>
      <c r="V58" s="187" t="s">
        <v>2884</v>
      </c>
      <c r="W58" s="187" t="s">
        <v>970</v>
      </c>
      <c r="X58" s="187" t="s">
        <v>970</v>
      </c>
      <c r="Y58" s="187" t="s">
        <v>2884</v>
      </c>
      <c r="Z58" s="187" t="s">
        <v>970</v>
      </c>
      <c r="AA58" s="187" t="s">
        <v>970</v>
      </c>
      <c r="AB58" s="187" t="s">
        <v>2884</v>
      </c>
      <c r="AC58" s="187" t="s">
        <v>970</v>
      </c>
      <c r="AD58" s="187" t="s">
        <v>970</v>
      </c>
      <c r="AE58" s="187" t="s">
        <v>2884</v>
      </c>
      <c r="AF58" s="187" t="s">
        <v>970</v>
      </c>
      <c r="AG58" s="187" t="s">
        <v>970</v>
      </c>
      <c r="AH58" s="187" t="s">
        <v>2884</v>
      </c>
      <c r="AI58" s="187" t="s">
        <v>970</v>
      </c>
      <c r="AJ58" s="187" t="s">
        <v>970</v>
      </c>
      <c r="AK58" s="187" t="s">
        <v>2884</v>
      </c>
      <c r="AL58" s="187" t="s">
        <v>970</v>
      </c>
      <c r="AM58" s="187" t="s">
        <v>970</v>
      </c>
      <c r="AN58" s="187" t="s">
        <v>2884</v>
      </c>
      <c r="AO58" s="187" t="s">
        <v>970</v>
      </c>
      <c r="AP58" s="187" t="s">
        <v>970</v>
      </c>
      <c r="AQ58" s="187" t="s">
        <v>2884</v>
      </c>
      <c r="AR58" s="187" t="s">
        <v>970</v>
      </c>
      <c r="AS58" s="187" t="s">
        <v>970</v>
      </c>
      <c r="AT58" s="187" t="s">
        <v>2884</v>
      </c>
      <c r="AU58" s="187" t="s">
        <v>970</v>
      </c>
      <c r="AV58" s="187" t="s">
        <v>970</v>
      </c>
      <c r="AW58" s="187" t="s">
        <v>2884</v>
      </c>
      <c r="AX58" s="187" t="s">
        <v>970</v>
      </c>
      <c r="AY58" s="187" t="s">
        <v>970</v>
      </c>
      <c r="AZ58" s="187" t="s">
        <v>2884</v>
      </c>
      <c r="BA58" s="187" t="s">
        <v>970</v>
      </c>
      <c r="BB58" s="187" t="s">
        <v>970</v>
      </c>
      <c r="BC58" s="187" t="s">
        <v>2884</v>
      </c>
      <c r="BD58" s="187" t="s">
        <v>970</v>
      </c>
      <c r="BE58" s="187" t="s">
        <v>970</v>
      </c>
      <c r="BF58" s="187" t="s">
        <v>2884</v>
      </c>
      <c r="BG58" s="187" t="s">
        <v>970</v>
      </c>
      <c r="BH58" s="187" t="s">
        <v>970</v>
      </c>
      <c r="BI58" s="187" t="s">
        <v>2884</v>
      </c>
      <c r="BJ58" s="187" t="s">
        <v>970</v>
      </c>
      <c r="BK58" s="187" t="s">
        <v>970</v>
      </c>
      <c r="BL58" s="187" t="s">
        <v>2884</v>
      </c>
      <c r="BM58" s="187" t="s">
        <v>970</v>
      </c>
      <c r="BN58" s="187" t="s">
        <v>970</v>
      </c>
      <c r="BO58" s="187" t="s">
        <v>2884</v>
      </c>
      <c r="BP58" s="187" t="s">
        <v>970</v>
      </c>
      <c r="BQ58" s="187" t="s">
        <v>970</v>
      </c>
      <c r="BR58" s="187" t="s">
        <v>2884</v>
      </c>
      <c r="BS58" s="187" t="s">
        <v>970</v>
      </c>
      <c r="BT58" s="187" t="s">
        <v>970</v>
      </c>
      <c r="BU58" s="187" t="s">
        <v>2884</v>
      </c>
      <c r="BV58" s="187" t="s">
        <v>970</v>
      </c>
      <c r="BW58" s="187" t="s">
        <v>970</v>
      </c>
      <c r="BX58" s="187" t="s">
        <v>2884</v>
      </c>
      <c r="BY58" s="187" t="s">
        <v>970</v>
      </c>
      <c r="BZ58" s="187" t="s">
        <v>970</v>
      </c>
      <c r="CA58" s="187" t="s">
        <v>2884</v>
      </c>
      <c r="CB58" s="187" t="s">
        <v>970</v>
      </c>
      <c r="CC58" s="187" t="s">
        <v>970</v>
      </c>
      <c r="CD58" s="187" t="s">
        <v>2884</v>
      </c>
      <c r="CE58" s="187" t="s">
        <v>970</v>
      </c>
      <c r="CF58" s="187" t="s">
        <v>970</v>
      </c>
      <c r="CG58" s="187" t="s">
        <v>2884</v>
      </c>
      <c r="CH58" s="187" t="s">
        <v>970</v>
      </c>
      <c r="CI58" s="187" t="s">
        <v>970</v>
      </c>
      <c r="CJ58" s="187" t="s">
        <v>2884</v>
      </c>
      <c r="CK58" s="187" t="s">
        <v>970</v>
      </c>
      <c r="CL58" s="187" t="s">
        <v>970</v>
      </c>
      <c r="CM58" s="187" t="s">
        <v>2884</v>
      </c>
      <c r="CN58" s="187" t="s">
        <v>970</v>
      </c>
      <c r="CO58" s="187" t="s">
        <v>970</v>
      </c>
      <c r="CP58" s="187" t="s">
        <v>2884</v>
      </c>
      <c r="CQ58" s="187" t="s">
        <v>970</v>
      </c>
      <c r="CR58" s="187" t="s">
        <v>970</v>
      </c>
      <c r="CS58" s="187" t="s">
        <v>2884</v>
      </c>
      <c r="CT58" s="187" t="s">
        <v>970</v>
      </c>
      <c r="CU58" s="187" t="s">
        <v>970</v>
      </c>
      <c r="CV58" s="187" t="s">
        <v>2884</v>
      </c>
      <c r="CW58" s="187" t="s">
        <v>970</v>
      </c>
      <c r="CX58" s="187" t="s">
        <v>970</v>
      </c>
      <c r="CY58" s="187" t="s">
        <v>2884</v>
      </c>
      <c r="CZ58" s="187" t="s">
        <v>970</v>
      </c>
      <c r="DA58" s="187" t="s">
        <v>970</v>
      </c>
      <c r="DB58" s="187" t="s">
        <v>2884</v>
      </c>
      <c r="DC58" s="187" t="s">
        <v>970</v>
      </c>
      <c r="DD58" s="187" t="s">
        <v>970</v>
      </c>
      <c r="DE58" s="187" t="s">
        <v>2884</v>
      </c>
      <c r="DF58" s="187" t="s">
        <v>970</v>
      </c>
      <c r="DG58" s="187" t="s">
        <v>970</v>
      </c>
      <c r="DH58" s="187" t="s">
        <v>2884</v>
      </c>
      <c r="DI58" s="187" t="s">
        <v>970</v>
      </c>
      <c r="DJ58" s="187" t="s">
        <v>970</v>
      </c>
      <c r="DK58" s="187" t="s">
        <v>2884</v>
      </c>
      <c r="DL58" s="187" t="s">
        <v>970</v>
      </c>
      <c r="DM58" s="187" t="s">
        <v>970</v>
      </c>
      <c r="DN58" s="187" t="s">
        <v>2884</v>
      </c>
      <c r="DO58" s="187" t="s">
        <v>970</v>
      </c>
      <c r="DP58" s="187" t="s">
        <v>970</v>
      </c>
      <c r="DQ58" s="187" t="s">
        <v>2884</v>
      </c>
      <c r="DR58" s="187" t="s">
        <v>970</v>
      </c>
      <c r="DS58" s="187" t="s">
        <v>970</v>
      </c>
      <c r="DT58" s="187" t="s">
        <v>2884</v>
      </c>
      <c r="DU58" s="187" t="s">
        <v>970</v>
      </c>
      <c r="DV58" s="187" t="s">
        <v>970</v>
      </c>
      <c r="DW58" s="187" t="s">
        <v>2884</v>
      </c>
      <c r="DX58" s="187" t="s">
        <v>970</v>
      </c>
      <c r="DY58" s="187" t="s">
        <v>970</v>
      </c>
      <c r="DZ58" s="187" t="s">
        <v>2884</v>
      </c>
      <c r="EA58" s="187" t="s">
        <v>970</v>
      </c>
      <c r="EB58" s="187" t="s">
        <v>970</v>
      </c>
      <c r="EC58" s="187" t="s">
        <v>2884</v>
      </c>
      <c r="ED58" s="187" t="s">
        <v>970</v>
      </c>
      <c r="EE58" s="187" t="s">
        <v>970</v>
      </c>
      <c r="EF58" s="187" t="s">
        <v>2884</v>
      </c>
      <c r="EG58" s="187" t="s">
        <v>970</v>
      </c>
      <c r="EH58" s="187" t="s">
        <v>970</v>
      </c>
      <c r="EI58" s="187" t="s">
        <v>2884</v>
      </c>
      <c r="EJ58" s="187" t="s">
        <v>970</v>
      </c>
      <c r="EK58" s="187" t="s">
        <v>970</v>
      </c>
      <c r="EL58" s="187" t="s">
        <v>2884</v>
      </c>
      <c r="EM58" s="187" t="s">
        <v>970</v>
      </c>
      <c r="EN58" s="187" t="s">
        <v>970</v>
      </c>
      <c r="EO58" s="187" t="s">
        <v>2884</v>
      </c>
      <c r="EP58" s="187" t="s">
        <v>970</v>
      </c>
      <c r="EQ58" s="187" t="s">
        <v>970</v>
      </c>
      <c r="ER58" s="187" t="s">
        <v>2884</v>
      </c>
      <c r="ES58" s="187" t="s">
        <v>970</v>
      </c>
      <c r="ET58" s="187" t="s">
        <v>970</v>
      </c>
    </row>
    <row r="59" spans="1:150" x14ac:dyDescent="0.3">
      <c r="A59" s="1"/>
      <c r="B59" s="186" t="s">
        <v>3159</v>
      </c>
      <c r="C59" s="186" t="s">
        <v>98</v>
      </c>
      <c r="D59" s="186" t="s">
        <v>3128</v>
      </c>
      <c r="E59" s="186" t="s">
        <v>3160</v>
      </c>
      <c r="F59" s="186" t="s">
        <v>3161</v>
      </c>
      <c r="G59" s="187" t="s">
        <v>2884</v>
      </c>
      <c r="H59" s="187" t="s">
        <v>970</v>
      </c>
      <c r="I59" s="187" t="s">
        <v>970</v>
      </c>
      <c r="J59" s="187" t="s">
        <v>2884</v>
      </c>
      <c r="K59" s="187" t="s">
        <v>970</v>
      </c>
      <c r="L59" s="187" t="s">
        <v>970</v>
      </c>
      <c r="M59" s="187" t="s">
        <v>2884</v>
      </c>
      <c r="N59" s="187" t="s">
        <v>970</v>
      </c>
      <c r="O59" s="187" t="s">
        <v>970</v>
      </c>
      <c r="P59" s="187" t="s">
        <v>2884</v>
      </c>
      <c r="Q59" s="187" t="s">
        <v>970</v>
      </c>
      <c r="R59" s="187" t="s">
        <v>970</v>
      </c>
      <c r="S59" s="187" t="s">
        <v>2884</v>
      </c>
      <c r="T59" s="187" t="s">
        <v>970</v>
      </c>
      <c r="U59" s="187" t="s">
        <v>970</v>
      </c>
      <c r="V59" s="187" t="s">
        <v>2884</v>
      </c>
      <c r="W59" s="187" t="s">
        <v>970</v>
      </c>
      <c r="X59" s="187" t="s">
        <v>970</v>
      </c>
      <c r="Y59" s="187" t="s">
        <v>2884</v>
      </c>
      <c r="Z59" s="187" t="s">
        <v>970</v>
      </c>
      <c r="AA59" s="187" t="s">
        <v>970</v>
      </c>
      <c r="AB59" s="187" t="s">
        <v>2884</v>
      </c>
      <c r="AC59" s="187" t="s">
        <v>970</v>
      </c>
      <c r="AD59" s="187" t="s">
        <v>970</v>
      </c>
      <c r="AE59" s="187" t="s">
        <v>2884</v>
      </c>
      <c r="AF59" s="187" t="s">
        <v>970</v>
      </c>
      <c r="AG59" s="187" t="s">
        <v>970</v>
      </c>
      <c r="AH59" s="187" t="s">
        <v>2884</v>
      </c>
      <c r="AI59" s="187" t="s">
        <v>970</v>
      </c>
      <c r="AJ59" s="187" t="s">
        <v>970</v>
      </c>
      <c r="AK59" s="187" t="s">
        <v>2884</v>
      </c>
      <c r="AL59" s="187" t="s">
        <v>970</v>
      </c>
      <c r="AM59" s="187" t="s">
        <v>970</v>
      </c>
      <c r="AN59" s="187" t="s">
        <v>2884</v>
      </c>
      <c r="AO59" s="187" t="s">
        <v>970</v>
      </c>
      <c r="AP59" s="187" t="s">
        <v>970</v>
      </c>
      <c r="AQ59" s="187" t="s">
        <v>2884</v>
      </c>
      <c r="AR59" s="187" t="s">
        <v>970</v>
      </c>
      <c r="AS59" s="187" t="s">
        <v>970</v>
      </c>
      <c r="AT59" s="187" t="s">
        <v>2884</v>
      </c>
      <c r="AU59" s="187" t="s">
        <v>970</v>
      </c>
      <c r="AV59" s="187" t="s">
        <v>970</v>
      </c>
      <c r="AW59" s="187" t="s">
        <v>2884</v>
      </c>
      <c r="AX59" s="187" t="s">
        <v>970</v>
      </c>
      <c r="AY59" s="187" t="s">
        <v>970</v>
      </c>
      <c r="AZ59" s="187" t="s">
        <v>2884</v>
      </c>
      <c r="BA59" s="187" t="s">
        <v>970</v>
      </c>
      <c r="BB59" s="187" t="s">
        <v>970</v>
      </c>
      <c r="BC59" s="187" t="s">
        <v>2884</v>
      </c>
      <c r="BD59" s="187" t="s">
        <v>970</v>
      </c>
      <c r="BE59" s="187" t="s">
        <v>970</v>
      </c>
      <c r="BF59" s="187" t="s">
        <v>2884</v>
      </c>
      <c r="BG59" s="187" t="s">
        <v>970</v>
      </c>
      <c r="BH59" s="187" t="s">
        <v>970</v>
      </c>
      <c r="BI59" s="187" t="s">
        <v>2884</v>
      </c>
      <c r="BJ59" s="187" t="s">
        <v>970</v>
      </c>
      <c r="BK59" s="187" t="s">
        <v>970</v>
      </c>
      <c r="BL59" s="187" t="s">
        <v>2884</v>
      </c>
      <c r="BM59" s="187" t="s">
        <v>970</v>
      </c>
      <c r="BN59" s="187" t="s">
        <v>970</v>
      </c>
      <c r="BO59" s="187" t="s">
        <v>2884</v>
      </c>
      <c r="BP59" s="187" t="s">
        <v>970</v>
      </c>
      <c r="BQ59" s="187" t="s">
        <v>970</v>
      </c>
      <c r="BR59" s="187" t="s">
        <v>2884</v>
      </c>
      <c r="BS59" s="187" t="s">
        <v>970</v>
      </c>
      <c r="BT59" s="187" t="s">
        <v>970</v>
      </c>
      <c r="BU59" s="187" t="s">
        <v>2884</v>
      </c>
      <c r="BV59" s="187" t="s">
        <v>970</v>
      </c>
      <c r="BW59" s="187" t="s">
        <v>970</v>
      </c>
      <c r="BX59" s="187" t="s">
        <v>2884</v>
      </c>
      <c r="BY59" s="187" t="s">
        <v>970</v>
      </c>
      <c r="BZ59" s="187" t="s">
        <v>970</v>
      </c>
      <c r="CA59" s="187" t="s">
        <v>2884</v>
      </c>
      <c r="CB59" s="187" t="s">
        <v>970</v>
      </c>
      <c r="CC59" s="187" t="s">
        <v>970</v>
      </c>
      <c r="CD59" s="187" t="s">
        <v>2884</v>
      </c>
      <c r="CE59" s="187" t="s">
        <v>970</v>
      </c>
      <c r="CF59" s="187" t="s">
        <v>970</v>
      </c>
      <c r="CG59" s="187" t="s">
        <v>2884</v>
      </c>
      <c r="CH59" s="187" t="s">
        <v>970</v>
      </c>
      <c r="CI59" s="187" t="s">
        <v>970</v>
      </c>
      <c r="CJ59" s="187" t="s">
        <v>2884</v>
      </c>
      <c r="CK59" s="187" t="s">
        <v>970</v>
      </c>
      <c r="CL59" s="187" t="s">
        <v>970</v>
      </c>
      <c r="CM59" s="187" t="s">
        <v>2884</v>
      </c>
      <c r="CN59" s="187" t="s">
        <v>970</v>
      </c>
      <c r="CO59" s="187" t="s">
        <v>970</v>
      </c>
      <c r="CP59" s="187" t="s">
        <v>2884</v>
      </c>
      <c r="CQ59" s="187" t="s">
        <v>970</v>
      </c>
      <c r="CR59" s="187" t="s">
        <v>970</v>
      </c>
      <c r="CS59" s="187" t="s">
        <v>2884</v>
      </c>
      <c r="CT59" s="187" t="s">
        <v>970</v>
      </c>
      <c r="CU59" s="187" t="s">
        <v>970</v>
      </c>
      <c r="CV59" s="187" t="s">
        <v>2884</v>
      </c>
      <c r="CW59" s="187" t="s">
        <v>970</v>
      </c>
      <c r="CX59" s="187" t="s">
        <v>970</v>
      </c>
      <c r="CY59" s="187" t="s">
        <v>2884</v>
      </c>
      <c r="CZ59" s="187" t="s">
        <v>970</v>
      </c>
      <c r="DA59" s="187" t="s">
        <v>970</v>
      </c>
      <c r="DB59" s="187" t="s">
        <v>2884</v>
      </c>
      <c r="DC59" s="187" t="s">
        <v>970</v>
      </c>
      <c r="DD59" s="187" t="s">
        <v>970</v>
      </c>
      <c r="DE59" s="187" t="s">
        <v>2884</v>
      </c>
      <c r="DF59" s="187" t="s">
        <v>970</v>
      </c>
      <c r="DG59" s="187" t="s">
        <v>970</v>
      </c>
      <c r="DH59" s="187" t="s">
        <v>2884</v>
      </c>
      <c r="DI59" s="187" t="s">
        <v>970</v>
      </c>
      <c r="DJ59" s="187" t="s">
        <v>970</v>
      </c>
      <c r="DK59" s="187" t="s">
        <v>2884</v>
      </c>
      <c r="DL59" s="187" t="s">
        <v>970</v>
      </c>
      <c r="DM59" s="187" t="s">
        <v>970</v>
      </c>
      <c r="DN59" s="187" t="s">
        <v>2884</v>
      </c>
      <c r="DO59" s="187" t="s">
        <v>970</v>
      </c>
      <c r="DP59" s="187" t="s">
        <v>970</v>
      </c>
      <c r="DQ59" s="187" t="s">
        <v>2884</v>
      </c>
      <c r="DR59" s="187" t="s">
        <v>970</v>
      </c>
      <c r="DS59" s="187" t="s">
        <v>970</v>
      </c>
      <c r="DT59" s="187" t="s">
        <v>2884</v>
      </c>
      <c r="DU59" s="187" t="s">
        <v>970</v>
      </c>
      <c r="DV59" s="187" t="s">
        <v>970</v>
      </c>
      <c r="DW59" s="187" t="s">
        <v>2884</v>
      </c>
      <c r="DX59" s="187" t="s">
        <v>970</v>
      </c>
      <c r="DY59" s="187" t="s">
        <v>970</v>
      </c>
      <c r="DZ59" s="187" t="s">
        <v>2884</v>
      </c>
      <c r="EA59" s="187" t="s">
        <v>970</v>
      </c>
      <c r="EB59" s="187" t="s">
        <v>970</v>
      </c>
      <c r="EC59" s="187" t="s">
        <v>2884</v>
      </c>
      <c r="ED59" s="187" t="s">
        <v>970</v>
      </c>
      <c r="EE59" s="187" t="s">
        <v>970</v>
      </c>
      <c r="EF59" s="187" t="s">
        <v>2884</v>
      </c>
      <c r="EG59" s="187" t="s">
        <v>970</v>
      </c>
      <c r="EH59" s="187" t="s">
        <v>970</v>
      </c>
      <c r="EI59" s="187" t="s">
        <v>2884</v>
      </c>
      <c r="EJ59" s="187" t="s">
        <v>970</v>
      </c>
      <c r="EK59" s="187" t="s">
        <v>970</v>
      </c>
      <c r="EL59" s="187" t="s">
        <v>2884</v>
      </c>
      <c r="EM59" s="187" t="s">
        <v>970</v>
      </c>
      <c r="EN59" s="187" t="s">
        <v>970</v>
      </c>
      <c r="EO59" s="187" t="s">
        <v>2884</v>
      </c>
      <c r="EP59" s="187" t="s">
        <v>970</v>
      </c>
      <c r="EQ59" s="187" t="s">
        <v>970</v>
      </c>
      <c r="ER59" s="187" t="s">
        <v>2884</v>
      </c>
      <c r="ES59" s="187" t="s">
        <v>970</v>
      </c>
      <c r="ET59" s="187" t="s">
        <v>970</v>
      </c>
    </row>
    <row r="60" spans="1:150" x14ac:dyDescent="0.3">
      <c r="A60" s="1"/>
      <c r="B60" s="186" t="s">
        <v>3162</v>
      </c>
      <c r="C60" s="186" t="s">
        <v>98</v>
      </c>
      <c r="D60" s="186" t="s">
        <v>3128</v>
      </c>
      <c r="E60" s="186" t="s">
        <v>3163</v>
      </c>
      <c r="F60" s="186" t="s">
        <v>3164</v>
      </c>
      <c r="G60" s="187" t="s">
        <v>2884</v>
      </c>
      <c r="H60" s="187" t="s">
        <v>970</v>
      </c>
      <c r="I60" s="187" t="s">
        <v>970</v>
      </c>
      <c r="J60" s="187" t="s">
        <v>2884</v>
      </c>
      <c r="K60" s="187" t="s">
        <v>970</v>
      </c>
      <c r="L60" s="187" t="s">
        <v>970</v>
      </c>
      <c r="M60" s="187" t="s">
        <v>2884</v>
      </c>
      <c r="N60" s="187" t="s">
        <v>970</v>
      </c>
      <c r="O60" s="187" t="s">
        <v>970</v>
      </c>
      <c r="P60" s="187" t="s">
        <v>2884</v>
      </c>
      <c r="Q60" s="187" t="s">
        <v>970</v>
      </c>
      <c r="R60" s="187" t="s">
        <v>970</v>
      </c>
      <c r="S60" s="187" t="s">
        <v>2884</v>
      </c>
      <c r="T60" s="187" t="s">
        <v>970</v>
      </c>
      <c r="U60" s="187" t="s">
        <v>970</v>
      </c>
      <c r="V60" s="187" t="s">
        <v>2884</v>
      </c>
      <c r="W60" s="187" t="s">
        <v>970</v>
      </c>
      <c r="X60" s="187" t="s">
        <v>970</v>
      </c>
      <c r="Y60" s="187" t="s">
        <v>2884</v>
      </c>
      <c r="Z60" s="187" t="s">
        <v>970</v>
      </c>
      <c r="AA60" s="187" t="s">
        <v>970</v>
      </c>
      <c r="AB60" s="187" t="s">
        <v>2884</v>
      </c>
      <c r="AC60" s="187" t="s">
        <v>970</v>
      </c>
      <c r="AD60" s="187" t="s">
        <v>970</v>
      </c>
      <c r="AE60" s="187" t="s">
        <v>2884</v>
      </c>
      <c r="AF60" s="187" t="s">
        <v>970</v>
      </c>
      <c r="AG60" s="187" t="s">
        <v>970</v>
      </c>
      <c r="AH60" s="187" t="s">
        <v>2884</v>
      </c>
      <c r="AI60" s="187" t="s">
        <v>970</v>
      </c>
      <c r="AJ60" s="187" t="s">
        <v>970</v>
      </c>
      <c r="AK60" s="187" t="s">
        <v>2884</v>
      </c>
      <c r="AL60" s="187" t="s">
        <v>970</v>
      </c>
      <c r="AM60" s="187" t="s">
        <v>970</v>
      </c>
      <c r="AN60" s="187" t="s">
        <v>2884</v>
      </c>
      <c r="AO60" s="187" t="s">
        <v>970</v>
      </c>
      <c r="AP60" s="187" t="s">
        <v>970</v>
      </c>
      <c r="AQ60" s="187" t="s">
        <v>2884</v>
      </c>
      <c r="AR60" s="187" t="s">
        <v>970</v>
      </c>
      <c r="AS60" s="187" t="s">
        <v>970</v>
      </c>
      <c r="AT60" s="187" t="s">
        <v>2884</v>
      </c>
      <c r="AU60" s="187" t="s">
        <v>970</v>
      </c>
      <c r="AV60" s="187" t="s">
        <v>970</v>
      </c>
      <c r="AW60" s="187" t="s">
        <v>2884</v>
      </c>
      <c r="AX60" s="187" t="s">
        <v>970</v>
      </c>
      <c r="AY60" s="187" t="s">
        <v>970</v>
      </c>
      <c r="AZ60" s="187" t="s">
        <v>2884</v>
      </c>
      <c r="BA60" s="187" t="s">
        <v>970</v>
      </c>
      <c r="BB60" s="187" t="s">
        <v>970</v>
      </c>
      <c r="BC60" s="187" t="s">
        <v>2884</v>
      </c>
      <c r="BD60" s="187" t="s">
        <v>970</v>
      </c>
      <c r="BE60" s="187" t="s">
        <v>970</v>
      </c>
      <c r="BF60" s="187" t="s">
        <v>2884</v>
      </c>
      <c r="BG60" s="187" t="s">
        <v>970</v>
      </c>
      <c r="BH60" s="187" t="s">
        <v>970</v>
      </c>
      <c r="BI60" s="187" t="s">
        <v>2884</v>
      </c>
      <c r="BJ60" s="187" t="s">
        <v>970</v>
      </c>
      <c r="BK60" s="187" t="s">
        <v>970</v>
      </c>
      <c r="BL60" s="187" t="s">
        <v>2884</v>
      </c>
      <c r="BM60" s="187" t="s">
        <v>970</v>
      </c>
      <c r="BN60" s="187" t="s">
        <v>970</v>
      </c>
      <c r="BO60" s="187" t="s">
        <v>2884</v>
      </c>
      <c r="BP60" s="187" t="s">
        <v>970</v>
      </c>
      <c r="BQ60" s="187" t="s">
        <v>970</v>
      </c>
      <c r="BR60" s="187" t="s">
        <v>2884</v>
      </c>
      <c r="BS60" s="187" t="s">
        <v>970</v>
      </c>
      <c r="BT60" s="187" t="s">
        <v>970</v>
      </c>
      <c r="BU60" s="187" t="s">
        <v>2884</v>
      </c>
      <c r="BV60" s="187" t="s">
        <v>970</v>
      </c>
      <c r="BW60" s="187" t="s">
        <v>970</v>
      </c>
      <c r="BX60" s="187" t="s">
        <v>2884</v>
      </c>
      <c r="BY60" s="187" t="s">
        <v>970</v>
      </c>
      <c r="BZ60" s="187" t="s">
        <v>970</v>
      </c>
      <c r="CA60" s="187" t="s">
        <v>2884</v>
      </c>
      <c r="CB60" s="187" t="s">
        <v>970</v>
      </c>
      <c r="CC60" s="187" t="s">
        <v>970</v>
      </c>
      <c r="CD60" s="187" t="s">
        <v>2884</v>
      </c>
      <c r="CE60" s="187" t="s">
        <v>970</v>
      </c>
      <c r="CF60" s="187" t="s">
        <v>970</v>
      </c>
      <c r="CG60" s="187" t="s">
        <v>2884</v>
      </c>
      <c r="CH60" s="187" t="s">
        <v>970</v>
      </c>
      <c r="CI60" s="187" t="s">
        <v>970</v>
      </c>
      <c r="CJ60" s="187" t="s">
        <v>2884</v>
      </c>
      <c r="CK60" s="187" t="s">
        <v>970</v>
      </c>
      <c r="CL60" s="187" t="s">
        <v>970</v>
      </c>
      <c r="CM60" s="187" t="s">
        <v>2884</v>
      </c>
      <c r="CN60" s="187" t="s">
        <v>970</v>
      </c>
      <c r="CO60" s="187" t="s">
        <v>970</v>
      </c>
      <c r="CP60" s="187" t="s">
        <v>2884</v>
      </c>
      <c r="CQ60" s="187" t="s">
        <v>970</v>
      </c>
      <c r="CR60" s="187" t="s">
        <v>970</v>
      </c>
      <c r="CS60" s="187" t="s">
        <v>2884</v>
      </c>
      <c r="CT60" s="187" t="s">
        <v>970</v>
      </c>
      <c r="CU60" s="187" t="s">
        <v>970</v>
      </c>
      <c r="CV60" s="187" t="s">
        <v>2884</v>
      </c>
      <c r="CW60" s="187" t="s">
        <v>970</v>
      </c>
      <c r="CX60" s="187" t="s">
        <v>970</v>
      </c>
      <c r="CY60" s="187" t="s">
        <v>2884</v>
      </c>
      <c r="CZ60" s="187" t="s">
        <v>970</v>
      </c>
      <c r="DA60" s="187" t="s">
        <v>970</v>
      </c>
      <c r="DB60" s="187" t="s">
        <v>2884</v>
      </c>
      <c r="DC60" s="187" t="s">
        <v>970</v>
      </c>
      <c r="DD60" s="187" t="s">
        <v>970</v>
      </c>
      <c r="DE60" s="187" t="s">
        <v>2884</v>
      </c>
      <c r="DF60" s="187" t="s">
        <v>970</v>
      </c>
      <c r="DG60" s="187" t="s">
        <v>970</v>
      </c>
      <c r="DH60" s="187" t="s">
        <v>2884</v>
      </c>
      <c r="DI60" s="187" t="s">
        <v>970</v>
      </c>
      <c r="DJ60" s="187" t="s">
        <v>970</v>
      </c>
      <c r="DK60" s="187" t="s">
        <v>2884</v>
      </c>
      <c r="DL60" s="187" t="s">
        <v>970</v>
      </c>
      <c r="DM60" s="187" t="s">
        <v>970</v>
      </c>
      <c r="DN60" s="187" t="s">
        <v>2884</v>
      </c>
      <c r="DO60" s="187" t="s">
        <v>970</v>
      </c>
      <c r="DP60" s="187" t="s">
        <v>970</v>
      </c>
      <c r="DQ60" s="187" t="s">
        <v>2884</v>
      </c>
      <c r="DR60" s="187" t="s">
        <v>970</v>
      </c>
      <c r="DS60" s="187" t="s">
        <v>970</v>
      </c>
      <c r="DT60" s="187" t="s">
        <v>2884</v>
      </c>
      <c r="DU60" s="187" t="s">
        <v>970</v>
      </c>
      <c r="DV60" s="187" t="s">
        <v>970</v>
      </c>
      <c r="DW60" s="187" t="s">
        <v>2884</v>
      </c>
      <c r="DX60" s="187" t="s">
        <v>970</v>
      </c>
      <c r="DY60" s="187" t="s">
        <v>970</v>
      </c>
      <c r="DZ60" s="187" t="s">
        <v>2884</v>
      </c>
      <c r="EA60" s="187" t="s">
        <v>970</v>
      </c>
      <c r="EB60" s="187" t="s">
        <v>970</v>
      </c>
      <c r="EC60" s="187" t="s">
        <v>2884</v>
      </c>
      <c r="ED60" s="187" t="s">
        <v>970</v>
      </c>
      <c r="EE60" s="187" t="s">
        <v>970</v>
      </c>
      <c r="EF60" s="187" t="s">
        <v>2884</v>
      </c>
      <c r="EG60" s="187" t="s">
        <v>970</v>
      </c>
      <c r="EH60" s="187" t="s">
        <v>970</v>
      </c>
      <c r="EI60" s="187" t="s">
        <v>2884</v>
      </c>
      <c r="EJ60" s="187" t="s">
        <v>970</v>
      </c>
      <c r="EK60" s="187" t="s">
        <v>970</v>
      </c>
      <c r="EL60" s="187" t="s">
        <v>2884</v>
      </c>
      <c r="EM60" s="187" t="s">
        <v>970</v>
      </c>
      <c r="EN60" s="187" t="s">
        <v>970</v>
      </c>
      <c r="EO60" s="187" t="s">
        <v>2884</v>
      </c>
      <c r="EP60" s="187" t="s">
        <v>970</v>
      </c>
      <c r="EQ60" s="187" t="s">
        <v>970</v>
      </c>
      <c r="ER60" s="187" t="s">
        <v>2884</v>
      </c>
      <c r="ES60" s="187" t="s">
        <v>970</v>
      </c>
      <c r="ET60" s="187" t="s">
        <v>970</v>
      </c>
    </row>
    <row r="61" spans="1:150" x14ac:dyDescent="0.3">
      <c r="A61" s="1"/>
      <c r="B61" s="186" t="s">
        <v>3165</v>
      </c>
      <c r="C61" s="186" t="s">
        <v>98</v>
      </c>
      <c r="D61" s="186" t="s">
        <v>3128</v>
      </c>
      <c r="E61" s="186" t="s">
        <v>3166</v>
      </c>
      <c r="F61" s="186" t="s">
        <v>3167</v>
      </c>
      <c r="G61" s="187" t="s">
        <v>2884</v>
      </c>
      <c r="H61" s="187" t="s">
        <v>2773</v>
      </c>
      <c r="I61" s="187" t="s">
        <v>2773</v>
      </c>
      <c r="J61" s="187" t="s">
        <v>2884</v>
      </c>
      <c r="K61" s="187" t="s">
        <v>2773</v>
      </c>
      <c r="L61" s="187" t="s">
        <v>2773</v>
      </c>
      <c r="M61" s="187" t="s">
        <v>2884</v>
      </c>
      <c r="N61" s="187" t="s">
        <v>2773</v>
      </c>
      <c r="O61" s="187" t="s">
        <v>2773</v>
      </c>
      <c r="P61" s="187" t="s">
        <v>2884</v>
      </c>
      <c r="Q61" s="187" t="s">
        <v>3131</v>
      </c>
      <c r="R61" s="187" t="s">
        <v>3132</v>
      </c>
      <c r="S61" s="187" t="s">
        <v>2884</v>
      </c>
      <c r="T61" s="187" t="s">
        <v>3133</v>
      </c>
      <c r="U61" s="187" t="s">
        <v>3132</v>
      </c>
      <c r="V61" s="187" t="s">
        <v>2884</v>
      </c>
      <c r="W61" s="187" t="s">
        <v>3133</v>
      </c>
      <c r="X61" s="187" t="s">
        <v>3132</v>
      </c>
      <c r="Y61" s="187" t="s">
        <v>2884</v>
      </c>
      <c r="Z61" s="187" t="s">
        <v>3131</v>
      </c>
      <c r="AA61" s="187" t="s">
        <v>3132</v>
      </c>
      <c r="AB61" s="187" t="s">
        <v>2884</v>
      </c>
      <c r="AC61" s="187" t="s">
        <v>3131</v>
      </c>
      <c r="AD61" s="187" t="s">
        <v>3132</v>
      </c>
      <c r="AE61" s="187" t="s">
        <v>2884</v>
      </c>
      <c r="AF61" s="187" t="s">
        <v>3134</v>
      </c>
      <c r="AG61" s="187" t="s">
        <v>3135</v>
      </c>
      <c r="AH61" s="187" t="s">
        <v>2884</v>
      </c>
      <c r="AI61" s="187" t="s">
        <v>3134</v>
      </c>
      <c r="AJ61" s="187" t="s">
        <v>3136</v>
      </c>
      <c r="AK61" s="187" t="s">
        <v>2884</v>
      </c>
      <c r="AL61" s="187" t="s">
        <v>3134</v>
      </c>
      <c r="AM61" s="187" t="s">
        <v>3137</v>
      </c>
      <c r="AN61" s="187" t="s">
        <v>2884</v>
      </c>
      <c r="AO61" s="187" t="s">
        <v>3134</v>
      </c>
      <c r="AP61" s="187" t="s">
        <v>3138</v>
      </c>
      <c r="AQ61" s="187" t="s">
        <v>2884</v>
      </c>
      <c r="AR61" s="187" t="s">
        <v>3139</v>
      </c>
      <c r="AS61" s="187" t="s">
        <v>3132</v>
      </c>
      <c r="AT61" s="187" t="s">
        <v>2884</v>
      </c>
      <c r="AU61" s="187" t="s">
        <v>3139</v>
      </c>
      <c r="AV61" s="187" t="s">
        <v>3132</v>
      </c>
      <c r="AW61" s="187" t="s">
        <v>2884</v>
      </c>
      <c r="AX61" s="187" t="s">
        <v>3139</v>
      </c>
      <c r="AY61" s="187" t="s">
        <v>3132</v>
      </c>
      <c r="AZ61" s="187" t="s">
        <v>2884</v>
      </c>
      <c r="BA61" s="187" t="s">
        <v>3139</v>
      </c>
      <c r="BB61" s="187" t="s">
        <v>3132</v>
      </c>
      <c r="BC61" s="187" t="s">
        <v>2884</v>
      </c>
      <c r="BD61" s="187" t="s">
        <v>3140</v>
      </c>
      <c r="BE61" s="187" t="s">
        <v>3132</v>
      </c>
      <c r="BF61" s="187" t="s">
        <v>2884</v>
      </c>
      <c r="BG61" s="187" t="s">
        <v>3141</v>
      </c>
      <c r="BH61" s="187" t="s">
        <v>3132</v>
      </c>
      <c r="BI61" s="187" t="s">
        <v>2884</v>
      </c>
      <c r="BJ61" s="187" t="s">
        <v>3141</v>
      </c>
      <c r="BK61" s="187" t="s">
        <v>3132</v>
      </c>
      <c r="BL61" s="187" t="s">
        <v>2884</v>
      </c>
      <c r="BM61" s="187" t="s">
        <v>3142</v>
      </c>
      <c r="BN61" s="187" t="s">
        <v>3132</v>
      </c>
      <c r="BO61" s="187" t="s">
        <v>2884</v>
      </c>
      <c r="BP61" s="187" t="s">
        <v>3143</v>
      </c>
      <c r="BQ61" s="187" t="s">
        <v>3132</v>
      </c>
      <c r="BR61" s="187" t="s">
        <v>2884</v>
      </c>
      <c r="BS61" s="187" t="s">
        <v>3143</v>
      </c>
      <c r="BT61" s="187" t="s">
        <v>3132</v>
      </c>
      <c r="BU61" s="187" t="s">
        <v>2884</v>
      </c>
      <c r="BV61" s="187" t="s">
        <v>3144</v>
      </c>
      <c r="BW61" s="187" t="s">
        <v>3132</v>
      </c>
      <c r="BX61" s="187" t="s">
        <v>2884</v>
      </c>
      <c r="BY61" s="187" t="s">
        <v>3144</v>
      </c>
      <c r="BZ61" s="187" t="s">
        <v>3132</v>
      </c>
      <c r="CA61" s="187" t="s">
        <v>2884</v>
      </c>
      <c r="CB61" s="187" t="s">
        <v>3144</v>
      </c>
      <c r="CC61" s="187" t="s">
        <v>3132</v>
      </c>
      <c r="CD61" s="187" t="s">
        <v>2884</v>
      </c>
      <c r="CE61" s="187" t="s">
        <v>3144</v>
      </c>
      <c r="CF61" s="187" t="s">
        <v>3132</v>
      </c>
      <c r="CG61" s="187" t="s">
        <v>2884</v>
      </c>
      <c r="CH61" s="187" t="s">
        <v>3144</v>
      </c>
      <c r="CI61" s="187" t="s">
        <v>3132</v>
      </c>
      <c r="CJ61" s="187" t="s">
        <v>2884</v>
      </c>
      <c r="CK61" s="187" t="s">
        <v>3145</v>
      </c>
      <c r="CL61" s="187" t="s">
        <v>3132</v>
      </c>
      <c r="CM61" s="187" t="s">
        <v>2884</v>
      </c>
      <c r="CN61" s="187" t="s">
        <v>3146</v>
      </c>
      <c r="CO61" s="187" t="s">
        <v>3132</v>
      </c>
      <c r="CP61" s="187" t="s">
        <v>2884</v>
      </c>
      <c r="CQ61" s="187" t="s">
        <v>3146</v>
      </c>
      <c r="CR61" s="187" t="s">
        <v>3132</v>
      </c>
      <c r="CS61" s="187" t="s">
        <v>2884</v>
      </c>
      <c r="CT61" s="187" t="s">
        <v>3145</v>
      </c>
      <c r="CU61" s="187" t="s">
        <v>3132</v>
      </c>
      <c r="CV61" s="187" t="s">
        <v>2884</v>
      </c>
      <c r="CW61" s="187" t="s">
        <v>3145</v>
      </c>
      <c r="CX61" s="187" t="s">
        <v>3132</v>
      </c>
      <c r="CY61" s="187" t="s">
        <v>2884</v>
      </c>
      <c r="CZ61" s="187" t="s">
        <v>3145</v>
      </c>
      <c r="DA61" s="187" t="s">
        <v>3132</v>
      </c>
      <c r="DB61" s="187" t="s">
        <v>2884</v>
      </c>
      <c r="DC61" s="187" t="s">
        <v>3145</v>
      </c>
      <c r="DD61" s="187" t="s">
        <v>3132</v>
      </c>
      <c r="DE61" s="187" t="s">
        <v>2884</v>
      </c>
      <c r="DF61" s="187" t="s">
        <v>3145</v>
      </c>
      <c r="DG61" s="187" t="s">
        <v>3132</v>
      </c>
      <c r="DH61" s="187" t="s">
        <v>2884</v>
      </c>
      <c r="DI61" s="187" t="s">
        <v>3147</v>
      </c>
      <c r="DJ61" s="187" t="s">
        <v>3132</v>
      </c>
      <c r="DK61" s="187" t="s">
        <v>2884</v>
      </c>
      <c r="DL61" s="187" t="s">
        <v>3148</v>
      </c>
      <c r="DM61" s="187" t="s">
        <v>3132</v>
      </c>
      <c r="DN61" s="187" t="s">
        <v>2884</v>
      </c>
      <c r="DO61" s="187" t="s">
        <v>3148</v>
      </c>
      <c r="DP61" s="187" t="s">
        <v>3132</v>
      </c>
      <c r="DQ61" s="187" t="s">
        <v>2884</v>
      </c>
      <c r="DR61" s="187" t="s">
        <v>3149</v>
      </c>
      <c r="DS61" s="187" t="s">
        <v>3132</v>
      </c>
      <c r="DT61" s="187" t="s">
        <v>2884</v>
      </c>
      <c r="DU61" s="187" t="s">
        <v>3150</v>
      </c>
      <c r="DV61" s="187" t="s">
        <v>3132</v>
      </c>
      <c r="DW61" s="187" t="s">
        <v>2884</v>
      </c>
      <c r="DX61" s="187" t="s">
        <v>3151</v>
      </c>
      <c r="DY61" s="187" t="s">
        <v>2773</v>
      </c>
      <c r="DZ61" s="187" t="s">
        <v>2884</v>
      </c>
      <c r="EA61" s="187" t="s">
        <v>3150</v>
      </c>
      <c r="EB61" s="187" t="s">
        <v>2773</v>
      </c>
      <c r="EC61" s="187" t="s">
        <v>2884</v>
      </c>
      <c r="ED61" s="187" t="s">
        <v>3152</v>
      </c>
      <c r="EE61" s="187" t="s">
        <v>2773</v>
      </c>
      <c r="EF61" s="187" t="s">
        <v>2884</v>
      </c>
      <c r="EG61" s="187" t="s">
        <v>3152</v>
      </c>
      <c r="EH61" s="187" t="s">
        <v>2773</v>
      </c>
      <c r="EI61" s="187" t="s">
        <v>2884</v>
      </c>
      <c r="EJ61" s="187" t="s">
        <v>3153</v>
      </c>
      <c r="EK61" s="187" t="s">
        <v>3154</v>
      </c>
      <c r="EL61" s="187" t="s">
        <v>2884</v>
      </c>
      <c r="EM61" s="187" t="s">
        <v>3153</v>
      </c>
      <c r="EN61" s="187" t="s">
        <v>3132</v>
      </c>
      <c r="EO61" s="187" t="s">
        <v>2884</v>
      </c>
      <c r="EP61" s="187" t="s">
        <v>3153</v>
      </c>
      <c r="EQ61" s="187" t="s">
        <v>3132</v>
      </c>
      <c r="ER61" s="187" t="s">
        <v>2884</v>
      </c>
      <c r="ES61" s="187" t="s">
        <v>3155</v>
      </c>
      <c r="ET61" s="187" t="s">
        <v>3132</v>
      </c>
    </row>
    <row r="62" spans="1:150" x14ac:dyDescent="0.3">
      <c r="A62" s="1"/>
      <c r="B62" s="185" t="s">
        <v>3168</v>
      </c>
      <c r="C62" s="185" t="s">
        <v>116</v>
      </c>
      <c r="D62" s="185" t="s">
        <v>1007</v>
      </c>
      <c r="E62" s="185" t="s">
        <v>3169</v>
      </c>
      <c r="F62" s="185" t="s">
        <v>3170</v>
      </c>
      <c r="G62" s="185" t="s">
        <v>2884</v>
      </c>
      <c r="H62" s="185" t="s">
        <v>2773</v>
      </c>
      <c r="I62" s="185" t="s">
        <v>2773</v>
      </c>
      <c r="J62" s="185" t="s">
        <v>2884</v>
      </c>
      <c r="K62" s="185" t="s">
        <v>2773</v>
      </c>
      <c r="L62" s="185" t="s">
        <v>2773</v>
      </c>
      <c r="M62" s="185" t="s">
        <v>2884</v>
      </c>
      <c r="N62" s="185" t="s">
        <v>2773</v>
      </c>
      <c r="O62" s="185" t="s">
        <v>2773</v>
      </c>
      <c r="P62" s="185" t="s">
        <v>2884</v>
      </c>
      <c r="Q62" s="185" t="s">
        <v>2773</v>
      </c>
      <c r="R62" s="185" t="s">
        <v>2773</v>
      </c>
      <c r="S62" s="185" t="s">
        <v>2884</v>
      </c>
      <c r="T62" s="185" t="s">
        <v>2773</v>
      </c>
      <c r="U62" s="185" t="s">
        <v>2973</v>
      </c>
      <c r="V62" s="185" t="s">
        <v>2884</v>
      </c>
      <c r="W62" s="185" t="s">
        <v>2773</v>
      </c>
      <c r="X62" s="185" t="s">
        <v>2973</v>
      </c>
      <c r="Y62" s="185" t="s">
        <v>2884</v>
      </c>
      <c r="Z62" s="185" t="s">
        <v>2773</v>
      </c>
      <c r="AA62" s="185" t="s">
        <v>2773</v>
      </c>
      <c r="AB62" s="185" t="s">
        <v>2884</v>
      </c>
      <c r="AC62" s="185" t="s">
        <v>2773</v>
      </c>
      <c r="AD62" s="185" t="s">
        <v>2773</v>
      </c>
      <c r="AE62" s="185" t="s">
        <v>2884</v>
      </c>
      <c r="AF62" s="185" t="s">
        <v>2773</v>
      </c>
      <c r="AG62" s="185" t="s">
        <v>2973</v>
      </c>
      <c r="AH62" s="185" t="s">
        <v>2884</v>
      </c>
      <c r="AI62" s="185" t="s">
        <v>2773</v>
      </c>
      <c r="AJ62" s="185" t="s">
        <v>2973</v>
      </c>
      <c r="AK62" s="185" t="s">
        <v>2884</v>
      </c>
      <c r="AL62" s="185" t="s">
        <v>2773</v>
      </c>
      <c r="AM62" s="185" t="s">
        <v>2973</v>
      </c>
      <c r="AN62" s="185" t="s">
        <v>2884</v>
      </c>
      <c r="AO62" s="185" t="s">
        <v>2773</v>
      </c>
      <c r="AP62" s="185" t="s">
        <v>2973</v>
      </c>
      <c r="AQ62" s="185" t="s">
        <v>2884</v>
      </c>
      <c r="AR62" s="185" t="s">
        <v>2773</v>
      </c>
      <c r="AS62" s="185" t="s">
        <v>2973</v>
      </c>
      <c r="AT62" s="185" t="s">
        <v>2884</v>
      </c>
      <c r="AU62" s="185" t="s">
        <v>2773</v>
      </c>
      <c r="AV62" s="185" t="s">
        <v>2973</v>
      </c>
      <c r="AW62" s="185" t="s">
        <v>2884</v>
      </c>
      <c r="AX62" s="185" t="s">
        <v>2773</v>
      </c>
      <c r="AY62" s="185" t="s">
        <v>2973</v>
      </c>
      <c r="AZ62" s="185" t="s">
        <v>2884</v>
      </c>
      <c r="BA62" s="185" t="s">
        <v>2773</v>
      </c>
      <c r="BB62" s="185" t="s">
        <v>2973</v>
      </c>
      <c r="BC62" s="185" t="s">
        <v>2884</v>
      </c>
      <c r="BD62" s="185" t="s">
        <v>2773</v>
      </c>
      <c r="BE62" s="185" t="s">
        <v>2973</v>
      </c>
      <c r="BF62" s="185" t="s">
        <v>2884</v>
      </c>
      <c r="BG62" s="185" t="s">
        <v>2773</v>
      </c>
      <c r="BH62" s="185" t="s">
        <v>2973</v>
      </c>
      <c r="BI62" s="185" t="s">
        <v>2884</v>
      </c>
      <c r="BJ62" s="185" t="s">
        <v>2773</v>
      </c>
      <c r="BK62" s="185" t="s">
        <v>2973</v>
      </c>
      <c r="BL62" s="185" t="s">
        <v>2884</v>
      </c>
      <c r="BM62" s="185" t="s">
        <v>2773</v>
      </c>
      <c r="BN62" s="185" t="s">
        <v>2973</v>
      </c>
      <c r="BO62" s="185" t="s">
        <v>2884</v>
      </c>
      <c r="BP62" s="185" t="s">
        <v>2773</v>
      </c>
      <c r="BQ62" s="185" t="s">
        <v>2973</v>
      </c>
      <c r="BR62" s="185" t="s">
        <v>2884</v>
      </c>
      <c r="BS62" s="185" t="s">
        <v>2773</v>
      </c>
      <c r="BT62" s="185" t="s">
        <v>2973</v>
      </c>
      <c r="BU62" s="185" t="s">
        <v>2884</v>
      </c>
      <c r="BV62" s="185" t="s">
        <v>2773</v>
      </c>
      <c r="BW62" s="185" t="s">
        <v>2973</v>
      </c>
      <c r="BX62" s="185" t="s">
        <v>2884</v>
      </c>
      <c r="BY62" s="185" t="s">
        <v>2773</v>
      </c>
      <c r="BZ62" s="185" t="s">
        <v>2973</v>
      </c>
      <c r="CA62" s="185" t="s">
        <v>2884</v>
      </c>
      <c r="CB62" s="185" t="s">
        <v>2773</v>
      </c>
      <c r="CC62" s="185" t="s">
        <v>2973</v>
      </c>
      <c r="CD62" s="185" t="s">
        <v>2884</v>
      </c>
      <c r="CE62" s="185" t="s">
        <v>2773</v>
      </c>
      <c r="CF62" s="185" t="s">
        <v>2973</v>
      </c>
      <c r="CG62" s="185" t="s">
        <v>2884</v>
      </c>
      <c r="CH62" s="185" t="s">
        <v>2773</v>
      </c>
      <c r="CI62" s="185" t="s">
        <v>2973</v>
      </c>
      <c r="CJ62" s="185" t="s">
        <v>2884</v>
      </c>
      <c r="CK62" s="185" t="s">
        <v>2773</v>
      </c>
      <c r="CL62" s="185" t="s">
        <v>2773</v>
      </c>
      <c r="CM62" s="185" t="s">
        <v>2884</v>
      </c>
      <c r="CN62" s="185" t="s">
        <v>2773</v>
      </c>
      <c r="CO62" s="185" t="s">
        <v>2973</v>
      </c>
      <c r="CP62" s="185" t="s">
        <v>2884</v>
      </c>
      <c r="CQ62" s="185" t="s">
        <v>2773</v>
      </c>
      <c r="CR62" s="185" t="s">
        <v>2973</v>
      </c>
      <c r="CS62" s="185" t="s">
        <v>2884</v>
      </c>
      <c r="CT62" s="185" t="s">
        <v>2773</v>
      </c>
      <c r="CU62" s="185" t="s">
        <v>2773</v>
      </c>
      <c r="CV62" s="185" t="s">
        <v>2884</v>
      </c>
      <c r="CW62" s="185" t="s">
        <v>2773</v>
      </c>
      <c r="CX62" s="185" t="s">
        <v>2773</v>
      </c>
      <c r="CY62" s="185" t="s">
        <v>2884</v>
      </c>
      <c r="CZ62" s="185" t="s">
        <v>2773</v>
      </c>
      <c r="DA62" s="185" t="s">
        <v>2773</v>
      </c>
      <c r="DB62" s="185" t="s">
        <v>2884</v>
      </c>
      <c r="DC62" s="185" t="s">
        <v>2773</v>
      </c>
      <c r="DD62" s="185" t="s">
        <v>2773</v>
      </c>
      <c r="DE62" s="185" t="s">
        <v>2884</v>
      </c>
      <c r="DF62" s="185" t="s">
        <v>2773</v>
      </c>
      <c r="DG62" s="185" t="s">
        <v>2773</v>
      </c>
      <c r="DH62" s="185" t="s">
        <v>2884</v>
      </c>
      <c r="DI62" s="185" t="s">
        <v>2773</v>
      </c>
      <c r="DJ62" s="185" t="s">
        <v>2773</v>
      </c>
      <c r="DK62" s="185" t="s">
        <v>2884</v>
      </c>
      <c r="DL62" s="185" t="s">
        <v>2773</v>
      </c>
      <c r="DM62" s="185" t="s">
        <v>2773</v>
      </c>
      <c r="DN62" s="185" t="s">
        <v>2884</v>
      </c>
      <c r="DO62" s="185" t="s">
        <v>2773</v>
      </c>
      <c r="DP62" s="185" t="s">
        <v>2773</v>
      </c>
      <c r="DQ62" s="185" t="s">
        <v>2884</v>
      </c>
      <c r="DR62" s="185" t="s">
        <v>2773</v>
      </c>
      <c r="DS62" s="185" t="s">
        <v>2773</v>
      </c>
      <c r="DT62" s="185" t="s">
        <v>2884</v>
      </c>
      <c r="DU62" s="185" t="s">
        <v>2773</v>
      </c>
      <c r="DV62" s="185" t="s">
        <v>2773</v>
      </c>
      <c r="DW62" s="185" t="s">
        <v>2884</v>
      </c>
      <c r="DX62" s="185" t="s">
        <v>2773</v>
      </c>
      <c r="DY62" s="185" t="s">
        <v>2773</v>
      </c>
      <c r="DZ62" s="185" t="s">
        <v>2884</v>
      </c>
      <c r="EA62" s="185" t="s">
        <v>2773</v>
      </c>
      <c r="EB62" s="185" t="s">
        <v>2773</v>
      </c>
      <c r="EC62" s="185" t="s">
        <v>2884</v>
      </c>
      <c r="ED62" s="185" t="s">
        <v>2773</v>
      </c>
      <c r="EE62" s="185" t="s">
        <v>2773</v>
      </c>
      <c r="EF62" s="185" t="s">
        <v>2884</v>
      </c>
      <c r="EG62" s="185" t="s">
        <v>2773</v>
      </c>
      <c r="EH62" s="185" t="s">
        <v>2773</v>
      </c>
      <c r="EI62" s="185" t="s">
        <v>2884</v>
      </c>
      <c r="EJ62" s="185" t="s">
        <v>2773</v>
      </c>
      <c r="EK62" s="185" t="s">
        <v>2773</v>
      </c>
      <c r="EL62" s="185" t="s">
        <v>2884</v>
      </c>
      <c r="EM62" s="185" t="s">
        <v>2773</v>
      </c>
      <c r="EN62" s="185" t="s">
        <v>2773</v>
      </c>
      <c r="EO62" s="185" t="s">
        <v>2884</v>
      </c>
      <c r="EP62" s="185" t="s">
        <v>2773</v>
      </c>
      <c r="EQ62" s="185" t="s">
        <v>2973</v>
      </c>
      <c r="ER62" s="185" t="s">
        <v>2884</v>
      </c>
      <c r="ES62" s="185" t="s">
        <v>2773</v>
      </c>
      <c r="ET62" s="185" t="s">
        <v>2773</v>
      </c>
    </row>
    <row r="63" spans="1:150" x14ac:dyDescent="0.3">
      <c r="A63" s="1"/>
      <c r="B63" s="186" t="s">
        <v>3171</v>
      </c>
      <c r="C63" s="186" t="s">
        <v>116</v>
      </c>
      <c r="D63" s="186" t="s">
        <v>1007</v>
      </c>
      <c r="E63" s="186" t="s">
        <v>3172</v>
      </c>
      <c r="F63" s="186" t="s">
        <v>3173</v>
      </c>
      <c r="G63" s="187" t="s">
        <v>2884</v>
      </c>
      <c r="H63" s="187" t="s">
        <v>2773</v>
      </c>
      <c r="I63" s="187" t="s">
        <v>2773</v>
      </c>
      <c r="J63" s="187" t="s">
        <v>2884</v>
      </c>
      <c r="K63" s="187" t="s">
        <v>2773</v>
      </c>
      <c r="L63" s="187" t="s">
        <v>2773</v>
      </c>
      <c r="M63" s="187" t="s">
        <v>2884</v>
      </c>
      <c r="N63" s="187" t="s">
        <v>2773</v>
      </c>
      <c r="O63" s="187" t="s">
        <v>2773</v>
      </c>
      <c r="P63" s="187" t="s">
        <v>2884</v>
      </c>
      <c r="Q63" s="187" t="s">
        <v>2773</v>
      </c>
      <c r="R63" s="187" t="s">
        <v>2773</v>
      </c>
      <c r="S63" s="187" t="s">
        <v>2884</v>
      </c>
      <c r="T63" s="187" t="s">
        <v>2773</v>
      </c>
      <c r="U63" s="187" t="s">
        <v>2773</v>
      </c>
      <c r="V63" s="187" t="s">
        <v>2884</v>
      </c>
      <c r="W63" s="187" t="s">
        <v>2773</v>
      </c>
      <c r="X63" s="187" t="s">
        <v>2773</v>
      </c>
      <c r="Y63" s="187" t="s">
        <v>2884</v>
      </c>
      <c r="Z63" s="187" t="s">
        <v>2773</v>
      </c>
      <c r="AA63" s="187" t="s">
        <v>2773</v>
      </c>
      <c r="AB63" s="187" t="s">
        <v>2884</v>
      </c>
      <c r="AC63" s="187" t="s">
        <v>2773</v>
      </c>
      <c r="AD63" s="187" t="s">
        <v>2773</v>
      </c>
      <c r="AE63" s="187" t="s">
        <v>2884</v>
      </c>
      <c r="AF63" s="187" t="s">
        <v>2773</v>
      </c>
      <c r="AG63" s="187" t="s">
        <v>2773</v>
      </c>
      <c r="AH63" s="187" t="s">
        <v>2884</v>
      </c>
      <c r="AI63" s="187" t="s">
        <v>2773</v>
      </c>
      <c r="AJ63" s="187" t="s">
        <v>2773</v>
      </c>
      <c r="AK63" s="187" t="s">
        <v>2884</v>
      </c>
      <c r="AL63" s="187" t="s">
        <v>2773</v>
      </c>
      <c r="AM63" s="187" t="s">
        <v>2773</v>
      </c>
      <c r="AN63" s="187" t="s">
        <v>2884</v>
      </c>
      <c r="AO63" s="187" t="s">
        <v>2773</v>
      </c>
      <c r="AP63" s="187" t="s">
        <v>2773</v>
      </c>
      <c r="AQ63" s="187" t="s">
        <v>2884</v>
      </c>
      <c r="AR63" s="187" t="s">
        <v>2773</v>
      </c>
      <c r="AS63" s="187" t="s">
        <v>2773</v>
      </c>
      <c r="AT63" s="187" t="s">
        <v>2884</v>
      </c>
      <c r="AU63" s="187" t="s">
        <v>2773</v>
      </c>
      <c r="AV63" s="187" t="s">
        <v>2773</v>
      </c>
      <c r="AW63" s="187" t="s">
        <v>2884</v>
      </c>
      <c r="AX63" s="187" t="s">
        <v>2773</v>
      </c>
      <c r="AY63" s="187" t="s">
        <v>2773</v>
      </c>
      <c r="AZ63" s="187" t="s">
        <v>2884</v>
      </c>
      <c r="BA63" s="187" t="s">
        <v>2773</v>
      </c>
      <c r="BB63" s="187" t="s">
        <v>2773</v>
      </c>
      <c r="BC63" s="187" t="s">
        <v>2884</v>
      </c>
      <c r="BD63" s="187" t="s">
        <v>2773</v>
      </c>
      <c r="BE63" s="187" t="s">
        <v>2773</v>
      </c>
      <c r="BF63" s="187" t="s">
        <v>2884</v>
      </c>
      <c r="BG63" s="187" t="s">
        <v>2773</v>
      </c>
      <c r="BH63" s="187" t="s">
        <v>2773</v>
      </c>
      <c r="BI63" s="187" t="s">
        <v>2884</v>
      </c>
      <c r="BJ63" s="187" t="s">
        <v>2773</v>
      </c>
      <c r="BK63" s="187" t="s">
        <v>2773</v>
      </c>
      <c r="BL63" s="187" t="s">
        <v>2884</v>
      </c>
      <c r="BM63" s="187" t="s">
        <v>2773</v>
      </c>
      <c r="BN63" s="187" t="s">
        <v>2773</v>
      </c>
      <c r="BO63" s="187" t="s">
        <v>2884</v>
      </c>
      <c r="BP63" s="187" t="s">
        <v>2773</v>
      </c>
      <c r="BQ63" s="187" t="s">
        <v>2773</v>
      </c>
      <c r="BR63" s="187" t="s">
        <v>2884</v>
      </c>
      <c r="BS63" s="187" t="s">
        <v>2773</v>
      </c>
      <c r="BT63" s="187" t="s">
        <v>2773</v>
      </c>
      <c r="BU63" s="187" t="s">
        <v>2884</v>
      </c>
      <c r="BV63" s="187" t="s">
        <v>2773</v>
      </c>
      <c r="BW63" s="187" t="s">
        <v>2773</v>
      </c>
      <c r="BX63" s="187" t="s">
        <v>2884</v>
      </c>
      <c r="BY63" s="187" t="s">
        <v>2773</v>
      </c>
      <c r="BZ63" s="187" t="s">
        <v>2773</v>
      </c>
      <c r="CA63" s="187" t="s">
        <v>2884</v>
      </c>
      <c r="CB63" s="187" t="s">
        <v>2773</v>
      </c>
      <c r="CC63" s="187" t="s">
        <v>2773</v>
      </c>
      <c r="CD63" s="187" t="s">
        <v>2884</v>
      </c>
      <c r="CE63" s="187" t="s">
        <v>2773</v>
      </c>
      <c r="CF63" s="187" t="s">
        <v>2773</v>
      </c>
      <c r="CG63" s="187" t="s">
        <v>2884</v>
      </c>
      <c r="CH63" s="187" t="s">
        <v>2773</v>
      </c>
      <c r="CI63" s="187" t="s">
        <v>2773</v>
      </c>
      <c r="CJ63" s="187" t="s">
        <v>2884</v>
      </c>
      <c r="CK63" s="187" t="s">
        <v>2773</v>
      </c>
      <c r="CL63" s="187" t="s">
        <v>2773</v>
      </c>
      <c r="CM63" s="187" t="s">
        <v>2884</v>
      </c>
      <c r="CN63" s="187" t="s">
        <v>2773</v>
      </c>
      <c r="CO63" s="187" t="s">
        <v>2773</v>
      </c>
      <c r="CP63" s="187" t="s">
        <v>2884</v>
      </c>
      <c r="CQ63" s="187" t="s">
        <v>2773</v>
      </c>
      <c r="CR63" s="187" t="s">
        <v>2773</v>
      </c>
      <c r="CS63" s="187" t="s">
        <v>2884</v>
      </c>
      <c r="CT63" s="187" t="s">
        <v>2773</v>
      </c>
      <c r="CU63" s="187" t="s">
        <v>2773</v>
      </c>
      <c r="CV63" s="187" t="s">
        <v>2884</v>
      </c>
      <c r="CW63" s="187" t="s">
        <v>2773</v>
      </c>
      <c r="CX63" s="187" t="s">
        <v>2773</v>
      </c>
      <c r="CY63" s="187" t="s">
        <v>2884</v>
      </c>
      <c r="CZ63" s="187" t="s">
        <v>2773</v>
      </c>
      <c r="DA63" s="187" t="s">
        <v>2773</v>
      </c>
      <c r="DB63" s="187" t="s">
        <v>2884</v>
      </c>
      <c r="DC63" s="187" t="s">
        <v>2773</v>
      </c>
      <c r="DD63" s="187" t="s">
        <v>2773</v>
      </c>
      <c r="DE63" s="187" t="s">
        <v>2884</v>
      </c>
      <c r="DF63" s="187" t="s">
        <v>2773</v>
      </c>
      <c r="DG63" s="187" t="s">
        <v>2773</v>
      </c>
      <c r="DH63" s="187" t="s">
        <v>2884</v>
      </c>
      <c r="DI63" s="187" t="s">
        <v>2773</v>
      </c>
      <c r="DJ63" s="187" t="s">
        <v>2773</v>
      </c>
      <c r="DK63" s="187" t="s">
        <v>2884</v>
      </c>
      <c r="DL63" s="187" t="s">
        <v>2773</v>
      </c>
      <c r="DM63" s="187" t="s">
        <v>2773</v>
      </c>
      <c r="DN63" s="187" t="s">
        <v>2884</v>
      </c>
      <c r="DO63" s="187" t="s">
        <v>2773</v>
      </c>
      <c r="DP63" s="187" t="s">
        <v>2773</v>
      </c>
      <c r="DQ63" s="187" t="s">
        <v>2884</v>
      </c>
      <c r="DR63" s="187" t="s">
        <v>2773</v>
      </c>
      <c r="DS63" s="187" t="s">
        <v>2773</v>
      </c>
      <c r="DT63" s="187" t="s">
        <v>2884</v>
      </c>
      <c r="DU63" s="187" t="s">
        <v>2773</v>
      </c>
      <c r="DV63" s="187" t="s">
        <v>2773</v>
      </c>
      <c r="DW63" s="187" t="s">
        <v>2884</v>
      </c>
      <c r="DX63" s="187" t="s">
        <v>2773</v>
      </c>
      <c r="DY63" s="187" t="s">
        <v>2773</v>
      </c>
      <c r="DZ63" s="187" t="s">
        <v>2884</v>
      </c>
      <c r="EA63" s="187" t="s">
        <v>2773</v>
      </c>
      <c r="EB63" s="187" t="s">
        <v>2773</v>
      </c>
      <c r="EC63" s="187" t="s">
        <v>2884</v>
      </c>
      <c r="ED63" s="187" t="s">
        <v>2773</v>
      </c>
      <c r="EE63" s="187" t="s">
        <v>2773</v>
      </c>
      <c r="EF63" s="187" t="s">
        <v>2884</v>
      </c>
      <c r="EG63" s="187" t="s">
        <v>2773</v>
      </c>
      <c r="EH63" s="187" t="s">
        <v>2773</v>
      </c>
      <c r="EI63" s="187" t="s">
        <v>2884</v>
      </c>
      <c r="EJ63" s="187" t="s">
        <v>2773</v>
      </c>
      <c r="EK63" s="187" t="s">
        <v>2773</v>
      </c>
      <c r="EL63" s="187" t="s">
        <v>2884</v>
      </c>
      <c r="EM63" s="187" t="s">
        <v>2773</v>
      </c>
      <c r="EN63" s="187" t="s">
        <v>2773</v>
      </c>
      <c r="EO63" s="187" t="s">
        <v>2884</v>
      </c>
      <c r="EP63" s="187" t="s">
        <v>2773</v>
      </c>
      <c r="EQ63" s="187" t="s">
        <v>2773</v>
      </c>
      <c r="ER63" s="187" t="s">
        <v>2884</v>
      </c>
      <c r="ES63" s="187" t="s">
        <v>2773</v>
      </c>
      <c r="ET63" s="187" t="s">
        <v>2773</v>
      </c>
    </row>
    <row r="64" spans="1:150" x14ac:dyDescent="0.3">
      <c r="A64" s="1"/>
      <c r="B64" s="186" t="s">
        <v>3174</v>
      </c>
      <c r="C64" s="186" t="s">
        <v>116</v>
      </c>
      <c r="D64" s="186" t="s">
        <v>1007</v>
      </c>
      <c r="E64" s="186" t="s">
        <v>3175</v>
      </c>
      <c r="F64" s="186" t="s">
        <v>3176</v>
      </c>
      <c r="G64" s="187" t="s">
        <v>2884</v>
      </c>
      <c r="H64" s="187" t="s">
        <v>2773</v>
      </c>
      <c r="I64" s="187" t="s">
        <v>2773</v>
      </c>
      <c r="J64" s="187" t="s">
        <v>2884</v>
      </c>
      <c r="K64" s="187" t="s">
        <v>2773</v>
      </c>
      <c r="L64" s="187" t="s">
        <v>2773</v>
      </c>
      <c r="M64" s="187" t="s">
        <v>2884</v>
      </c>
      <c r="N64" s="187" t="s">
        <v>2773</v>
      </c>
      <c r="O64" s="187" t="s">
        <v>2773</v>
      </c>
      <c r="P64" s="187" t="s">
        <v>2884</v>
      </c>
      <c r="Q64" s="187" t="s">
        <v>2773</v>
      </c>
      <c r="R64" s="187" t="s">
        <v>2773</v>
      </c>
      <c r="S64" s="187" t="s">
        <v>2884</v>
      </c>
      <c r="T64" s="187" t="s">
        <v>2773</v>
      </c>
      <c r="U64" s="187" t="s">
        <v>2773</v>
      </c>
      <c r="V64" s="187" t="s">
        <v>2884</v>
      </c>
      <c r="W64" s="187" t="s">
        <v>2773</v>
      </c>
      <c r="X64" s="187" t="s">
        <v>2773</v>
      </c>
      <c r="Y64" s="187" t="s">
        <v>2884</v>
      </c>
      <c r="Z64" s="187" t="s">
        <v>2773</v>
      </c>
      <c r="AA64" s="187" t="s">
        <v>2773</v>
      </c>
      <c r="AB64" s="187" t="s">
        <v>2884</v>
      </c>
      <c r="AC64" s="187" t="s">
        <v>2773</v>
      </c>
      <c r="AD64" s="187" t="s">
        <v>2773</v>
      </c>
      <c r="AE64" s="187" t="s">
        <v>2884</v>
      </c>
      <c r="AF64" s="187" t="s">
        <v>2773</v>
      </c>
      <c r="AG64" s="187" t="s">
        <v>2773</v>
      </c>
      <c r="AH64" s="187" t="s">
        <v>2884</v>
      </c>
      <c r="AI64" s="187" t="s">
        <v>2773</v>
      </c>
      <c r="AJ64" s="187" t="s">
        <v>2773</v>
      </c>
      <c r="AK64" s="187" t="s">
        <v>2884</v>
      </c>
      <c r="AL64" s="187" t="s">
        <v>2773</v>
      </c>
      <c r="AM64" s="187" t="s">
        <v>2773</v>
      </c>
      <c r="AN64" s="187" t="s">
        <v>2884</v>
      </c>
      <c r="AO64" s="187" t="s">
        <v>2773</v>
      </c>
      <c r="AP64" s="187" t="s">
        <v>2773</v>
      </c>
      <c r="AQ64" s="187" t="s">
        <v>2884</v>
      </c>
      <c r="AR64" s="187" t="s">
        <v>2773</v>
      </c>
      <c r="AS64" s="187" t="s">
        <v>2773</v>
      </c>
      <c r="AT64" s="187" t="s">
        <v>2884</v>
      </c>
      <c r="AU64" s="187" t="s">
        <v>2773</v>
      </c>
      <c r="AV64" s="187" t="s">
        <v>2773</v>
      </c>
      <c r="AW64" s="187" t="s">
        <v>2884</v>
      </c>
      <c r="AX64" s="187" t="s">
        <v>2773</v>
      </c>
      <c r="AY64" s="187" t="s">
        <v>2773</v>
      </c>
      <c r="AZ64" s="187" t="s">
        <v>2884</v>
      </c>
      <c r="BA64" s="187" t="s">
        <v>2773</v>
      </c>
      <c r="BB64" s="187" t="s">
        <v>2773</v>
      </c>
      <c r="BC64" s="187" t="s">
        <v>2884</v>
      </c>
      <c r="BD64" s="187" t="s">
        <v>2773</v>
      </c>
      <c r="BE64" s="187" t="s">
        <v>2773</v>
      </c>
      <c r="BF64" s="187" t="s">
        <v>2884</v>
      </c>
      <c r="BG64" s="187" t="s">
        <v>2773</v>
      </c>
      <c r="BH64" s="187" t="s">
        <v>2773</v>
      </c>
      <c r="BI64" s="187" t="s">
        <v>2884</v>
      </c>
      <c r="BJ64" s="187" t="s">
        <v>2773</v>
      </c>
      <c r="BK64" s="187" t="s">
        <v>2773</v>
      </c>
      <c r="BL64" s="187" t="s">
        <v>2884</v>
      </c>
      <c r="BM64" s="187" t="s">
        <v>2773</v>
      </c>
      <c r="BN64" s="187" t="s">
        <v>2773</v>
      </c>
      <c r="BO64" s="187" t="s">
        <v>2884</v>
      </c>
      <c r="BP64" s="187" t="s">
        <v>2773</v>
      </c>
      <c r="BQ64" s="187" t="s">
        <v>2773</v>
      </c>
      <c r="BR64" s="187" t="s">
        <v>2884</v>
      </c>
      <c r="BS64" s="187" t="s">
        <v>2773</v>
      </c>
      <c r="BT64" s="187" t="s">
        <v>2773</v>
      </c>
      <c r="BU64" s="187" t="s">
        <v>2884</v>
      </c>
      <c r="BV64" s="187" t="s">
        <v>2773</v>
      </c>
      <c r="BW64" s="187" t="s">
        <v>2773</v>
      </c>
      <c r="BX64" s="187" t="s">
        <v>2884</v>
      </c>
      <c r="BY64" s="187" t="s">
        <v>2773</v>
      </c>
      <c r="BZ64" s="187" t="s">
        <v>2773</v>
      </c>
      <c r="CA64" s="187" t="s">
        <v>2884</v>
      </c>
      <c r="CB64" s="187" t="s">
        <v>2773</v>
      </c>
      <c r="CC64" s="187" t="s">
        <v>2773</v>
      </c>
      <c r="CD64" s="187" t="s">
        <v>2884</v>
      </c>
      <c r="CE64" s="187" t="s">
        <v>2773</v>
      </c>
      <c r="CF64" s="187" t="s">
        <v>2773</v>
      </c>
      <c r="CG64" s="187" t="s">
        <v>2884</v>
      </c>
      <c r="CH64" s="187" t="s">
        <v>2773</v>
      </c>
      <c r="CI64" s="187" t="s">
        <v>2773</v>
      </c>
      <c r="CJ64" s="187" t="s">
        <v>2884</v>
      </c>
      <c r="CK64" s="187" t="s">
        <v>2773</v>
      </c>
      <c r="CL64" s="187" t="s">
        <v>2773</v>
      </c>
      <c r="CM64" s="187" t="s">
        <v>2884</v>
      </c>
      <c r="CN64" s="187" t="s">
        <v>2773</v>
      </c>
      <c r="CO64" s="187" t="s">
        <v>2773</v>
      </c>
      <c r="CP64" s="187" t="s">
        <v>2884</v>
      </c>
      <c r="CQ64" s="187" t="s">
        <v>2773</v>
      </c>
      <c r="CR64" s="187" t="s">
        <v>2773</v>
      </c>
      <c r="CS64" s="187" t="s">
        <v>2884</v>
      </c>
      <c r="CT64" s="187" t="s">
        <v>2773</v>
      </c>
      <c r="CU64" s="187" t="s">
        <v>2773</v>
      </c>
      <c r="CV64" s="187" t="s">
        <v>2884</v>
      </c>
      <c r="CW64" s="187" t="s">
        <v>2773</v>
      </c>
      <c r="CX64" s="187" t="s">
        <v>2773</v>
      </c>
      <c r="CY64" s="187" t="s">
        <v>2884</v>
      </c>
      <c r="CZ64" s="187" t="s">
        <v>2773</v>
      </c>
      <c r="DA64" s="187" t="s">
        <v>2773</v>
      </c>
      <c r="DB64" s="187" t="s">
        <v>2884</v>
      </c>
      <c r="DC64" s="187" t="s">
        <v>2773</v>
      </c>
      <c r="DD64" s="187" t="s">
        <v>2773</v>
      </c>
      <c r="DE64" s="187" t="s">
        <v>2884</v>
      </c>
      <c r="DF64" s="187" t="s">
        <v>2773</v>
      </c>
      <c r="DG64" s="187" t="s">
        <v>2773</v>
      </c>
      <c r="DH64" s="187" t="s">
        <v>2884</v>
      </c>
      <c r="DI64" s="187" t="s">
        <v>2773</v>
      </c>
      <c r="DJ64" s="187" t="s">
        <v>2773</v>
      </c>
      <c r="DK64" s="187" t="s">
        <v>2884</v>
      </c>
      <c r="DL64" s="187" t="s">
        <v>2773</v>
      </c>
      <c r="DM64" s="187" t="s">
        <v>2773</v>
      </c>
      <c r="DN64" s="187" t="s">
        <v>2884</v>
      </c>
      <c r="DO64" s="187" t="s">
        <v>2773</v>
      </c>
      <c r="DP64" s="187" t="s">
        <v>2773</v>
      </c>
      <c r="DQ64" s="187" t="s">
        <v>2884</v>
      </c>
      <c r="DR64" s="187" t="s">
        <v>2773</v>
      </c>
      <c r="DS64" s="187" t="s">
        <v>2773</v>
      </c>
      <c r="DT64" s="187" t="s">
        <v>2884</v>
      </c>
      <c r="DU64" s="187" t="s">
        <v>2773</v>
      </c>
      <c r="DV64" s="187" t="s">
        <v>2773</v>
      </c>
      <c r="DW64" s="187" t="s">
        <v>2884</v>
      </c>
      <c r="DX64" s="187" t="s">
        <v>2773</v>
      </c>
      <c r="DY64" s="187" t="s">
        <v>2773</v>
      </c>
      <c r="DZ64" s="187" t="s">
        <v>2884</v>
      </c>
      <c r="EA64" s="187" t="s">
        <v>2773</v>
      </c>
      <c r="EB64" s="187" t="s">
        <v>2773</v>
      </c>
      <c r="EC64" s="187" t="s">
        <v>2884</v>
      </c>
      <c r="ED64" s="187" t="s">
        <v>2773</v>
      </c>
      <c r="EE64" s="187" t="s">
        <v>2773</v>
      </c>
      <c r="EF64" s="187" t="s">
        <v>2884</v>
      </c>
      <c r="EG64" s="187" t="s">
        <v>2773</v>
      </c>
      <c r="EH64" s="187" t="s">
        <v>2773</v>
      </c>
      <c r="EI64" s="187" t="s">
        <v>2884</v>
      </c>
      <c r="EJ64" s="187" t="s">
        <v>2773</v>
      </c>
      <c r="EK64" s="187" t="s">
        <v>2773</v>
      </c>
      <c r="EL64" s="187" t="s">
        <v>2884</v>
      </c>
      <c r="EM64" s="187" t="s">
        <v>2773</v>
      </c>
      <c r="EN64" s="187" t="s">
        <v>2773</v>
      </c>
      <c r="EO64" s="187" t="s">
        <v>2884</v>
      </c>
      <c r="EP64" s="187" t="s">
        <v>2773</v>
      </c>
      <c r="EQ64" s="187" t="s">
        <v>2773</v>
      </c>
      <c r="ER64" s="187" t="s">
        <v>2884</v>
      </c>
      <c r="ES64" s="187" t="s">
        <v>2773</v>
      </c>
      <c r="ET64" s="187" t="s">
        <v>2773</v>
      </c>
    </row>
    <row r="65" spans="1:150" x14ac:dyDescent="0.3">
      <c r="A65" s="1"/>
      <c r="B65" s="186" t="s">
        <v>3177</v>
      </c>
      <c r="C65" s="186" t="s">
        <v>116</v>
      </c>
      <c r="D65" s="186" t="s">
        <v>1007</v>
      </c>
      <c r="E65" s="186" t="s">
        <v>3178</v>
      </c>
      <c r="F65" s="186" t="s">
        <v>3179</v>
      </c>
      <c r="G65" s="187" t="s">
        <v>2884</v>
      </c>
      <c r="H65" s="187" t="s">
        <v>2773</v>
      </c>
      <c r="I65" s="187" t="s">
        <v>2773</v>
      </c>
      <c r="J65" s="187" t="s">
        <v>2884</v>
      </c>
      <c r="K65" s="187" t="s">
        <v>2773</v>
      </c>
      <c r="L65" s="187" t="s">
        <v>2773</v>
      </c>
      <c r="M65" s="187" t="s">
        <v>2884</v>
      </c>
      <c r="N65" s="187" t="s">
        <v>2773</v>
      </c>
      <c r="O65" s="187" t="s">
        <v>2773</v>
      </c>
      <c r="P65" s="187" t="s">
        <v>2884</v>
      </c>
      <c r="Q65" s="187" t="s">
        <v>2773</v>
      </c>
      <c r="R65" s="187" t="s">
        <v>2773</v>
      </c>
      <c r="S65" s="187" t="s">
        <v>2884</v>
      </c>
      <c r="T65" s="187" t="s">
        <v>2773</v>
      </c>
      <c r="U65" s="187" t="s">
        <v>2973</v>
      </c>
      <c r="V65" s="187" t="s">
        <v>2884</v>
      </c>
      <c r="W65" s="187" t="s">
        <v>2773</v>
      </c>
      <c r="X65" s="187" t="s">
        <v>2973</v>
      </c>
      <c r="Y65" s="187" t="s">
        <v>2884</v>
      </c>
      <c r="Z65" s="187" t="s">
        <v>2773</v>
      </c>
      <c r="AA65" s="187" t="s">
        <v>2773</v>
      </c>
      <c r="AB65" s="187" t="s">
        <v>2884</v>
      </c>
      <c r="AC65" s="187" t="s">
        <v>2773</v>
      </c>
      <c r="AD65" s="187" t="s">
        <v>2773</v>
      </c>
      <c r="AE65" s="187" t="s">
        <v>2884</v>
      </c>
      <c r="AF65" s="187" t="s">
        <v>2773</v>
      </c>
      <c r="AG65" s="187" t="s">
        <v>2973</v>
      </c>
      <c r="AH65" s="187" t="s">
        <v>2884</v>
      </c>
      <c r="AI65" s="187" t="s">
        <v>2773</v>
      </c>
      <c r="AJ65" s="187" t="s">
        <v>2973</v>
      </c>
      <c r="AK65" s="187" t="s">
        <v>2884</v>
      </c>
      <c r="AL65" s="187" t="s">
        <v>2773</v>
      </c>
      <c r="AM65" s="187" t="s">
        <v>2973</v>
      </c>
      <c r="AN65" s="187" t="s">
        <v>2884</v>
      </c>
      <c r="AO65" s="187" t="s">
        <v>2773</v>
      </c>
      <c r="AP65" s="187" t="s">
        <v>2973</v>
      </c>
      <c r="AQ65" s="187" t="s">
        <v>2884</v>
      </c>
      <c r="AR65" s="187" t="s">
        <v>2773</v>
      </c>
      <c r="AS65" s="187" t="s">
        <v>2973</v>
      </c>
      <c r="AT65" s="187" t="s">
        <v>2884</v>
      </c>
      <c r="AU65" s="187" t="s">
        <v>2773</v>
      </c>
      <c r="AV65" s="187" t="s">
        <v>2973</v>
      </c>
      <c r="AW65" s="187" t="s">
        <v>2884</v>
      </c>
      <c r="AX65" s="187" t="s">
        <v>2773</v>
      </c>
      <c r="AY65" s="187" t="s">
        <v>2973</v>
      </c>
      <c r="AZ65" s="187" t="s">
        <v>2884</v>
      </c>
      <c r="BA65" s="187" t="s">
        <v>2773</v>
      </c>
      <c r="BB65" s="187" t="s">
        <v>2973</v>
      </c>
      <c r="BC65" s="187" t="s">
        <v>2884</v>
      </c>
      <c r="BD65" s="187" t="s">
        <v>2773</v>
      </c>
      <c r="BE65" s="187" t="s">
        <v>2973</v>
      </c>
      <c r="BF65" s="187" t="s">
        <v>2884</v>
      </c>
      <c r="BG65" s="187" t="s">
        <v>2773</v>
      </c>
      <c r="BH65" s="187" t="s">
        <v>2973</v>
      </c>
      <c r="BI65" s="187" t="s">
        <v>2884</v>
      </c>
      <c r="BJ65" s="187" t="s">
        <v>2773</v>
      </c>
      <c r="BK65" s="187" t="s">
        <v>2973</v>
      </c>
      <c r="BL65" s="187" t="s">
        <v>2884</v>
      </c>
      <c r="BM65" s="187" t="s">
        <v>2773</v>
      </c>
      <c r="BN65" s="187" t="s">
        <v>2973</v>
      </c>
      <c r="BO65" s="187" t="s">
        <v>2884</v>
      </c>
      <c r="BP65" s="187" t="s">
        <v>2773</v>
      </c>
      <c r="BQ65" s="187" t="s">
        <v>2973</v>
      </c>
      <c r="BR65" s="187" t="s">
        <v>2884</v>
      </c>
      <c r="BS65" s="187" t="s">
        <v>2773</v>
      </c>
      <c r="BT65" s="187" t="s">
        <v>2973</v>
      </c>
      <c r="BU65" s="187" t="s">
        <v>2884</v>
      </c>
      <c r="BV65" s="187" t="s">
        <v>2773</v>
      </c>
      <c r="BW65" s="187" t="s">
        <v>2973</v>
      </c>
      <c r="BX65" s="187" t="s">
        <v>2884</v>
      </c>
      <c r="BY65" s="187" t="s">
        <v>2773</v>
      </c>
      <c r="BZ65" s="187" t="s">
        <v>2973</v>
      </c>
      <c r="CA65" s="187" t="s">
        <v>2884</v>
      </c>
      <c r="CB65" s="187" t="s">
        <v>2773</v>
      </c>
      <c r="CC65" s="187" t="s">
        <v>2973</v>
      </c>
      <c r="CD65" s="187" t="s">
        <v>2884</v>
      </c>
      <c r="CE65" s="187" t="s">
        <v>2773</v>
      </c>
      <c r="CF65" s="187" t="s">
        <v>2973</v>
      </c>
      <c r="CG65" s="187" t="s">
        <v>2884</v>
      </c>
      <c r="CH65" s="187" t="s">
        <v>2773</v>
      </c>
      <c r="CI65" s="187" t="s">
        <v>2973</v>
      </c>
      <c r="CJ65" s="187" t="s">
        <v>2884</v>
      </c>
      <c r="CK65" s="187" t="s">
        <v>2773</v>
      </c>
      <c r="CL65" s="187" t="s">
        <v>2773</v>
      </c>
      <c r="CM65" s="187" t="s">
        <v>2884</v>
      </c>
      <c r="CN65" s="187" t="s">
        <v>2773</v>
      </c>
      <c r="CO65" s="187" t="s">
        <v>2973</v>
      </c>
      <c r="CP65" s="187" t="s">
        <v>2884</v>
      </c>
      <c r="CQ65" s="187" t="s">
        <v>2773</v>
      </c>
      <c r="CR65" s="187" t="s">
        <v>2973</v>
      </c>
      <c r="CS65" s="187" t="s">
        <v>2884</v>
      </c>
      <c r="CT65" s="187" t="s">
        <v>2773</v>
      </c>
      <c r="CU65" s="187" t="s">
        <v>2773</v>
      </c>
      <c r="CV65" s="187" t="s">
        <v>2884</v>
      </c>
      <c r="CW65" s="187" t="s">
        <v>2773</v>
      </c>
      <c r="CX65" s="187" t="s">
        <v>2773</v>
      </c>
      <c r="CY65" s="187" t="s">
        <v>2884</v>
      </c>
      <c r="CZ65" s="187" t="s">
        <v>2773</v>
      </c>
      <c r="DA65" s="187" t="s">
        <v>2773</v>
      </c>
      <c r="DB65" s="187" t="s">
        <v>2884</v>
      </c>
      <c r="DC65" s="187" t="s">
        <v>2773</v>
      </c>
      <c r="DD65" s="187" t="s">
        <v>2773</v>
      </c>
      <c r="DE65" s="187" t="s">
        <v>2884</v>
      </c>
      <c r="DF65" s="187" t="s">
        <v>2773</v>
      </c>
      <c r="DG65" s="187" t="s">
        <v>2773</v>
      </c>
      <c r="DH65" s="187" t="s">
        <v>2884</v>
      </c>
      <c r="DI65" s="187" t="s">
        <v>2773</v>
      </c>
      <c r="DJ65" s="187" t="s">
        <v>2773</v>
      </c>
      <c r="DK65" s="187" t="s">
        <v>2884</v>
      </c>
      <c r="DL65" s="187" t="s">
        <v>2773</v>
      </c>
      <c r="DM65" s="187" t="s">
        <v>2773</v>
      </c>
      <c r="DN65" s="187" t="s">
        <v>2884</v>
      </c>
      <c r="DO65" s="187" t="s">
        <v>2773</v>
      </c>
      <c r="DP65" s="187" t="s">
        <v>2773</v>
      </c>
      <c r="DQ65" s="187" t="s">
        <v>2884</v>
      </c>
      <c r="DR65" s="187" t="s">
        <v>2773</v>
      </c>
      <c r="DS65" s="187" t="s">
        <v>2773</v>
      </c>
      <c r="DT65" s="187" t="s">
        <v>2884</v>
      </c>
      <c r="DU65" s="187" t="s">
        <v>2773</v>
      </c>
      <c r="DV65" s="187" t="s">
        <v>2773</v>
      </c>
      <c r="DW65" s="187" t="s">
        <v>2884</v>
      </c>
      <c r="DX65" s="187" t="s">
        <v>2773</v>
      </c>
      <c r="DY65" s="187" t="s">
        <v>2773</v>
      </c>
      <c r="DZ65" s="187" t="s">
        <v>2884</v>
      </c>
      <c r="EA65" s="187" t="s">
        <v>2773</v>
      </c>
      <c r="EB65" s="187" t="s">
        <v>2773</v>
      </c>
      <c r="EC65" s="187" t="s">
        <v>2884</v>
      </c>
      <c r="ED65" s="187" t="s">
        <v>2773</v>
      </c>
      <c r="EE65" s="187" t="s">
        <v>2773</v>
      </c>
      <c r="EF65" s="187" t="s">
        <v>2884</v>
      </c>
      <c r="EG65" s="187" t="s">
        <v>2773</v>
      </c>
      <c r="EH65" s="187" t="s">
        <v>2773</v>
      </c>
      <c r="EI65" s="187" t="s">
        <v>2884</v>
      </c>
      <c r="EJ65" s="187" t="s">
        <v>2773</v>
      </c>
      <c r="EK65" s="187" t="s">
        <v>2773</v>
      </c>
      <c r="EL65" s="187" t="s">
        <v>2884</v>
      </c>
      <c r="EM65" s="187" t="s">
        <v>2773</v>
      </c>
      <c r="EN65" s="187" t="s">
        <v>2773</v>
      </c>
      <c r="EO65" s="187" t="s">
        <v>2884</v>
      </c>
      <c r="EP65" s="187" t="s">
        <v>2773</v>
      </c>
      <c r="EQ65" s="187" t="s">
        <v>2973</v>
      </c>
      <c r="ER65" s="187" t="s">
        <v>2884</v>
      </c>
      <c r="ES65" s="187" t="s">
        <v>2773</v>
      </c>
      <c r="ET65" s="187" t="s">
        <v>2773</v>
      </c>
    </row>
    <row r="66" spans="1:150" x14ac:dyDescent="0.3">
      <c r="A66" s="1"/>
      <c r="B66" s="185" t="s">
        <v>3180</v>
      </c>
      <c r="C66" s="185" t="s">
        <v>78</v>
      </c>
      <c r="D66" s="185" t="s">
        <v>3181</v>
      </c>
      <c r="E66" s="185" t="s">
        <v>3182</v>
      </c>
      <c r="F66" s="185" t="s">
        <v>3183</v>
      </c>
      <c r="G66" s="185" t="s">
        <v>2884</v>
      </c>
      <c r="H66" s="185" t="s">
        <v>2773</v>
      </c>
      <c r="I66" s="185" t="s">
        <v>3184</v>
      </c>
      <c r="J66" s="185" t="s">
        <v>2884</v>
      </c>
      <c r="K66" s="185" t="s">
        <v>2773</v>
      </c>
      <c r="L66" s="185" t="s">
        <v>3184</v>
      </c>
      <c r="M66" s="185" t="s">
        <v>2884</v>
      </c>
      <c r="N66" s="185" t="s">
        <v>2773</v>
      </c>
      <c r="O66" s="185" t="s">
        <v>3184</v>
      </c>
      <c r="P66" s="185" t="s">
        <v>2884</v>
      </c>
      <c r="Q66" s="185" t="s">
        <v>2773</v>
      </c>
      <c r="R66" s="185" t="s">
        <v>3184</v>
      </c>
      <c r="S66" s="185" t="s">
        <v>2884</v>
      </c>
      <c r="T66" s="185" t="s">
        <v>2773</v>
      </c>
      <c r="U66" s="185" t="s">
        <v>3185</v>
      </c>
      <c r="V66" s="185" t="s">
        <v>2884</v>
      </c>
      <c r="W66" s="185" t="s">
        <v>2773</v>
      </c>
      <c r="X66" s="185" t="s">
        <v>3184</v>
      </c>
      <c r="Y66" s="185" t="s">
        <v>2884</v>
      </c>
      <c r="Z66" s="185" t="s">
        <v>2773</v>
      </c>
      <c r="AA66" s="185" t="s">
        <v>3184</v>
      </c>
      <c r="AB66" s="185" t="s">
        <v>2884</v>
      </c>
      <c r="AC66" s="185" t="s">
        <v>2773</v>
      </c>
      <c r="AD66" s="185" t="s">
        <v>3184</v>
      </c>
      <c r="AE66" s="185" t="s">
        <v>2884</v>
      </c>
      <c r="AF66" s="185" t="s">
        <v>2773</v>
      </c>
      <c r="AG66" s="185" t="s">
        <v>3186</v>
      </c>
      <c r="AH66" s="185" t="s">
        <v>2884</v>
      </c>
      <c r="AI66" s="185" t="s">
        <v>2773</v>
      </c>
      <c r="AJ66" s="185" t="s">
        <v>3187</v>
      </c>
      <c r="AK66" s="185" t="s">
        <v>2884</v>
      </c>
      <c r="AL66" s="185" t="s">
        <v>2773</v>
      </c>
      <c r="AM66" s="185" t="s">
        <v>3188</v>
      </c>
      <c r="AN66" s="185" t="s">
        <v>2884</v>
      </c>
      <c r="AO66" s="185" t="s">
        <v>2773</v>
      </c>
      <c r="AP66" s="185" t="s">
        <v>3189</v>
      </c>
      <c r="AQ66" s="185" t="s">
        <v>2884</v>
      </c>
      <c r="AR66" s="185" t="s">
        <v>2773</v>
      </c>
      <c r="AS66" s="185" t="s">
        <v>3184</v>
      </c>
      <c r="AT66" s="185" t="s">
        <v>2884</v>
      </c>
      <c r="AU66" s="185" t="s">
        <v>2773</v>
      </c>
      <c r="AV66" s="185" t="s">
        <v>3184</v>
      </c>
      <c r="AW66" s="185" t="s">
        <v>2884</v>
      </c>
      <c r="AX66" s="185" t="s">
        <v>2773</v>
      </c>
      <c r="AY66" s="185" t="s">
        <v>3184</v>
      </c>
      <c r="AZ66" s="185" t="s">
        <v>2884</v>
      </c>
      <c r="BA66" s="185" t="s">
        <v>2773</v>
      </c>
      <c r="BB66" s="185" t="s">
        <v>3184</v>
      </c>
      <c r="BC66" s="185" t="s">
        <v>2884</v>
      </c>
      <c r="BD66" s="185" t="s">
        <v>2773</v>
      </c>
      <c r="BE66" s="185" t="s">
        <v>3184</v>
      </c>
      <c r="BF66" s="185" t="s">
        <v>2884</v>
      </c>
      <c r="BG66" s="185" t="s">
        <v>2773</v>
      </c>
      <c r="BH66" s="185" t="s">
        <v>3184</v>
      </c>
      <c r="BI66" s="185" t="s">
        <v>2884</v>
      </c>
      <c r="BJ66" s="185" t="s">
        <v>2773</v>
      </c>
      <c r="BK66" s="185" t="s">
        <v>3184</v>
      </c>
      <c r="BL66" s="185" t="s">
        <v>2884</v>
      </c>
      <c r="BM66" s="185" t="s">
        <v>2773</v>
      </c>
      <c r="BN66" s="185" t="s">
        <v>3184</v>
      </c>
      <c r="BO66" s="185" t="s">
        <v>2884</v>
      </c>
      <c r="BP66" s="185" t="s">
        <v>2773</v>
      </c>
      <c r="BQ66" s="185" t="s">
        <v>3184</v>
      </c>
      <c r="BR66" s="185" t="s">
        <v>2884</v>
      </c>
      <c r="BS66" s="185" t="s">
        <v>2773</v>
      </c>
      <c r="BT66" s="185" t="s">
        <v>3184</v>
      </c>
      <c r="BU66" s="185" t="s">
        <v>2884</v>
      </c>
      <c r="BV66" s="185" t="s">
        <v>2773</v>
      </c>
      <c r="BW66" s="185" t="s">
        <v>3184</v>
      </c>
      <c r="BX66" s="185" t="s">
        <v>2884</v>
      </c>
      <c r="BY66" s="185" t="s">
        <v>2773</v>
      </c>
      <c r="BZ66" s="185" t="s">
        <v>3184</v>
      </c>
      <c r="CA66" s="185" t="s">
        <v>2884</v>
      </c>
      <c r="CB66" s="185" t="s">
        <v>2773</v>
      </c>
      <c r="CC66" s="185" t="s">
        <v>3184</v>
      </c>
      <c r="CD66" s="185" t="s">
        <v>2884</v>
      </c>
      <c r="CE66" s="185" t="s">
        <v>2773</v>
      </c>
      <c r="CF66" s="185" t="s">
        <v>3184</v>
      </c>
      <c r="CG66" s="185" t="s">
        <v>2884</v>
      </c>
      <c r="CH66" s="185" t="s">
        <v>2773</v>
      </c>
      <c r="CI66" s="185" t="s">
        <v>3184</v>
      </c>
      <c r="CJ66" s="185" t="s">
        <v>2884</v>
      </c>
      <c r="CK66" s="185" t="s">
        <v>2773</v>
      </c>
      <c r="CL66" s="185" t="s">
        <v>3184</v>
      </c>
      <c r="CM66" s="185" t="s">
        <v>2884</v>
      </c>
      <c r="CN66" s="185" t="s">
        <v>2773</v>
      </c>
      <c r="CO66" s="185" t="s">
        <v>3190</v>
      </c>
      <c r="CP66" s="185" t="s">
        <v>2884</v>
      </c>
      <c r="CQ66" s="185" t="s">
        <v>2773</v>
      </c>
      <c r="CR66" s="185" t="s">
        <v>3184</v>
      </c>
      <c r="CS66" s="185" t="s">
        <v>2884</v>
      </c>
      <c r="CT66" s="185" t="s">
        <v>2773</v>
      </c>
      <c r="CU66" s="185" t="s">
        <v>3184</v>
      </c>
      <c r="CV66" s="185" t="s">
        <v>2884</v>
      </c>
      <c r="CW66" s="185" t="s">
        <v>2773</v>
      </c>
      <c r="CX66" s="185" t="s">
        <v>3184</v>
      </c>
      <c r="CY66" s="185" t="s">
        <v>2884</v>
      </c>
      <c r="CZ66" s="185" t="s">
        <v>2773</v>
      </c>
      <c r="DA66" s="185" t="s">
        <v>3184</v>
      </c>
      <c r="DB66" s="185" t="s">
        <v>2884</v>
      </c>
      <c r="DC66" s="185" t="s">
        <v>2773</v>
      </c>
      <c r="DD66" s="185" t="s">
        <v>3184</v>
      </c>
      <c r="DE66" s="185" t="s">
        <v>2884</v>
      </c>
      <c r="DF66" s="185" t="s">
        <v>2773</v>
      </c>
      <c r="DG66" s="185" t="s">
        <v>3184</v>
      </c>
      <c r="DH66" s="185" t="s">
        <v>2884</v>
      </c>
      <c r="DI66" s="185" t="s">
        <v>2773</v>
      </c>
      <c r="DJ66" s="185" t="s">
        <v>3184</v>
      </c>
      <c r="DK66" s="185" t="s">
        <v>2884</v>
      </c>
      <c r="DL66" s="185" t="s">
        <v>2773</v>
      </c>
      <c r="DM66" s="185" t="s">
        <v>3184</v>
      </c>
      <c r="DN66" s="185" t="s">
        <v>2884</v>
      </c>
      <c r="DO66" s="185" t="s">
        <v>2773</v>
      </c>
      <c r="DP66" s="185" t="s">
        <v>3184</v>
      </c>
      <c r="DQ66" s="185" t="s">
        <v>2884</v>
      </c>
      <c r="DR66" s="185" t="s">
        <v>2773</v>
      </c>
      <c r="DS66" s="185" t="s">
        <v>3184</v>
      </c>
      <c r="DT66" s="185" t="s">
        <v>2884</v>
      </c>
      <c r="DU66" s="185" t="s">
        <v>2773</v>
      </c>
      <c r="DV66" s="185" t="s">
        <v>3184</v>
      </c>
      <c r="DW66" s="185" t="s">
        <v>2884</v>
      </c>
      <c r="DX66" s="185" t="s">
        <v>2773</v>
      </c>
      <c r="DY66" s="185" t="s">
        <v>3191</v>
      </c>
      <c r="DZ66" s="185" t="s">
        <v>2884</v>
      </c>
      <c r="EA66" s="185" t="s">
        <v>2773</v>
      </c>
      <c r="EB66" s="185" t="s">
        <v>3192</v>
      </c>
      <c r="EC66" s="185" t="s">
        <v>2884</v>
      </c>
      <c r="ED66" s="185" t="s">
        <v>2773</v>
      </c>
      <c r="EE66" s="185" t="s">
        <v>3193</v>
      </c>
      <c r="EF66" s="185" t="s">
        <v>2884</v>
      </c>
      <c r="EG66" s="185" t="s">
        <v>2773</v>
      </c>
      <c r="EH66" s="185" t="s">
        <v>3184</v>
      </c>
      <c r="EI66" s="185" t="s">
        <v>2884</v>
      </c>
      <c r="EJ66" s="185" t="s">
        <v>2773</v>
      </c>
      <c r="EK66" s="185" t="s">
        <v>3194</v>
      </c>
      <c r="EL66" s="185" t="s">
        <v>2884</v>
      </c>
      <c r="EM66" s="185" t="s">
        <v>2773</v>
      </c>
      <c r="EN66" s="185" t="s">
        <v>3184</v>
      </c>
      <c r="EO66" s="185" t="s">
        <v>2884</v>
      </c>
      <c r="EP66" s="185" t="s">
        <v>2773</v>
      </c>
      <c r="EQ66" s="185" t="s">
        <v>3184</v>
      </c>
      <c r="ER66" s="185" t="s">
        <v>2884</v>
      </c>
      <c r="ES66" s="185" t="s">
        <v>2773</v>
      </c>
      <c r="ET66" s="185" t="s">
        <v>3184</v>
      </c>
    </row>
    <row r="67" spans="1:150" x14ac:dyDescent="0.3">
      <c r="A67" s="1"/>
      <c r="B67" s="186" t="s">
        <v>3195</v>
      </c>
      <c r="C67" s="186" t="s">
        <v>78</v>
      </c>
      <c r="D67" s="186" t="s">
        <v>3181</v>
      </c>
      <c r="E67" s="186" t="s">
        <v>3196</v>
      </c>
      <c r="F67" s="186" t="s">
        <v>3197</v>
      </c>
      <c r="G67" s="187" t="s">
        <v>2884</v>
      </c>
      <c r="H67" s="187" t="s">
        <v>2773</v>
      </c>
      <c r="I67" s="187" t="s">
        <v>2773</v>
      </c>
      <c r="J67" s="187" t="s">
        <v>2884</v>
      </c>
      <c r="K67" s="187" t="s">
        <v>2773</v>
      </c>
      <c r="L67" s="187" t="s">
        <v>2773</v>
      </c>
      <c r="M67" s="187" t="s">
        <v>2884</v>
      </c>
      <c r="N67" s="187" t="s">
        <v>2773</v>
      </c>
      <c r="O67" s="187" t="s">
        <v>2773</v>
      </c>
      <c r="P67" s="187" t="s">
        <v>2884</v>
      </c>
      <c r="Q67" s="187" t="s">
        <v>2773</v>
      </c>
      <c r="R67" s="187" t="s">
        <v>2773</v>
      </c>
      <c r="S67" s="187" t="s">
        <v>2884</v>
      </c>
      <c r="T67" s="187" t="s">
        <v>2773</v>
      </c>
      <c r="U67" s="187" t="s">
        <v>2773</v>
      </c>
      <c r="V67" s="187" t="s">
        <v>2884</v>
      </c>
      <c r="W67" s="187" t="s">
        <v>2773</v>
      </c>
      <c r="X67" s="187" t="s">
        <v>2773</v>
      </c>
      <c r="Y67" s="187" t="s">
        <v>2884</v>
      </c>
      <c r="Z67" s="187" t="s">
        <v>2773</v>
      </c>
      <c r="AA67" s="187" t="s">
        <v>2773</v>
      </c>
      <c r="AB67" s="187" t="s">
        <v>2884</v>
      </c>
      <c r="AC67" s="187" t="s">
        <v>2773</v>
      </c>
      <c r="AD67" s="187" t="s">
        <v>2773</v>
      </c>
      <c r="AE67" s="187" t="s">
        <v>2884</v>
      </c>
      <c r="AF67" s="187" t="s">
        <v>2773</v>
      </c>
      <c r="AG67" s="187" t="s">
        <v>2773</v>
      </c>
      <c r="AH67" s="187" t="s">
        <v>2884</v>
      </c>
      <c r="AI67" s="187" t="s">
        <v>2773</v>
      </c>
      <c r="AJ67" s="187" t="s">
        <v>2773</v>
      </c>
      <c r="AK67" s="187" t="s">
        <v>2884</v>
      </c>
      <c r="AL67" s="187" t="s">
        <v>2773</v>
      </c>
      <c r="AM67" s="187" t="s">
        <v>2773</v>
      </c>
      <c r="AN67" s="187" t="s">
        <v>2884</v>
      </c>
      <c r="AO67" s="187" t="s">
        <v>2773</v>
      </c>
      <c r="AP67" s="187" t="s">
        <v>2773</v>
      </c>
      <c r="AQ67" s="187" t="s">
        <v>2884</v>
      </c>
      <c r="AR67" s="187" t="s">
        <v>2773</v>
      </c>
      <c r="AS67" s="187" t="s">
        <v>2773</v>
      </c>
      <c r="AT67" s="187" t="s">
        <v>2884</v>
      </c>
      <c r="AU67" s="187" t="s">
        <v>2773</v>
      </c>
      <c r="AV67" s="187" t="s">
        <v>2773</v>
      </c>
      <c r="AW67" s="187" t="s">
        <v>2884</v>
      </c>
      <c r="AX67" s="187" t="s">
        <v>2773</v>
      </c>
      <c r="AY67" s="187" t="s">
        <v>2773</v>
      </c>
      <c r="AZ67" s="187" t="s">
        <v>2884</v>
      </c>
      <c r="BA67" s="187" t="s">
        <v>2773</v>
      </c>
      <c r="BB67" s="187" t="s">
        <v>2773</v>
      </c>
      <c r="BC67" s="187" t="s">
        <v>2884</v>
      </c>
      <c r="BD67" s="187" t="s">
        <v>2773</v>
      </c>
      <c r="BE67" s="187" t="s">
        <v>2773</v>
      </c>
      <c r="BF67" s="187" t="s">
        <v>2884</v>
      </c>
      <c r="BG67" s="187" t="s">
        <v>2773</v>
      </c>
      <c r="BH67" s="187" t="s">
        <v>2773</v>
      </c>
      <c r="BI67" s="187" t="s">
        <v>2884</v>
      </c>
      <c r="BJ67" s="187" t="s">
        <v>2773</v>
      </c>
      <c r="BK67" s="187" t="s">
        <v>2773</v>
      </c>
      <c r="BL67" s="187" t="s">
        <v>2884</v>
      </c>
      <c r="BM67" s="187" t="s">
        <v>2773</v>
      </c>
      <c r="BN67" s="187" t="s">
        <v>2773</v>
      </c>
      <c r="BO67" s="187" t="s">
        <v>2884</v>
      </c>
      <c r="BP67" s="187" t="s">
        <v>2773</v>
      </c>
      <c r="BQ67" s="187" t="s">
        <v>2773</v>
      </c>
      <c r="BR67" s="187" t="s">
        <v>2884</v>
      </c>
      <c r="BS67" s="187" t="s">
        <v>2773</v>
      </c>
      <c r="BT67" s="187" t="s">
        <v>2773</v>
      </c>
      <c r="BU67" s="187" t="s">
        <v>2884</v>
      </c>
      <c r="BV67" s="187" t="s">
        <v>2773</v>
      </c>
      <c r="BW67" s="187" t="s">
        <v>2773</v>
      </c>
      <c r="BX67" s="187" t="s">
        <v>2884</v>
      </c>
      <c r="BY67" s="187" t="s">
        <v>2773</v>
      </c>
      <c r="BZ67" s="187" t="s">
        <v>2773</v>
      </c>
      <c r="CA67" s="187" t="s">
        <v>2884</v>
      </c>
      <c r="CB67" s="187" t="s">
        <v>2773</v>
      </c>
      <c r="CC67" s="187" t="s">
        <v>2773</v>
      </c>
      <c r="CD67" s="187" t="s">
        <v>2884</v>
      </c>
      <c r="CE67" s="187" t="s">
        <v>2773</v>
      </c>
      <c r="CF67" s="187" t="s">
        <v>2773</v>
      </c>
      <c r="CG67" s="187" t="s">
        <v>2884</v>
      </c>
      <c r="CH67" s="187" t="s">
        <v>2773</v>
      </c>
      <c r="CI67" s="187" t="s">
        <v>2773</v>
      </c>
      <c r="CJ67" s="187" t="s">
        <v>2884</v>
      </c>
      <c r="CK67" s="187" t="s">
        <v>2773</v>
      </c>
      <c r="CL67" s="187" t="s">
        <v>2773</v>
      </c>
      <c r="CM67" s="187" t="s">
        <v>2884</v>
      </c>
      <c r="CN67" s="187" t="s">
        <v>2773</v>
      </c>
      <c r="CO67" s="187" t="s">
        <v>2773</v>
      </c>
      <c r="CP67" s="187" t="s">
        <v>2884</v>
      </c>
      <c r="CQ67" s="187" t="s">
        <v>2773</v>
      </c>
      <c r="CR67" s="187" t="s">
        <v>2773</v>
      </c>
      <c r="CS67" s="187" t="s">
        <v>2884</v>
      </c>
      <c r="CT67" s="187" t="s">
        <v>2773</v>
      </c>
      <c r="CU67" s="187" t="s">
        <v>2773</v>
      </c>
      <c r="CV67" s="187" t="s">
        <v>2884</v>
      </c>
      <c r="CW67" s="187" t="s">
        <v>2773</v>
      </c>
      <c r="CX67" s="187" t="s">
        <v>2773</v>
      </c>
      <c r="CY67" s="187" t="s">
        <v>2884</v>
      </c>
      <c r="CZ67" s="187" t="s">
        <v>2773</v>
      </c>
      <c r="DA67" s="187" t="s">
        <v>2773</v>
      </c>
      <c r="DB67" s="187" t="s">
        <v>2884</v>
      </c>
      <c r="DC67" s="187" t="s">
        <v>2773</v>
      </c>
      <c r="DD67" s="187" t="s">
        <v>2773</v>
      </c>
      <c r="DE67" s="187" t="s">
        <v>2884</v>
      </c>
      <c r="DF67" s="187" t="s">
        <v>2773</v>
      </c>
      <c r="DG67" s="187" t="s">
        <v>2773</v>
      </c>
      <c r="DH67" s="187" t="s">
        <v>2884</v>
      </c>
      <c r="DI67" s="187" t="s">
        <v>2773</v>
      </c>
      <c r="DJ67" s="187" t="s">
        <v>2773</v>
      </c>
      <c r="DK67" s="187" t="s">
        <v>2884</v>
      </c>
      <c r="DL67" s="187" t="s">
        <v>2773</v>
      </c>
      <c r="DM67" s="187" t="s">
        <v>2773</v>
      </c>
      <c r="DN67" s="187" t="s">
        <v>2884</v>
      </c>
      <c r="DO67" s="187" t="s">
        <v>2773</v>
      </c>
      <c r="DP67" s="187" t="s">
        <v>2773</v>
      </c>
      <c r="DQ67" s="187" t="s">
        <v>2884</v>
      </c>
      <c r="DR67" s="187" t="s">
        <v>2773</v>
      </c>
      <c r="DS67" s="187" t="s">
        <v>2773</v>
      </c>
      <c r="DT67" s="187" t="s">
        <v>2884</v>
      </c>
      <c r="DU67" s="187" t="s">
        <v>2773</v>
      </c>
      <c r="DV67" s="187" t="s">
        <v>2773</v>
      </c>
      <c r="DW67" s="187" t="s">
        <v>2884</v>
      </c>
      <c r="DX67" s="187" t="s">
        <v>2773</v>
      </c>
      <c r="DY67" s="187" t="s">
        <v>2773</v>
      </c>
      <c r="DZ67" s="187" t="s">
        <v>2884</v>
      </c>
      <c r="EA67" s="187" t="s">
        <v>2773</v>
      </c>
      <c r="EB67" s="187" t="s">
        <v>2773</v>
      </c>
      <c r="EC67" s="187" t="s">
        <v>2884</v>
      </c>
      <c r="ED67" s="187" t="s">
        <v>2773</v>
      </c>
      <c r="EE67" s="187" t="s">
        <v>2773</v>
      </c>
      <c r="EF67" s="187" t="s">
        <v>2884</v>
      </c>
      <c r="EG67" s="187" t="s">
        <v>2773</v>
      </c>
      <c r="EH67" s="187" t="s">
        <v>2773</v>
      </c>
      <c r="EI67" s="187" t="s">
        <v>2884</v>
      </c>
      <c r="EJ67" s="187" t="s">
        <v>2773</v>
      </c>
      <c r="EK67" s="187" t="s">
        <v>2773</v>
      </c>
      <c r="EL67" s="187" t="s">
        <v>2884</v>
      </c>
      <c r="EM67" s="187" t="s">
        <v>2773</v>
      </c>
      <c r="EN67" s="187" t="s">
        <v>2773</v>
      </c>
      <c r="EO67" s="187" t="s">
        <v>2884</v>
      </c>
      <c r="EP67" s="187" t="s">
        <v>2773</v>
      </c>
      <c r="EQ67" s="187" t="s">
        <v>2773</v>
      </c>
      <c r="ER67" s="187" t="s">
        <v>2884</v>
      </c>
      <c r="ES67" s="187" t="s">
        <v>2773</v>
      </c>
      <c r="ET67" s="187" t="s">
        <v>2773</v>
      </c>
    </row>
    <row r="68" spans="1:150" x14ac:dyDescent="0.3">
      <c r="A68" s="1"/>
      <c r="B68" s="186" t="s">
        <v>3198</v>
      </c>
      <c r="C68" s="186" t="s">
        <v>78</v>
      </c>
      <c r="D68" s="186" t="s">
        <v>3181</v>
      </c>
      <c r="E68" s="186" t="s">
        <v>3199</v>
      </c>
      <c r="F68" s="186" t="s">
        <v>3200</v>
      </c>
      <c r="G68" s="187" t="s">
        <v>2884</v>
      </c>
      <c r="H68" s="187" t="s">
        <v>2773</v>
      </c>
      <c r="I68" s="187" t="s">
        <v>3184</v>
      </c>
      <c r="J68" s="187" t="s">
        <v>2884</v>
      </c>
      <c r="K68" s="187" t="s">
        <v>2773</v>
      </c>
      <c r="L68" s="187" t="s">
        <v>3184</v>
      </c>
      <c r="M68" s="187" t="s">
        <v>2884</v>
      </c>
      <c r="N68" s="187" t="s">
        <v>2773</v>
      </c>
      <c r="O68" s="187" t="s">
        <v>3184</v>
      </c>
      <c r="P68" s="187" t="s">
        <v>2884</v>
      </c>
      <c r="Q68" s="187" t="s">
        <v>2773</v>
      </c>
      <c r="R68" s="187" t="s">
        <v>3184</v>
      </c>
      <c r="S68" s="187" t="s">
        <v>2884</v>
      </c>
      <c r="T68" s="187" t="s">
        <v>2773</v>
      </c>
      <c r="U68" s="187" t="s">
        <v>3185</v>
      </c>
      <c r="V68" s="187" t="s">
        <v>2884</v>
      </c>
      <c r="W68" s="187" t="s">
        <v>2773</v>
      </c>
      <c r="X68" s="187" t="s">
        <v>3184</v>
      </c>
      <c r="Y68" s="187" t="s">
        <v>2884</v>
      </c>
      <c r="Z68" s="187" t="s">
        <v>2773</v>
      </c>
      <c r="AA68" s="187" t="s">
        <v>3184</v>
      </c>
      <c r="AB68" s="187" t="s">
        <v>2884</v>
      </c>
      <c r="AC68" s="187" t="s">
        <v>2773</v>
      </c>
      <c r="AD68" s="187" t="s">
        <v>3184</v>
      </c>
      <c r="AE68" s="187" t="s">
        <v>2884</v>
      </c>
      <c r="AF68" s="187" t="s">
        <v>2773</v>
      </c>
      <c r="AG68" s="187" t="s">
        <v>3186</v>
      </c>
      <c r="AH68" s="187" t="s">
        <v>2884</v>
      </c>
      <c r="AI68" s="187" t="s">
        <v>2773</v>
      </c>
      <c r="AJ68" s="187" t="s">
        <v>3187</v>
      </c>
      <c r="AK68" s="187" t="s">
        <v>2884</v>
      </c>
      <c r="AL68" s="187" t="s">
        <v>2773</v>
      </c>
      <c r="AM68" s="187" t="s">
        <v>3188</v>
      </c>
      <c r="AN68" s="187" t="s">
        <v>2884</v>
      </c>
      <c r="AO68" s="187" t="s">
        <v>2773</v>
      </c>
      <c r="AP68" s="187" t="s">
        <v>3189</v>
      </c>
      <c r="AQ68" s="187" t="s">
        <v>2884</v>
      </c>
      <c r="AR68" s="187" t="s">
        <v>2773</v>
      </c>
      <c r="AS68" s="187" t="s">
        <v>3184</v>
      </c>
      <c r="AT68" s="187" t="s">
        <v>2884</v>
      </c>
      <c r="AU68" s="187" t="s">
        <v>2773</v>
      </c>
      <c r="AV68" s="187" t="s">
        <v>3184</v>
      </c>
      <c r="AW68" s="187" t="s">
        <v>2884</v>
      </c>
      <c r="AX68" s="187" t="s">
        <v>2773</v>
      </c>
      <c r="AY68" s="187" t="s">
        <v>3184</v>
      </c>
      <c r="AZ68" s="187" t="s">
        <v>2884</v>
      </c>
      <c r="BA68" s="187" t="s">
        <v>2773</v>
      </c>
      <c r="BB68" s="187" t="s">
        <v>3184</v>
      </c>
      <c r="BC68" s="187" t="s">
        <v>2884</v>
      </c>
      <c r="BD68" s="187" t="s">
        <v>2773</v>
      </c>
      <c r="BE68" s="187" t="s">
        <v>3184</v>
      </c>
      <c r="BF68" s="187" t="s">
        <v>2884</v>
      </c>
      <c r="BG68" s="187" t="s">
        <v>2773</v>
      </c>
      <c r="BH68" s="187" t="s">
        <v>3184</v>
      </c>
      <c r="BI68" s="187" t="s">
        <v>2884</v>
      </c>
      <c r="BJ68" s="187" t="s">
        <v>2773</v>
      </c>
      <c r="BK68" s="187" t="s">
        <v>3184</v>
      </c>
      <c r="BL68" s="187" t="s">
        <v>2884</v>
      </c>
      <c r="BM68" s="187" t="s">
        <v>2773</v>
      </c>
      <c r="BN68" s="187" t="s">
        <v>3184</v>
      </c>
      <c r="BO68" s="187" t="s">
        <v>2884</v>
      </c>
      <c r="BP68" s="187" t="s">
        <v>2773</v>
      </c>
      <c r="BQ68" s="187" t="s">
        <v>3184</v>
      </c>
      <c r="BR68" s="187" t="s">
        <v>2884</v>
      </c>
      <c r="BS68" s="187" t="s">
        <v>2773</v>
      </c>
      <c r="BT68" s="187" t="s">
        <v>3184</v>
      </c>
      <c r="BU68" s="187" t="s">
        <v>2884</v>
      </c>
      <c r="BV68" s="187" t="s">
        <v>2773</v>
      </c>
      <c r="BW68" s="187" t="s">
        <v>3184</v>
      </c>
      <c r="BX68" s="187" t="s">
        <v>2884</v>
      </c>
      <c r="BY68" s="187" t="s">
        <v>2773</v>
      </c>
      <c r="BZ68" s="187" t="s">
        <v>3184</v>
      </c>
      <c r="CA68" s="187" t="s">
        <v>2884</v>
      </c>
      <c r="CB68" s="187" t="s">
        <v>2773</v>
      </c>
      <c r="CC68" s="187" t="s">
        <v>3184</v>
      </c>
      <c r="CD68" s="187" t="s">
        <v>2884</v>
      </c>
      <c r="CE68" s="187" t="s">
        <v>2773</v>
      </c>
      <c r="CF68" s="187" t="s">
        <v>3184</v>
      </c>
      <c r="CG68" s="187" t="s">
        <v>2884</v>
      </c>
      <c r="CH68" s="187" t="s">
        <v>2773</v>
      </c>
      <c r="CI68" s="187" t="s">
        <v>3184</v>
      </c>
      <c r="CJ68" s="187" t="s">
        <v>2884</v>
      </c>
      <c r="CK68" s="187" t="s">
        <v>2773</v>
      </c>
      <c r="CL68" s="187" t="s">
        <v>3184</v>
      </c>
      <c r="CM68" s="187" t="s">
        <v>2884</v>
      </c>
      <c r="CN68" s="187" t="s">
        <v>2773</v>
      </c>
      <c r="CO68" s="187" t="s">
        <v>3190</v>
      </c>
      <c r="CP68" s="187" t="s">
        <v>2884</v>
      </c>
      <c r="CQ68" s="187" t="s">
        <v>2773</v>
      </c>
      <c r="CR68" s="187" t="s">
        <v>3184</v>
      </c>
      <c r="CS68" s="187" t="s">
        <v>2884</v>
      </c>
      <c r="CT68" s="187" t="s">
        <v>2773</v>
      </c>
      <c r="CU68" s="187" t="s">
        <v>3184</v>
      </c>
      <c r="CV68" s="187" t="s">
        <v>2884</v>
      </c>
      <c r="CW68" s="187" t="s">
        <v>2773</v>
      </c>
      <c r="CX68" s="187" t="s">
        <v>3184</v>
      </c>
      <c r="CY68" s="187" t="s">
        <v>2884</v>
      </c>
      <c r="CZ68" s="187" t="s">
        <v>2773</v>
      </c>
      <c r="DA68" s="187" t="s">
        <v>3184</v>
      </c>
      <c r="DB68" s="187" t="s">
        <v>2884</v>
      </c>
      <c r="DC68" s="187" t="s">
        <v>2773</v>
      </c>
      <c r="DD68" s="187" t="s">
        <v>3184</v>
      </c>
      <c r="DE68" s="187" t="s">
        <v>2884</v>
      </c>
      <c r="DF68" s="187" t="s">
        <v>2773</v>
      </c>
      <c r="DG68" s="187" t="s">
        <v>3184</v>
      </c>
      <c r="DH68" s="187" t="s">
        <v>2884</v>
      </c>
      <c r="DI68" s="187" t="s">
        <v>2773</v>
      </c>
      <c r="DJ68" s="187" t="s">
        <v>3184</v>
      </c>
      <c r="DK68" s="187" t="s">
        <v>2884</v>
      </c>
      <c r="DL68" s="187" t="s">
        <v>2773</v>
      </c>
      <c r="DM68" s="187" t="s">
        <v>3184</v>
      </c>
      <c r="DN68" s="187" t="s">
        <v>2884</v>
      </c>
      <c r="DO68" s="187" t="s">
        <v>2773</v>
      </c>
      <c r="DP68" s="187" t="s">
        <v>3184</v>
      </c>
      <c r="DQ68" s="187" t="s">
        <v>2884</v>
      </c>
      <c r="DR68" s="187" t="s">
        <v>2773</v>
      </c>
      <c r="DS68" s="187" t="s">
        <v>3184</v>
      </c>
      <c r="DT68" s="187" t="s">
        <v>2884</v>
      </c>
      <c r="DU68" s="187" t="s">
        <v>2773</v>
      </c>
      <c r="DV68" s="187" t="s">
        <v>3184</v>
      </c>
      <c r="DW68" s="187" t="s">
        <v>2884</v>
      </c>
      <c r="DX68" s="187" t="s">
        <v>2773</v>
      </c>
      <c r="DY68" s="187" t="s">
        <v>3191</v>
      </c>
      <c r="DZ68" s="187" t="s">
        <v>2884</v>
      </c>
      <c r="EA68" s="187" t="s">
        <v>2773</v>
      </c>
      <c r="EB68" s="187" t="s">
        <v>3192</v>
      </c>
      <c r="EC68" s="187" t="s">
        <v>2884</v>
      </c>
      <c r="ED68" s="187" t="s">
        <v>2773</v>
      </c>
      <c r="EE68" s="187" t="s">
        <v>3193</v>
      </c>
      <c r="EF68" s="187" t="s">
        <v>2884</v>
      </c>
      <c r="EG68" s="187" t="s">
        <v>2773</v>
      </c>
      <c r="EH68" s="187" t="s">
        <v>3184</v>
      </c>
      <c r="EI68" s="187" t="s">
        <v>2884</v>
      </c>
      <c r="EJ68" s="187" t="s">
        <v>2773</v>
      </c>
      <c r="EK68" s="187" t="s">
        <v>3194</v>
      </c>
      <c r="EL68" s="187" t="s">
        <v>2884</v>
      </c>
      <c r="EM68" s="187" t="s">
        <v>2773</v>
      </c>
      <c r="EN68" s="187" t="s">
        <v>3184</v>
      </c>
      <c r="EO68" s="187" t="s">
        <v>2884</v>
      </c>
      <c r="EP68" s="187" t="s">
        <v>2773</v>
      </c>
      <c r="EQ68" s="187" t="s">
        <v>3184</v>
      </c>
      <c r="ER68" s="187" t="s">
        <v>2884</v>
      </c>
      <c r="ES68" s="187" t="s">
        <v>2773</v>
      </c>
      <c r="ET68" s="187" t="s">
        <v>3184</v>
      </c>
    </row>
    <row r="69" spans="1:150" x14ac:dyDescent="0.3">
      <c r="A69" s="1"/>
      <c r="B69" s="185" t="s">
        <v>3201</v>
      </c>
      <c r="C69" s="185" t="s">
        <v>613</v>
      </c>
      <c r="D69" s="185" t="s">
        <v>973</v>
      </c>
      <c r="E69" s="185" t="s">
        <v>3202</v>
      </c>
      <c r="F69" s="185" t="s">
        <v>3203</v>
      </c>
      <c r="G69" s="185" t="s">
        <v>2884</v>
      </c>
      <c r="H69" s="185" t="s">
        <v>2773</v>
      </c>
      <c r="I69" s="185" t="s">
        <v>3204</v>
      </c>
      <c r="J69" s="185" t="s">
        <v>2884</v>
      </c>
      <c r="K69" s="185" t="s">
        <v>2773</v>
      </c>
      <c r="L69" s="185" t="s">
        <v>3204</v>
      </c>
      <c r="M69" s="185" t="s">
        <v>2884</v>
      </c>
      <c r="N69" s="185" t="s">
        <v>2773</v>
      </c>
      <c r="O69" s="185" t="s">
        <v>3204</v>
      </c>
      <c r="P69" s="185" t="s">
        <v>2884</v>
      </c>
      <c r="Q69" s="185" t="s">
        <v>2773</v>
      </c>
      <c r="R69" s="185" t="s">
        <v>3204</v>
      </c>
      <c r="S69" s="185" t="s">
        <v>2884</v>
      </c>
      <c r="T69" s="185" t="s">
        <v>2773</v>
      </c>
      <c r="U69" s="185" t="s">
        <v>3204</v>
      </c>
      <c r="V69" s="185" t="s">
        <v>2884</v>
      </c>
      <c r="W69" s="185" t="s">
        <v>2773</v>
      </c>
      <c r="X69" s="185" t="s">
        <v>3204</v>
      </c>
      <c r="Y69" s="185" t="s">
        <v>2884</v>
      </c>
      <c r="Z69" s="185" t="s">
        <v>2773</v>
      </c>
      <c r="AA69" s="185" t="s">
        <v>3204</v>
      </c>
      <c r="AB69" s="185" t="s">
        <v>2884</v>
      </c>
      <c r="AC69" s="185" t="s">
        <v>2773</v>
      </c>
      <c r="AD69" s="185" t="s">
        <v>3204</v>
      </c>
      <c r="AE69" s="185" t="s">
        <v>2884</v>
      </c>
      <c r="AF69" s="185" t="s">
        <v>2773</v>
      </c>
      <c r="AG69" s="185" t="s">
        <v>3205</v>
      </c>
      <c r="AH69" s="185" t="s">
        <v>2884</v>
      </c>
      <c r="AI69" s="185" t="s">
        <v>2773</v>
      </c>
      <c r="AJ69" s="185" t="s">
        <v>3206</v>
      </c>
      <c r="AK69" s="185" t="s">
        <v>2884</v>
      </c>
      <c r="AL69" s="185" t="s">
        <v>2773</v>
      </c>
      <c r="AM69" s="185" t="s">
        <v>3207</v>
      </c>
      <c r="AN69" s="185" t="s">
        <v>2884</v>
      </c>
      <c r="AO69" s="185" t="s">
        <v>2773</v>
      </c>
      <c r="AP69" s="185" t="s">
        <v>3208</v>
      </c>
      <c r="AQ69" s="185" t="s">
        <v>2884</v>
      </c>
      <c r="AR69" s="185" t="s">
        <v>2773</v>
      </c>
      <c r="AS69" s="185" t="s">
        <v>3204</v>
      </c>
      <c r="AT69" s="185" t="s">
        <v>2884</v>
      </c>
      <c r="AU69" s="185" t="s">
        <v>2773</v>
      </c>
      <c r="AV69" s="185" t="s">
        <v>3204</v>
      </c>
      <c r="AW69" s="185" t="s">
        <v>2884</v>
      </c>
      <c r="AX69" s="185" t="s">
        <v>2773</v>
      </c>
      <c r="AY69" s="185" t="s">
        <v>3204</v>
      </c>
      <c r="AZ69" s="185" t="s">
        <v>2884</v>
      </c>
      <c r="BA69" s="185" t="s">
        <v>2773</v>
      </c>
      <c r="BB69" s="185" t="s">
        <v>3204</v>
      </c>
      <c r="BC69" s="185" t="s">
        <v>2884</v>
      </c>
      <c r="BD69" s="185" t="s">
        <v>2773</v>
      </c>
      <c r="BE69" s="185" t="s">
        <v>3204</v>
      </c>
      <c r="BF69" s="185" t="s">
        <v>2884</v>
      </c>
      <c r="BG69" s="185" t="s">
        <v>2773</v>
      </c>
      <c r="BH69" s="185" t="s">
        <v>3204</v>
      </c>
      <c r="BI69" s="185" t="s">
        <v>2884</v>
      </c>
      <c r="BJ69" s="185" t="s">
        <v>2773</v>
      </c>
      <c r="BK69" s="185" t="s">
        <v>3204</v>
      </c>
      <c r="BL69" s="185" t="s">
        <v>2884</v>
      </c>
      <c r="BM69" s="185" t="s">
        <v>2773</v>
      </c>
      <c r="BN69" s="185" t="s">
        <v>3204</v>
      </c>
      <c r="BO69" s="185" t="s">
        <v>2884</v>
      </c>
      <c r="BP69" s="185" t="s">
        <v>2773</v>
      </c>
      <c r="BQ69" s="185" t="s">
        <v>3204</v>
      </c>
      <c r="BR69" s="185" t="s">
        <v>2884</v>
      </c>
      <c r="BS69" s="185" t="s">
        <v>2773</v>
      </c>
      <c r="BT69" s="185" t="s">
        <v>3204</v>
      </c>
      <c r="BU69" s="185" t="s">
        <v>2884</v>
      </c>
      <c r="BV69" s="185" t="s">
        <v>2773</v>
      </c>
      <c r="BW69" s="185" t="s">
        <v>3204</v>
      </c>
      <c r="BX69" s="185" t="s">
        <v>2884</v>
      </c>
      <c r="BY69" s="185" t="s">
        <v>2773</v>
      </c>
      <c r="BZ69" s="185" t="s">
        <v>3204</v>
      </c>
      <c r="CA69" s="185" t="s">
        <v>2884</v>
      </c>
      <c r="CB69" s="185" t="s">
        <v>2773</v>
      </c>
      <c r="CC69" s="185" t="s">
        <v>3204</v>
      </c>
      <c r="CD69" s="185" t="s">
        <v>2884</v>
      </c>
      <c r="CE69" s="185" t="s">
        <v>2773</v>
      </c>
      <c r="CF69" s="185" t="s">
        <v>3204</v>
      </c>
      <c r="CG69" s="185" t="s">
        <v>2884</v>
      </c>
      <c r="CH69" s="185" t="s">
        <v>2773</v>
      </c>
      <c r="CI69" s="185" t="s">
        <v>3204</v>
      </c>
      <c r="CJ69" s="185" t="s">
        <v>2884</v>
      </c>
      <c r="CK69" s="185" t="s">
        <v>2773</v>
      </c>
      <c r="CL69" s="185" t="s">
        <v>3204</v>
      </c>
      <c r="CM69" s="185" t="s">
        <v>2884</v>
      </c>
      <c r="CN69" s="185" t="s">
        <v>2773</v>
      </c>
      <c r="CO69" s="185" t="s">
        <v>3204</v>
      </c>
      <c r="CP69" s="185" t="s">
        <v>2884</v>
      </c>
      <c r="CQ69" s="185" t="s">
        <v>2773</v>
      </c>
      <c r="CR69" s="185" t="s">
        <v>3204</v>
      </c>
      <c r="CS69" s="185" t="s">
        <v>2884</v>
      </c>
      <c r="CT69" s="185" t="s">
        <v>2773</v>
      </c>
      <c r="CU69" s="185" t="s">
        <v>3204</v>
      </c>
      <c r="CV69" s="185" t="s">
        <v>2884</v>
      </c>
      <c r="CW69" s="185" t="s">
        <v>2773</v>
      </c>
      <c r="CX69" s="185" t="s">
        <v>3204</v>
      </c>
      <c r="CY69" s="185" t="s">
        <v>2884</v>
      </c>
      <c r="CZ69" s="185" t="s">
        <v>2773</v>
      </c>
      <c r="DA69" s="185" t="s">
        <v>3204</v>
      </c>
      <c r="DB69" s="185" t="s">
        <v>2884</v>
      </c>
      <c r="DC69" s="185" t="s">
        <v>2773</v>
      </c>
      <c r="DD69" s="185" t="s">
        <v>3204</v>
      </c>
      <c r="DE69" s="185" t="s">
        <v>2884</v>
      </c>
      <c r="DF69" s="185" t="s">
        <v>2773</v>
      </c>
      <c r="DG69" s="185" t="s">
        <v>3204</v>
      </c>
      <c r="DH69" s="185" t="s">
        <v>2884</v>
      </c>
      <c r="DI69" s="185" t="s">
        <v>3209</v>
      </c>
      <c r="DJ69" s="185" t="s">
        <v>3210</v>
      </c>
      <c r="DK69" s="185" t="s">
        <v>2884</v>
      </c>
      <c r="DL69" s="185" t="s">
        <v>3211</v>
      </c>
      <c r="DM69" s="185" t="s">
        <v>3212</v>
      </c>
      <c r="DN69" s="185" t="s">
        <v>2884</v>
      </c>
      <c r="DO69" s="185" t="s">
        <v>3211</v>
      </c>
      <c r="DP69" s="185" t="s">
        <v>3212</v>
      </c>
      <c r="DQ69" s="185" t="s">
        <v>2884</v>
      </c>
      <c r="DR69" s="185" t="s">
        <v>3115</v>
      </c>
      <c r="DS69" s="185" t="s">
        <v>3213</v>
      </c>
      <c r="DT69" s="185" t="s">
        <v>2884</v>
      </c>
      <c r="DU69" s="185" t="s">
        <v>2773</v>
      </c>
      <c r="DV69" s="185" t="s">
        <v>3204</v>
      </c>
      <c r="DW69" s="185" t="s">
        <v>2884</v>
      </c>
      <c r="DX69" s="185" t="s">
        <v>2773</v>
      </c>
      <c r="DY69" s="185" t="s">
        <v>2773</v>
      </c>
      <c r="DZ69" s="185" t="s">
        <v>2884</v>
      </c>
      <c r="EA69" s="185" t="s">
        <v>2773</v>
      </c>
      <c r="EB69" s="185" t="s">
        <v>2773</v>
      </c>
      <c r="EC69" s="185" t="s">
        <v>2884</v>
      </c>
      <c r="ED69" s="185" t="s">
        <v>2773</v>
      </c>
      <c r="EE69" s="185" t="s">
        <v>2773</v>
      </c>
      <c r="EF69" s="185" t="s">
        <v>2884</v>
      </c>
      <c r="EG69" s="185" t="s">
        <v>2773</v>
      </c>
      <c r="EH69" s="185" t="s">
        <v>2773</v>
      </c>
      <c r="EI69" s="185" t="s">
        <v>2884</v>
      </c>
      <c r="EJ69" s="185" t="s">
        <v>2773</v>
      </c>
      <c r="EK69" s="185" t="s">
        <v>3214</v>
      </c>
      <c r="EL69" s="185" t="s">
        <v>2884</v>
      </c>
      <c r="EM69" s="185" t="s">
        <v>2773</v>
      </c>
      <c r="EN69" s="185" t="s">
        <v>3204</v>
      </c>
      <c r="EO69" s="185" t="s">
        <v>2884</v>
      </c>
      <c r="EP69" s="185" t="s">
        <v>2773</v>
      </c>
      <c r="EQ69" s="185" t="s">
        <v>2773</v>
      </c>
      <c r="ER69" s="185" t="s">
        <v>2884</v>
      </c>
      <c r="ES69" s="185" t="s">
        <v>2773</v>
      </c>
      <c r="ET69" s="185" t="s">
        <v>3204</v>
      </c>
    </row>
    <row r="70" spans="1:150" x14ac:dyDescent="0.3">
      <c r="A70" s="1"/>
      <c r="B70" s="186" t="s">
        <v>3215</v>
      </c>
      <c r="C70" s="186" t="s">
        <v>613</v>
      </c>
      <c r="D70" s="186" t="s">
        <v>973</v>
      </c>
      <c r="E70" s="186" t="s">
        <v>3216</v>
      </c>
      <c r="F70" s="186" t="s">
        <v>3217</v>
      </c>
      <c r="G70" s="187" t="s">
        <v>2884</v>
      </c>
      <c r="H70" s="187" t="s">
        <v>2773</v>
      </c>
      <c r="I70" s="187" t="s">
        <v>2773</v>
      </c>
      <c r="J70" s="187" t="s">
        <v>2884</v>
      </c>
      <c r="K70" s="187" t="s">
        <v>2773</v>
      </c>
      <c r="L70" s="187" t="s">
        <v>2773</v>
      </c>
      <c r="M70" s="187" t="s">
        <v>2884</v>
      </c>
      <c r="N70" s="187" t="s">
        <v>2773</v>
      </c>
      <c r="O70" s="187" t="s">
        <v>2773</v>
      </c>
      <c r="P70" s="187" t="s">
        <v>2884</v>
      </c>
      <c r="Q70" s="187" t="s">
        <v>2773</v>
      </c>
      <c r="R70" s="187" t="s">
        <v>2773</v>
      </c>
      <c r="S70" s="187" t="s">
        <v>2884</v>
      </c>
      <c r="T70" s="187" t="s">
        <v>2773</v>
      </c>
      <c r="U70" s="187" t="s">
        <v>2773</v>
      </c>
      <c r="V70" s="187" t="s">
        <v>2884</v>
      </c>
      <c r="W70" s="187" t="s">
        <v>2773</v>
      </c>
      <c r="X70" s="187" t="s">
        <v>2773</v>
      </c>
      <c r="Y70" s="187" t="s">
        <v>2884</v>
      </c>
      <c r="Z70" s="187" t="s">
        <v>2773</v>
      </c>
      <c r="AA70" s="187" t="s">
        <v>2773</v>
      </c>
      <c r="AB70" s="187" t="s">
        <v>2884</v>
      </c>
      <c r="AC70" s="187" t="s">
        <v>2773</v>
      </c>
      <c r="AD70" s="187" t="s">
        <v>2773</v>
      </c>
      <c r="AE70" s="187" t="s">
        <v>2884</v>
      </c>
      <c r="AF70" s="187" t="s">
        <v>2773</v>
      </c>
      <c r="AG70" s="187" t="s">
        <v>2773</v>
      </c>
      <c r="AH70" s="187" t="s">
        <v>2884</v>
      </c>
      <c r="AI70" s="187" t="s">
        <v>2773</v>
      </c>
      <c r="AJ70" s="187" t="s">
        <v>2773</v>
      </c>
      <c r="AK70" s="187" t="s">
        <v>2884</v>
      </c>
      <c r="AL70" s="187" t="s">
        <v>2773</v>
      </c>
      <c r="AM70" s="187" t="s">
        <v>2773</v>
      </c>
      <c r="AN70" s="187" t="s">
        <v>2884</v>
      </c>
      <c r="AO70" s="187" t="s">
        <v>2773</v>
      </c>
      <c r="AP70" s="187" t="s">
        <v>2773</v>
      </c>
      <c r="AQ70" s="187" t="s">
        <v>2884</v>
      </c>
      <c r="AR70" s="187" t="s">
        <v>2773</v>
      </c>
      <c r="AS70" s="187" t="s">
        <v>2773</v>
      </c>
      <c r="AT70" s="187" t="s">
        <v>2884</v>
      </c>
      <c r="AU70" s="187" t="s">
        <v>2773</v>
      </c>
      <c r="AV70" s="187" t="s">
        <v>2773</v>
      </c>
      <c r="AW70" s="187" t="s">
        <v>2884</v>
      </c>
      <c r="AX70" s="187" t="s">
        <v>2773</v>
      </c>
      <c r="AY70" s="187" t="s">
        <v>2773</v>
      </c>
      <c r="AZ70" s="187" t="s">
        <v>2884</v>
      </c>
      <c r="BA70" s="187" t="s">
        <v>2773</v>
      </c>
      <c r="BB70" s="187" t="s">
        <v>2773</v>
      </c>
      <c r="BC70" s="187" t="s">
        <v>2884</v>
      </c>
      <c r="BD70" s="187" t="s">
        <v>2773</v>
      </c>
      <c r="BE70" s="187" t="s">
        <v>2773</v>
      </c>
      <c r="BF70" s="187" t="s">
        <v>2884</v>
      </c>
      <c r="BG70" s="187" t="s">
        <v>2773</v>
      </c>
      <c r="BH70" s="187" t="s">
        <v>2773</v>
      </c>
      <c r="BI70" s="187" t="s">
        <v>2884</v>
      </c>
      <c r="BJ70" s="187" t="s">
        <v>2773</v>
      </c>
      <c r="BK70" s="187" t="s">
        <v>2773</v>
      </c>
      <c r="BL70" s="187" t="s">
        <v>2884</v>
      </c>
      <c r="BM70" s="187" t="s">
        <v>2773</v>
      </c>
      <c r="BN70" s="187" t="s">
        <v>2773</v>
      </c>
      <c r="BO70" s="187" t="s">
        <v>2884</v>
      </c>
      <c r="BP70" s="187" t="s">
        <v>2773</v>
      </c>
      <c r="BQ70" s="187" t="s">
        <v>2773</v>
      </c>
      <c r="BR70" s="187" t="s">
        <v>2884</v>
      </c>
      <c r="BS70" s="187" t="s">
        <v>2773</v>
      </c>
      <c r="BT70" s="187" t="s">
        <v>2773</v>
      </c>
      <c r="BU70" s="187" t="s">
        <v>2884</v>
      </c>
      <c r="BV70" s="187" t="s">
        <v>2773</v>
      </c>
      <c r="BW70" s="187" t="s">
        <v>2773</v>
      </c>
      <c r="BX70" s="187" t="s">
        <v>2884</v>
      </c>
      <c r="BY70" s="187" t="s">
        <v>2773</v>
      </c>
      <c r="BZ70" s="187" t="s">
        <v>2773</v>
      </c>
      <c r="CA70" s="187" t="s">
        <v>2884</v>
      </c>
      <c r="CB70" s="187" t="s">
        <v>2773</v>
      </c>
      <c r="CC70" s="187" t="s">
        <v>2773</v>
      </c>
      <c r="CD70" s="187" t="s">
        <v>2884</v>
      </c>
      <c r="CE70" s="187" t="s">
        <v>2773</v>
      </c>
      <c r="CF70" s="187" t="s">
        <v>2773</v>
      </c>
      <c r="CG70" s="187" t="s">
        <v>2884</v>
      </c>
      <c r="CH70" s="187" t="s">
        <v>2773</v>
      </c>
      <c r="CI70" s="187" t="s">
        <v>2773</v>
      </c>
      <c r="CJ70" s="187" t="s">
        <v>2884</v>
      </c>
      <c r="CK70" s="187" t="s">
        <v>2773</v>
      </c>
      <c r="CL70" s="187" t="s">
        <v>2773</v>
      </c>
      <c r="CM70" s="187" t="s">
        <v>2884</v>
      </c>
      <c r="CN70" s="187" t="s">
        <v>2773</v>
      </c>
      <c r="CO70" s="187" t="s">
        <v>2773</v>
      </c>
      <c r="CP70" s="187" t="s">
        <v>2884</v>
      </c>
      <c r="CQ70" s="187" t="s">
        <v>2773</v>
      </c>
      <c r="CR70" s="187" t="s">
        <v>2773</v>
      </c>
      <c r="CS70" s="187" t="s">
        <v>2884</v>
      </c>
      <c r="CT70" s="187" t="s">
        <v>2773</v>
      </c>
      <c r="CU70" s="187" t="s">
        <v>2773</v>
      </c>
      <c r="CV70" s="187" t="s">
        <v>2884</v>
      </c>
      <c r="CW70" s="187" t="s">
        <v>2773</v>
      </c>
      <c r="CX70" s="187" t="s">
        <v>2773</v>
      </c>
      <c r="CY70" s="187" t="s">
        <v>2884</v>
      </c>
      <c r="CZ70" s="187" t="s">
        <v>2773</v>
      </c>
      <c r="DA70" s="187" t="s">
        <v>2773</v>
      </c>
      <c r="DB70" s="187" t="s">
        <v>2884</v>
      </c>
      <c r="DC70" s="187" t="s">
        <v>2773</v>
      </c>
      <c r="DD70" s="187" t="s">
        <v>2773</v>
      </c>
      <c r="DE70" s="187" t="s">
        <v>2884</v>
      </c>
      <c r="DF70" s="187" t="s">
        <v>2773</v>
      </c>
      <c r="DG70" s="187" t="s">
        <v>2773</v>
      </c>
      <c r="DH70" s="187" t="s">
        <v>2884</v>
      </c>
      <c r="DI70" s="187" t="s">
        <v>2773</v>
      </c>
      <c r="DJ70" s="187" t="s">
        <v>2773</v>
      </c>
      <c r="DK70" s="187" t="s">
        <v>2884</v>
      </c>
      <c r="DL70" s="187" t="s">
        <v>2773</v>
      </c>
      <c r="DM70" s="187" t="s">
        <v>2773</v>
      </c>
      <c r="DN70" s="187" t="s">
        <v>2884</v>
      </c>
      <c r="DO70" s="187" t="s">
        <v>2773</v>
      </c>
      <c r="DP70" s="187" t="s">
        <v>2773</v>
      </c>
      <c r="DQ70" s="187" t="s">
        <v>2884</v>
      </c>
      <c r="DR70" s="187" t="s">
        <v>2773</v>
      </c>
      <c r="DS70" s="187" t="s">
        <v>2773</v>
      </c>
      <c r="DT70" s="187" t="s">
        <v>2884</v>
      </c>
      <c r="DU70" s="187" t="s">
        <v>2773</v>
      </c>
      <c r="DV70" s="187" t="s">
        <v>2773</v>
      </c>
      <c r="DW70" s="187" t="s">
        <v>2884</v>
      </c>
      <c r="DX70" s="187" t="s">
        <v>2773</v>
      </c>
      <c r="DY70" s="187" t="s">
        <v>2773</v>
      </c>
      <c r="DZ70" s="187" t="s">
        <v>2884</v>
      </c>
      <c r="EA70" s="187" t="s">
        <v>2773</v>
      </c>
      <c r="EB70" s="187" t="s">
        <v>2773</v>
      </c>
      <c r="EC70" s="187" t="s">
        <v>2884</v>
      </c>
      <c r="ED70" s="187" t="s">
        <v>2773</v>
      </c>
      <c r="EE70" s="187" t="s">
        <v>2773</v>
      </c>
      <c r="EF70" s="187" t="s">
        <v>2884</v>
      </c>
      <c r="EG70" s="187" t="s">
        <v>2773</v>
      </c>
      <c r="EH70" s="187" t="s">
        <v>2773</v>
      </c>
      <c r="EI70" s="187" t="s">
        <v>2884</v>
      </c>
      <c r="EJ70" s="187" t="s">
        <v>2773</v>
      </c>
      <c r="EK70" s="187" t="s">
        <v>2773</v>
      </c>
      <c r="EL70" s="187" t="s">
        <v>2884</v>
      </c>
      <c r="EM70" s="187" t="s">
        <v>2773</v>
      </c>
      <c r="EN70" s="187" t="s">
        <v>2773</v>
      </c>
      <c r="EO70" s="187" t="s">
        <v>2884</v>
      </c>
      <c r="EP70" s="187" t="s">
        <v>2773</v>
      </c>
      <c r="EQ70" s="187" t="s">
        <v>2773</v>
      </c>
      <c r="ER70" s="187" t="s">
        <v>2884</v>
      </c>
      <c r="ES70" s="187" t="s">
        <v>2773</v>
      </c>
      <c r="ET70" s="187" t="s">
        <v>2773</v>
      </c>
    </row>
    <row r="71" spans="1:150" x14ac:dyDescent="0.3">
      <c r="A71" s="1"/>
      <c r="B71" s="186" t="s">
        <v>3218</v>
      </c>
      <c r="C71" s="186" t="s">
        <v>613</v>
      </c>
      <c r="D71" s="186" t="s">
        <v>973</v>
      </c>
      <c r="E71" s="186" t="s">
        <v>3219</v>
      </c>
      <c r="F71" s="186" t="s">
        <v>3220</v>
      </c>
      <c r="G71" s="187" t="s">
        <v>2884</v>
      </c>
      <c r="H71" s="187" t="s">
        <v>2773</v>
      </c>
      <c r="I71" s="187" t="s">
        <v>3204</v>
      </c>
      <c r="J71" s="187" t="s">
        <v>2884</v>
      </c>
      <c r="K71" s="187" t="s">
        <v>2773</v>
      </c>
      <c r="L71" s="187" t="s">
        <v>3204</v>
      </c>
      <c r="M71" s="187" t="s">
        <v>2884</v>
      </c>
      <c r="N71" s="187" t="s">
        <v>2773</v>
      </c>
      <c r="O71" s="187" t="s">
        <v>3204</v>
      </c>
      <c r="P71" s="187" t="s">
        <v>2884</v>
      </c>
      <c r="Q71" s="187" t="s">
        <v>2773</v>
      </c>
      <c r="R71" s="187" t="s">
        <v>3204</v>
      </c>
      <c r="S71" s="187" t="s">
        <v>2884</v>
      </c>
      <c r="T71" s="187" t="s">
        <v>2773</v>
      </c>
      <c r="U71" s="187" t="s">
        <v>3204</v>
      </c>
      <c r="V71" s="187" t="s">
        <v>2884</v>
      </c>
      <c r="W71" s="187" t="s">
        <v>2773</v>
      </c>
      <c r="X71" s="187" t="s">
        <v>3204</v>
      </c>
      <c r="Y71" s="187" t="s">
        <v>2884</v>
      </c>
      <c r="Z71" s="187" t="s">
        <v>2773</v>
      </c>
      <c r="AA71" s="187" t="s">
        <v>3204</v>
      </c>
      <c r="AB71" s="187" t="s">
        <v>2884</v>
      </c>
      <c r="AC71" s="187" t="s">
        <v>2773</v>
      </c>
      <c r="AD71" s="187" t="s">
        <v>3204</v>
      </c>
      <c r="AE71" s="187" t="s">
        <v>2884</v>
      </c>
      <c r="AF71" s="187" t="s">
        <v>2773</v>
      </c>
      <c r="AG71" s="187" t="s">
        <v>3205</v>
      </c>
      <c r="AH71" s="187" t="s">
        <v>2884</v>
      </c>
      <c r="AI71" s="187" t="s">
        <v>2773</v>
      </c>
      <c r="AJ71" s="187" t="s">
        <v>3206</v>
      </c>
      <c r="AK71" s="187" t="s">
        <v>2884</v>
      </c>
      <c r="AL71" s="187" t="s">
        <v>2773</v>
      </c>
      <c r="AM71" s="187" t="s">
        <v>3207</v>
      </c>
      <c r="AN71" s="187" t="s">
        <v>2884</v>
      </c>
      <c r="AO71" s="187" t="s">
        <v>2773</v>
      </c>
      <c r="AP71" s="187" t="s">
        <v>3208</v>
      </c>
      <c r="AQ71" s="187" t="s">
        <v>2884</v>
      </c>
      <c r="AR71" s="187" t="s">
        <v>2773</v>
      </c>
      <c r="AS71" s="187" t="s">
        <v>3204</v>
      </c>
      <c r="AT71" s="187" t="s">
        <v>2884</v>
      </c>
      <c r="AU71" s="187" t="s">
        <v>2773</v>
      </c>
      <c r="AV71" s="187" t="s">
        <v>3204</v>
      </c>
      <c r="AW71" s="187" t="s">
        <v>2884</v>
      </c>
      <c r="AX71" s="187" t="s">
        <v>2773</v>
      </c>
      <c r="AY71" s="187" t="s">
        <v>3204</v>
      </c>
      <c r="AZ71" s="187" t="s">
        <v>2884</v>
      </c>
      <c r="BA71" s="187" t="s">
        <v>2773</v>
      </c>
      <c r="BB71" s="187" t="s">
        <v>3204</v>
      </c>
      <c r="BC71" s="187" t="s">
        <v>2884</v>
      </c>
      <c r="BD71" s="187" t="s">
        <v>2773</v>
      </c>
      <c r="BE71" s="187" t="s">
        <v>3204</v>
      </c>
      <c r="BF71" s="187" t="s">
        <v>2884</v>
      </c>
      <c r="BG71" s="187" t="s">
        <v>2773</v>
      </c>
      <c r="BH71" s="187" t="s">
        <v>3204</v>
      </c>
      <c r="BI71" s="187" t="s">
        <v>2884</v>
      </c>
      <c r="BJ71" s="187" t="s">
        <v>2773</v>
      </c>
      <c r="BK71" s="187" t="s">
        <v>3204</v>
      </c>
      <c r="BL71" s="187" t="s">
        <v>2884</v>
      </c>
      <c r="BM71" s="187" t="s">
        <v>2773</v>
      </c>
      <c r="BN71" s="187" t="s">
        <v>3204</v>
      </c>
      <c r="BO71" s="187" t="s">
        <v>2884</v>
      </c>
      <c r="BP71" s="187" t="s">
        <v>2773</v>
      </c>
      <c r="BQ71" s="187" t="s">
        <v>3204</v>
      </c>
      <c r="BR71" s="187" t="s">
        <v>2884</v>
      </c>
      <c r="BS71" s="187" t="s">
        <v>2773</v>
      </c>
      <c r="BT71" s="187" t="s">
        <v>3204</v>
      </c>
      <c r="BU71" s="187" t="s">
        <v>2884</v>
      </c>
      <c r="BV71" s="187" t="s">
        <v>2773</v>
      </c>
      <c r="BW71" s="187" t="s">
        <v>3204</v>
      </c>
      <c r="BX71" s="187" t="s">
        <v>2884</v>
      </c>
      <c r="BY71" s="187" t="s">
        <v>2773</v>
      </c>
      <c r="BZ71" s="187" t="s">
        <v>3204</v>
      </c>
      <c r="CA71" s="187" t="s">
        <v>2884</v>
      </c>
      <c r="CB71" s="187" t="s">
        <v>2773</v>
      </c>
      <c r="CC71" s="187" t="s">
        <v>3204</v>
      </c>
      <c r="CD71" s="187" t="s">
        <v>2884</v>
      </c>
      <c r="CE71" s="187" t="s">
        <v>2773</v>
      </c>
      <c r="CF71" s="187" t="s">
        <v>3204</v>
      </c>
      <c r="CG71" s="187" t="s">
        <v>2884</v>
      </c>
      <c r="CH71" s="187" t="s">
        <v>2773</v>
      </c>
      <c r="CI71" s="187" t="s">
        <v>3204</v>
      </c>
      <c r="CJ71" s="187" t="s">
        <v>2884</v>
      </c>
      <c r="CK71" s="187" t="s">
        <v>2773</v>
      </c>
      <c r="CL71" s="187" t="s">
        <v>3204</v>
      </c>
      <c r="CM71" s="187" t="s">
        <v>2884</v>
      </c>
      <c r="CN71" s="187" t="s">
        <v>2773</v>
      </c>
      <c r="CO71" s="187" t="s">
        <v>3204</v>
      </c>
      <c r="CP71" s="187" t="s">
        <v>2884</v>
      </c>
      <c r="CQ71" s="187" t="s">
        <v>2773</v>
      </c>
      <c r="CR71" s="187" t="s">
        <v>3204</v>
      </c>
      <c r="CS71" s="187" t="s">
        <v>2884</v>
      </c>
      <c r="CT71" s="187" t="s">
        <v>2773</v>
      </c>
      <c r="CU71" s="187" t="s">
        <v>3204</v>
      </c>
      <c r="CV71" s="187" t="s">
        <v>2884</v>
      </c>
      <c r="CW71" s="187" t="s">
        <v>2773</v>
      </c>
      <c r="CX71" s="187" t="s">
        <v>3204</v>
      </c>
      <c r="CY71" s="187" t="s">
        <v>2884</v>
      </c>
      <c r="CZ71" s="187" t="s">
        <v>2773</v>
      </c>
      <c r="DA71" s="187" t="s">
        <v>3204</v>
      </c>
      <c r="DB71" s="187" t="s">
        <v>2884</v>
      </c>
      <c r="DC71" s="187" t="s">
        <v>2773</v>
      </c>
      <c r="DD71" s="187" t="s">
        <v>3204</v>
      </c>
      <c r="DE71" s="187" t="s">
        <v>2884</v>
      </c>
      <c r="DF71" s="187" t="s">
        <v>2773</v>
      </c>
      <c r="DG71" s="187" t="s">
        <v>3204</v>
      </c>
      <c r="DH71" s="187" t="s">
        <v>2884</v>
      </c>
      <c r="DI71" s="187" t="s">
        <v>3209</v>
      </c>
      <c r="DJ71" s="187" t="s">
        <v>3210</v>
      </c>
      <c r="DK71" s="187" t="s">
        <v>2884</v>
      </c>
      <c r="DL71" s="187" t="s">
        <v>3211</v>
      </c>
      <c r="DM71" s="187" t="s">
        <v>3212</v>
      </c>
      <c r="DN71" s="187" t="s">
        <v>2884</v>
      </c>
      <c r="DO71" s="187" t="s">
        <v>3211</v>
      </c>
      <c r="DP71" s="187" t="s">
        <v>3212</v>
      </c>
      <c r="DQ71" s="187" t="s">
        <v>2884</v>
      </c>
      <c r="DR71" s="187" t="s">
        <v>3115</v>
      </c>
      <c r="DS71" s="187" t="s">
        <v>3213</v>
      </c>
      <c r="DT71" s="187" t="s">
        <v>2884</v>
      </c>
      <c r="DU71" s="187" t="s">
        <v>2773</v>
      </c>
      <c r="DV71" s="187" t="s">
        <v>3204</v>
      </c>
      <c r="DW71" s="187" t="s">
        <v>2884</v>
      </c>
      <c r="DX71" s="187" t="s">
        <v>2773</v>
      </c>
      <c r="DY71" s="187" t="s">
        <v>2773</v>
      </c>
      <c r="DZ71" s="187" t="s">
        <v>2884</v>
      </c>
      <c r="EA71" s="187" t="s">
        <v>2773</v>
      </c>
      <c r="EB71" s="187" t="s">
        <v>2773</v>
      </c>
      <c r="EC71" s="187" t="s">
        <v>2884</v>
      </c>
      <c r="ED71" s="187" t="s">
        <v>2773</v>
      </c>
      <c r="EE71" s="187" t="s">
        <v>2773</v>
      </c>
      <c r="EF71" s="187" t="s">
        <v>2884</v>
      </c>
      <c r="EG71" s="187" t="s">
        <v>2773</v>
      </c>
      <c r="EH71" s="187" t="s">
        <v>2773</v>
      </c>
      <c r="EI71" s="187" t="s">
        <v>2884</v>
      </c>
      <c r="EJ71" s="187" t="s">
        <v>2773</v>
      </c>
      <c r="EK71" s="187" t="s">
        <v>3214</v>
      </c>
      <c r="EL71" s="187" t="s">
        <v>2884</v>
      </c>
      <c r="EM71" s="187" t="s">
        <v>2773</v>
      </c>
      <c r="EN71" s="187" t="s">
        <v>3204</v>
      </c>
      <c r="EO71" s="187" t="s">
        <v>2884</v>
      </c>
      <c r="EP71" s="187" t="s">
        <v>2773</v>
      </c>
      <c r="EQ71" s="187" t="s">
        <v>2773</v>
      </c>
      <c r="ER71" s="187" t="s">
        <v>2884</v>
      </c>
      <c r="ES71" s="187" t="s">
        <v>2773</v>
      </c>
      <c r="ET71" s="187" t="s">
        <v>3204</v>
      </c>
    </row>
    <row r="72" spans="1:150" x14ac:dyDescent="0.3">
      <c r="A72" s="1"/>
      <c r="B72" s="185" t="s">
        <v>3221</v>
      </c>
      <c r="C72" s="185" t="s">
        <v>136</v>
      </c>
      <c r="D72" s="185" t="s">
        <v>3222</v>
      </c>
      <c r="E72" s="185" t="s">
        <v>3223</v>
      </c>
      <c r="F72" s="185" t="s">
        <v>3224</v>
      </c>
      <c r="G72" s="185" t="s">
        <v>2884</v>
      </c>
      <c r="H72" s="185" t="s">
        <v>2773</v>
      </c>
      <c r="I72" s="185" t="s">
        <v>2773</v>
      </c>
      <c r="J72" s="185" t="s">
        <v>2884</v>
      </c>
      <c r="K72" s="185" t="s">
        <v>2773</v>
      </c>
      <c r="L72" s="185" t="s">
        <v>2773</v>
      </c>
      <c r="M72" s="185" t="s">
        <v>2884</v>
      </c>
      <c r="N72" s="185" t="s">
        <v>2773</v>
      </c>
      <c r="O72" s="185" t="s">
        <v>2773</v>
      </c>
      <c r="P72" s="185" t="s">
        <v>2884</v>
      </c>
      <c r="Q72" s="185" t="s">
        <v>2773</v>
      </c>
      <c r="R72" s="185" t="s">
        <v>2773</v>
      </c>
      <c r="S72" s="185" t="s">
        <v>2884</v>
      </c>
      <c r="T72" s="185" t="s">
        <v>2773</v>
      </c>
      <c r="U72" s="185" t="s">
        <v>2773</v>
      </c>
      <c r="V72" s="185" t="s">
        <v>2884</v>
      </c>
      <c r="W72" s="185" t="s">
        <v>2773</v>
      </c>
      <c r="X72" s="185" t="s">
        <v>2773</v>
      </c>
      <c r="Y72" s="185" t="s">
        <v>2884</v>
      </c>
      <c r="Z72" s="185" t="s">
        <v>2773</v>
      </c>
      <c r="AA72" s="185" t="s">
        <v>2773</v>
      </c>
      <c r="AB72" s="185" t="s">
        <v>2884</v>
      </c>
      <c r="AC72" s="185" t="s">
        <v>2773</v>
      </c>
      <c r="AD72" s="185" t="s">
        <v>2773</v>
      </c>
      <c r="AE72" s="185" t="s">
        <v>2884</v>
      </c>
      <c r="AF72" s="185" t="s">
        <v>2773</v>
      </c>
      <c r="AG72" s="185" t="s">
        <v>2773</v>
      </c>
      <c r="AH72" s="185" t="s">
        <v>2884</v>
      </c>
      <c r="AI72" s="185" t="s">
        <v>2773</v>
      </c>
      <c r="AJ72" s="185" t="s">
        <v>2773</v>
      </c>
      <c r="AK72" s="185" t="s">
        <v>2884</v>
      </c>
      <c r="AL72" s="185" t="s">
        <v>2773</v>
      </c>
      <c r="AM72" s="185" t="s">
        <v>2773</v>
      </c>
      <c r="AN72" s="185" t="s">
        <v>2884</v>
      </c>
      <c r="AO72" s="185" t="s">
        <v>2773</v>
      </c>
      <c r="AP72" s="185" t="s">
        <v>2773</v>
      </c>
      <c r="AQ72" s="185" t="s">
        <v>2884</v>
      </c>
      <c r="AR72" s="185" t="s">
        <v>2773</v>
      </c>
      <c r="AS72" s="185" t="s">
        <v>2773</v>
      </c>
      <c r="AT72" s="185" t="s">
        <v>2884</v>
      </c>
      <c r="AU72" s="185" t="s">
        <v>2773</v>
      </c>
      <c r="AV72" s="185" t="s">
        <v>2773</v>
      </c>
      <c r="AW72" s="185" t="s">
        <v>2884</v>
      </c>
      <c r="AX72" s="185" t="s">
        <v>2773</v>
      </c>
      <c r="AY72" s="185" t="s">
        <v>2773</v>
      </c>
      <c r="AZ72" s="185" t="s">
        <v>2884</v>
      </c>
      <c r="BA72" s="185" t="s">
        <v>2773</v>
      </c>
      <c r="BB72" s="185" t="s">
        <v>2773</v>
      </c>
      <c r="BC72" s="185" t="s">
        <v>2884</v>
      </c>
      <c r="BD72" s="185" t="s">
        <v>2773</v>
      </c>
      <c r="BE72" s="185" t="s">
        <v>2773</v>
      </c>
      <c r="BF72" s="185" t="s">
        <v>2884</v>
      </c>
      <c r="BG72" s="185" t="s">
        <v>2773</v>
      </c>
      <c r="BH72" s="185" t="s">
        <v>2773</v>
      </c>
      <c r="BI72" s="185" t="s">
        <v>2884</v>
      </c>
      <c r="BJ72" s="185" t="s">
        <v>2773</v>
      </c>
      <c r="BK72" s="185" t="s">
        <v>2773</v>
      </c>
      <c r="BL72" s="185" t="s">
        <v>2884</v>
      </c>
      <c r="BM72" s="185" t="s">
        <v>2773</v>
      </c>
      <c r="BN72" s="185" t="s">
        <v>2773</v>
      </c>
      <c r="BO72" s="185" t="s">
        <v>2884</v>
      </c>
      <c r="BP72" s="185" t="s">
        <v>2773</v>
      </c>
      <c r="BQ72" s="185" t="s">
        <v>2773</v>
      </c>
      <c r="BR72" s="185" t="s">
        <v>2884</v>
      </c>
      <c r="BS72" s="185" t="s">
        <v>2773</v>
      </c>
      <c r="BT72" s="185" t="s">
        <v>2773</v>
      </c>
      <c r="BU72" s="185" t="s">
        <v>2884</v>
      </c>
      <c r="BV72" s="185" t="s">
        <v>2773</v>
      </c>
      <c r="BW72" s="185" t="s">
        <v>2773</v>
      </c>
      <c r="BX72" s="185" t="s">
        <v>2884</v>
      </c>
      <c r="BY72" s="185" t="s">
        <v>2773</v>
      </c>
      <c r="BZ72" s="185" t="s">
        <v>2773</v>
      </c>
      <c r="CA72" s="185" t="s">
        <v>2884</v>
      </c>
      <c r="CB72" s="185" t="s">
        <v>2773</v>
      </c>
      <c r="CC72" s="185" t="s">
        <v>2773</v>
      </c>
      <c r="CD72" s="185" t="s">
        <v>2884</v>
      </c>
      <c r="CE72" s="185" t="s">
        <v>2773</v>
      </c>
      <c r="CF72" s="185" t="s">
        <v>2773</v>
      </c>
      <c r="CG72" s="185" t="s">
        <v>2884</v>
      </c>
      <c r="CH72" s="185" t="s">
        <v>2773</v>
      </c>
      <c r="CI72" s="185" t="s">
        <v>2773</v>
      </c>
      <c r="CJ72" s="185" t="s">
        <v>2884</v>
      </c>
      <c r="CK72" s="185" t="s">
        <v>2773</v>
      </c>
      <c r="CL72" s="185" t="s">
        <v>2773</v>
      </c>
      <c r="CM72" s="185" t="s">
        <v>2884</v>
      </c>
      <c r="CN72" s="185" t="s">
        <v>2773</v>
      </c>
      <c r="CO72" s="185" t="s">
        <v>2773</v>
      </c>
      <c r="CP72" s="185" t="s">
        <v>2884</v>
      </c>
      <c r="CQ72" s="185" t="s">
        <v>2773</v>
      </c>
      <c r="CR72" s="185" t="s">
        <v>2773</v>
      </c>
      <c r="CS72" s="185" t="s">
        <v>2884</v>
      </c>
      <c r="CT72" s="185" t="s">
        <v>2773</v>
      </c>
      <c r="CU72" s="185" t="s">
        <v>2773</v>
      </c>
      <c r="CV72" s="185" t="s">
        <v>2884</v>
      </c>
      <c r="CW72" s="185" t="s">
        <v>2773</v>
      </c>
      <c r="CX72" s="185" t="s">
        <v>2773</v>
      </c>
      <c r="CY72" s="185" t="s">
        <v>2884</v>
      </c>
      <c r="CZ72" s="185" t="s">
        <v>2773</v>
      </c>
      <c r="DA72" s="185" t="s">
        <v>2773</v>
      </c>
      <c r="DB72" s="185" t="s">
        <v>2884</v>
      </c>
      <c r="DC72" s="185" t="s">
        <v>2773</v>
      </c>
      <c r="DD72" s="185" t="s">
        <v>2773</v>
      </c>
      <c r="DE72" s="185" t="s">
        <v>2884</v>
      </c>
      <c r="DF72" s="185" t="s">
        <v>2773</v>
      </c>
      <c r="DG72" s="185" t="s">
        <v>2773</v>
      </c>
      <c r="DH72" s="185" t="s">
        <v>2884</v>
      </c>
      <c r="DI72" s="185" t="s">
        <v>2773</v>
      </c>
      <c r="DJ72" s="185" t="s">
        <v>2773</v>
      </c>
      <c r="DK72" s="185" t="s">
        <v>2884</v>
      </c>
      <c r="DL72" s="185" t="s">
        <v>2773</v>
      </c>
      <c r="DM72" s="185" t="s">
        <v>2773</v>
      </c>
      <c r="DN72" s="185" t="s">
        <v>2884</v>
      </c>
      <c r="DO72" s="185" t="s">
        <v>2773</v>
      </c>
      <c r="DP72" s="185" t="s">
        <v>2773</v>
      </c>
      <c r="DQ72" s="185" t="s">
        <v>2884</v>
      </c>
      <c r="DR72" s="185" t="s">
        <v>2773</v>
      </c>
      <c r="DS72" s="185" t="s">
        <v>2773</v>
      </c>
      <c r="DT72" s="185" t="s">
        <v>2884</v>
      </c>
      <c r="DU72" s="185" t="s">
        <v>2773</v>
      </c>
      <c r="DV72" s="185" t="s">
        <v>2773</v>
      </c>
      <c r="DW72" s="185" t="s">
        <v>2884</v>
      </c>
      <c r="DX72" s="185" t="s">
        <v>2773</v>
      </c>
      <c r="DY72" s="185" t="s">
        <v>2773</v>
      </c>
      <c r="DZ72" s="185" t="s">
        <v>2884</v>
      </c>
      <c r="EA72" s="185" t="s">
        <v>2773</v>
      </c>
      <c r="EB72" s="185" t="s">
        <v>2773</v>
      </c>
      <c r="EC72" s="185" t="s">
        <v>2884</v>
      </c>
      <c r="ED72" s="185" t="s">
        <v>2773</v>
      </c>
      <c r="EE72" s="185" t="s">
        <v>2773</v>
      </c>
      <c r="EF72" s="185" t="s">
        <v>2884</v>
      </c>
      <c r="EG72" s="185" t="s">
        <v>2773</v>
      </c>
      <c r="EH72" s="185" t="s">
        <v>2773</v>
      </c>
      <c r="EI72" s="185" t="s">
        <v>2884</v>
      </c>
      <c r="EJ72" s="185" t="s">
        <v>2773</v>
      </c>
      <c r="EK72" s="185" t="s">
        <v>2773</v>
      </c>
      <c r="EL72" s="185" t="s">
        <v>2884</v>
      </c>
      <c r="EM72" s="185" t="s">
        <v>2773</v>
      </c>
      <c r="EN72" s="185" t="s">
        <v>2773</v>
      </c>
      <c r="EO72" s="185" t="s">
        <v>2884</v>
      </c>
      <c r="EP72" s="185" t="s">
        <v>2773</v>
      </c>
      <c r="EQ72" s="185" t="s">
        <v>2773</v>
      </c>
      <c r="ER72" s="185" t="s">
        <v>2884</v>
      </c>
      <c r="ES72" s="185" t="s">
        <v>2773</v>
      </c>
      <c r="ET72" s="185" t="s">
        <v>2773</v>
      </c>
    </row>
    <row r="73" spans="1:150" x14ac:dyDescent="0.3">
      <c r="A73" s="1"/>
      <c r="B73" s="186" t="s">
        <v>3225</v>
      </c>
      <c r="C73" s="186" t="s">
        <v>136</v>
      </c>
      <c r="D73" s="186" t="s">
        <v>3222</v>
      </c>
      <c r="E73" s="186" t="s">
        <v>3226</v>
      </c>
      <c r="F73" s="186" t="s">
        <v>3227</v>
      </c>
      <c r="G73" s="187" t="s">
        <v>2884</v>
      </c>
      <c r="H73" s="187" t="s">
        <v>2773</v>
      </c>
      <c r="I73" s="187" t="s">
        <v>2773</v>
      </c>
      <c r="J73" s="187" t="s">
        <v>2884</v>
      </c>
      <c r="K73" s="187" t="s">
        <v>2773</v>
      </c>
      <c r="L73" s="187" t="s">
        <v>2773</v>
      </c>
      <c r="M73" s="187" t="s">
        <v>2884</v>
      </c>
      <c r="N73" s="187" t="s">
        <v>2773</v>
      </c>
      <c r="O73" s="187" t="s">
        <v>2773</v>
      </c>
      <c r="P73" s="187" t="s">
        <v>2884</v>
      </c>
      <c r="Q73" s="187" t="s">
        <v>2773</v>
      </c>
      <c r="R73" s="187" t="s">
        <v>2773</v>
      </c>
      <c r="S73" s="187" t="s">
        <v>2884</v>
      </c>
      <c r="T73" s="187" t="s">
        <v>2773</v>
      </c>
      <c r="U73" s="187" t="s">
        <v>2773</v>
      </c>
      <c r="V73" s="187" t="s">
        <v>2884</v>
      </c>
      <c r="W73" s="187" t="s">
        <v>2773</v>
      </c>
      <c r="X73" s="187" t="s">
        <v>2773</v>
      </c>
      <c r="Y73" s="187" t="s">
        <v>2884</v>
      </c>
      <c r="Z73" s="187" t="s">
        <v>2773</v>
      </c>
      <c r="AA73" s="187" t="s">
        <v>2773</v>
      </c>
      <c r="AB73" s="187" t="s">
        <v>2884</v>
      </c>
      <c r="AC73" s="187" t="s">
        <v>2773</v>
      </c>
      <c r="AD73" s="187" t="s">
        <v>2773</v>
      </c>
      <c r="AE73" s="187" t="s">
        <v>2884</v>
      </c>
      <c r="AF73" s="187" t="s">
        <v>2773</v>
      </c>
      <c r="AG73" s="187" t="s">
        <v>2773</v>
      </c>
      <c r="AH73" s="187" t="s">
        <v>2884</v>
      </c>
      <c r="AI73" s="187" t="s">
        <v>2773</v>
      </c>
      <c r="AJ73" s="187" t="s">
        <v>2773</v>
      </c>
      <c r="AK73" s="187" t="s">
        <v>2884</v>
      </c>
      <c r="AL73" s="187" t="s">
        <v>2773</v>
      </c>
      <c r="AM73" s="187" t="s">
        <v>2773</v>
      </c>
      <c r="AN73" s="187" t="s">
        <v>2884</v>
      </c>
      <c r="AO73" s="187" t="s">
        <v>2773</v>
      </c>
      <c r="AP73" s="187" t="s">
        <v>2773</v>
      </c>
      <c r="AQ73" s="187" t="s">
        <v>2884</v>
      </c>
      <c r="AR73" s="187" t="s">
        <v>2773</v>
      </c>
      <c r="AS73" s="187" t="s">
        <v>2773</v>
      </c>
      <c r="AT73" s="187" t="s">
        <v>2884</v>
      </c>
      <c r="AU73" s="187" t="s">
        <v>2773</v>
      </c>
      <c r="AV73" s="187" t="s">
        <v>2773</v>
      </c>
      <c r="AW73" s="187" t="s">
        <v>2884</v>
      </c>
      <c r="AX73" s="187" t="s">
        <v>2773</v>
      </c>
      <c r="AY73" s="187" t="s">
        <v>2773</v>
      </c>
      <c r="AZ73" s="187" t="s">
        <v>2884</v>
      </c>
      <c r="BA73" s="187" t="s">
        <v>2773</v>
      </c>
      <c r="BB73" s="187" t="s">
        <v>2773</v>
      </c>
      <c r="BC73" s="187" t="s">
        <v>2884</v>
      </c>
      <c r="BD73" s="187" t="s">
        <v>2773</v>
      </c>
      <c r="BE73" s="187" t="s">
        <v>2773</v>
      </c>
      <c r="BF73" s="187" t="s">
        <v>2884</v>
      </c>
      <c r="BG73" s="187" t="s">
        <v>2773</v>
      </c>
      <c r="BH73" s="187" t="s">
        <v>2773</v>
      </c>
      <c r="BI73" s="187" t="s">
        <v>2884</v>
      </c>
      <c r="BJ73" s="187" t="s">
        <v>2773</v>
      </c>
      <c r="BK73" s="187" t="s">
        <v>2773</v>
      </c>
      <c r="BL73" s="187" t="s">
        <v>2884</v>
      </c>
      <c r="BM73" s="187" t="s">
        <v>2773</v>
      </c>
      <c r="BN73" s="187" t="s">
        <v>2773</v>
      </c>
      <c r="BO73" s="187" t="s">
        <v>2884</v>
      </c>
      <c r="BP73" s="187" t="s">
        <v>2773</v>
      </c>
      <c r="BQ73" s="187" t="s">
        <v>2773</v>
      </c>
      <c r="BR73" s="187" t="s">
        <v>2884</v>
      </c>
      <c r="BS73" s="187" t="s">
        <v>2773</v>
      </c>
      <c r="BT73" s="187" t="s">
        <v>2773</v>
      </c>
      <c r="BU73" s="187" t="s">
        <v>2884</v>
      </c>
      <c r="BV73" s="187" t="s">
        <v>2773</v>
      </c>
      <c r="BW73" s="187" t="s">
        <v>2773</v>
      </c>
      <c r="BX73" s="187" t="s">
        <v>2884</v>
      </c>
      <c r="BY73" s="187" t="s">
        <v>2773</v>
      </c>
      <c r="BZ73" s="187" t="s">
        <v>2773</v>
      </c>
      <c r="CA73" s="187" t="s">
        <v>2884</v>
      </c>
      <c r="CB73" s="187" t="s">
        <v>2773</v>
      </c>
      <c r="CC73" s="187" t="s">
        <v>2773</v>
      </c>
      <c r="CD73" s="187" t="s">
        <v>2884</v>
      </c>
      <c r="CE73" s="187" t="s">
        <v>2773</v>
      </c>
      <c r="CF73" s="187" t="s">
        <v>2773</v>
      </c>
      <c r="CG73" s="187" t="s">
        <v>2884</v>
      </c>
      <c r="CH73" s="187" t="s">
        <v>2773</v>
      </c>
      <c r="CI73" s="187" t="s">
        <v>2773</v>
      </c>
      <c r="CJ73" s="187" t="s">
        <v>2884</v>
      </c>
      <c r="CK73" s="187" t="s">
        <v>2773</v>
      </c>
      <c r="CL73" s="187" t="s">
        <v>2773</v>
      </c>
      <c r="CM73" s="187" t="s">
        <v>2884</v>
      </c>
      <c r="CN73" s="187" t="s">
        <v>2773</v>
      </c>
      <c r="CO73" s="187" t="s">
        <v>2773</v>
      </c>
      <c r="CP73" s="187" t="s">
        <v>2884</v>
      </c>
      <c r="CQ73" s="187" t="s">
        <v>2773</v>
      </c>
      <c r="CR73" s="187" t="s">
        <v>2773</v>
      </c>
      <c r="CS73" s="187" t="s">
        <v>2884</v>
      </c>
      <c r="CT73" s="187" t="s">
        <v>2773</v>
      </c>
      <c r="CU73" s="187" t="s">
        <v>2773</v>
      </c>
      <c r="CV73" s="187" t="s">
        <v>2884</v>
      </c>
      <c r="CW73" s="187" t="s">
        <v>2773</v>
      </c>
      <c r="CX73" s="187" t="s">
        <v>2773</v>
      </c>
      <c r="CY73" s="187" t="s">
        <v>2884</v>
      </c>
      <c r="CZ73" s="187" t="s">
        <v>2773</v>
      </c>
      <c r="DA73" s="187" t="s">
        <v>2773</v>
      </c>
      <c r="DB73" s="187" t="s">
        <v>2884</v>
      </c>
      <c r="DC73" s="187" t="s">
        <v>2773</v>
      </c>
      <c r="DD73" s="187" t="s">
        <v>2773</v>
      </c>
      <c r="DE73" s="187" t="s">
        <v>2884</v>
      </c>
      <c r="DF73" s="187" t="s">
        <v>2773</v>
      </c>
      <c r="DG73" s="187" t="s">
        <v>2773</v>
      </c>
      <c r="DH73" s="187" t="s">
        <v>2884</v>
      </c>
      <c r="DI73" s="187" t="s">
        <v>2773</v>
      </c>
      <c r="DJ73" s="187" t="s">
        <v>2773</v>
      </c>
      <c r="DK73" s="187" t="s">
        <v>2884</v>
      </c>
      <c r="DL73" s="187" t="s">
        <v>2773</v>
      </c>
      <c r="DM73" s="187" t="s">
        <v>2773</v>
      </c>
      <c r="DN73" s="187" t="s">
        <v>2884</v>
      </c>
      <c r="DO73" s="187" t="s">
        <v>2773</v>
      </c>
      <c r="DP73" s="187" t="s">
        <v>2773</v>
      </c>
      <c r="DQ73" s="187" t="s">
        <v>2884</v>
      </c>
      <c r="DR73" s="187" t="s">
        <v>2773</v>
      </c>
      <c r="DS73" s="187" t="s">
        <v>2773</v>
      </c>
      <c r="DT73" s="187" t="s">
        <v>2884</v>
      </c>
      <c r="DU73" s="187" t="s">
        <v>2773</v>
      </c>
      <c r="DV73" s="187" t="s">
        <v>2773</v>
      </c>
      <c r="DW73" s="187" t="s">
        <v>2884</v>
      </c>
      <c r="DX73" s="187" t="s">
        <v>2773</v>
      </c>
      <c r="DY73" s="187" t="s">
        <v>2773</v>
      </c>
      <c r="DZ73" s="187" t="s">
        <v>2884</v>
      </c>
      <c r="EA73" s="187" t="s">
        <v>2773</v>
      </c>
      <c r="EB73" s="187" t="s">
        <v>2773</v>
      </c>
      <c r="EC73" s="187" t="s">
        <v>2884</v>
      </c>
      <c r="ED73" s="187" t="s">
        <v>2773</v>
      </c>
      <c r="EE73" s="187" t="s">
        <v>2773</v>
      </c>
      <c r="EF73" s="187" t="s">
        <v>2884</v>
      </c>
      <c r="EG73" s="187" t="s">
        <v>2773</v>
      </c>
      <c r="EH73" s="187" t="s">
        <v>2773</v>
      </c>
      <c r="EI73" s="187" t="s">
        <v>2884</v>
      </c>
      <c r="EJ73" s="187" t="s">
        <v>2773</v>
      </c>
      <c r="EK73" s="187" t="s">
        <v>2773</v>
      </c>
      <c r="EL73" s="187" t="s">
        <v>2884</v>
      </c>
      <c r="EM73" s="187" t="s">
        <v>2773</v>
      </c>
      <c r="EN73" s="187" t="s">
        <v>2773</v>
      </c>
      <c r="EO73" s="187" t="s">
        <v>2884</v>
      </c>
      <c r="EP73" s="187" t="s">
        <v>2773</v>
      </c>
      <c r="EQ73" s="187" t="s">
        <v>2773</v>
      </c>
      <c r="ER73" s="187" t="s">
        <v>2884</v>
      </c>
      <c r="ES73" s="187" t="s">
        <v>2773</v>
      </c>
      <c r="ET73" s="187" t="s">
        <v>2773</v>
      </c>
    </row>
    <row r="74" spans="1:150" x14ac:dyDescent="0.3">
      <c r="A74" s="1"/>
      <c r="B74" s="185" t="s">
        <v>3228</v>
      </c>
      <c r="C74" s="185" t="s">
        <v>316</v>
      </c>
      <c r="D74" s="185" t="s">
        <v>990</v>
      </c>
      <c r="E74" s="185" t="s">
        <v>3229</v>
      </c>
      <c r="F74" s="185" t="s">
        <v>3230</v>
      </c>
      <c r="G74" s="185" t="s">
        <v>2884</v>
      </c>
      <c r="H74" s="185" t="s">
        <v>2773</v>
      </c>
      <c r="I74" s="185" t="s">
        <v>2773</v>
      </c>
      <c r="J74" s="185" t="s">
        <v>2884</v>
      </c>
      <c r="K74" s="185" t="s">
        <v>2773</v>
      </c>
      <c r="L74" s="185" t="s">
        <v>2773</v>
      </c>
      <c r="M74" s="185" t="s">
        <v>2884</v>
      </c>
      <c r="N74" s="185" t="s">
        <v>2773</v>
      </c>
      <c r="O74" s="185" t="s">
        <v>2773</v>
      </c>
      <c r="P74" s="185" t="s">
        <v>2884</v>
      </c>
      <c r="Q74" s="185" t="s">
        <v>2773</v>
      </c>
      <c r="R74" s="185" t="s">
        <v>2773</v>
      </c>
      <c r="S74" s="185" t="s">
        <v>2884</v>
      </c>
      <c r="T74" s="185" t="s">
        <v>2773</v>
      </c>
      <c r="U74" s="185" t="s">
        <v>2973</v>
      </c>
      <c r="V74" s="185" t="s">
        <v>2884</v>
      </c>
      <c r="W74" s="185" t="s">
        <v>2773</v>
      </c>
      <c r="X74" s="185" t="s">
        <v>2973</v>
      </c>
      <c r="Y74" s="185" t="s">
        <v>2884</v>
      </c>
      <c r="Z74" s="185" t="s">
        <v>2773</v>
      </c>
      <c r="AA74" s="185" t="s">
        <v>2973</v>
      </c>
      <c r="AB74" s="185" t="s">
        <v>2884</v>
      </c>
      <c r="AC74" s="185" t="s">
        <v>2773</v>
      </c>
      <c r="AD74" s="185" t="s">
        <v>2773</v>
      </c>
      <c r="AE74" s="185" t="s">
        <v>2884</v>
      </c>
      <c r="AF74" s="185" t="s">
        <v>2773</v>
      </c>
      <c r="AG74" s="185" t="s">
        <v>2973</v>
      </c>
      <c r="AH74" s="185" t="s">
        <v>2884</v>
      </c>
      <c r="AI74" s="185" t="s">
        <v>2773</v>
      </c>
      <c r="AJ74" s="185" t="s">
        <v>2973</v>
      </c>
      <c r="AK74" s="185" t="s">
        <v>2884</v>
      </c>
      <c r="AL74" s="185" t="s">
        <v>2773</v>
      </c>
      <c r="AM74" s="185" t="s">
        <v>2973</v>
      </c>
      <c r="AN74" s="185" t="s">
        <v>2884</v>
      </c>
      <c r="AO74" s="185" t="s">
        <v>2773</v>
      </c>
      <c r="AP74" s="185" t="s">
        <v>2973</v>
      </c>
      <c r="AQ74" s="185" t="s">
        <v>2884</v>
      </c>
      <c r="AR74" s="185" t="s">
        <v>2773</v>
      </c>
      <c r="AS74" s="185" t="s">
        <v>2973</v>
      </c>
      <c r="AT74" s="185" t="s">
        <v>2884</v>
      </c>
      <c r="AU74" s="185" t="s">
        <v>2773</v>
      </c>
      <c r="AV74" s="185" t="s">
        <v>2973</v>
      </c>
      <c r="AW74" s="185" t="s">
        <v>2884</v>
      </c>
      <c r="AX74" s="185" t="s">
        <v>2773</v>
      </c>
      <c r="AY74" s="185" t="s">
        <v>2973</v>
      </c>
      <c r="AZ74" s="185" t="s">
        <v>2884</v>
      </c>
      <c r="BA74" s="185" t="s">
        <v>2773</v>
      </c>
      <c r="BB74" s="185" t="s">
        <v>2973</v>
      </c>
      <c r="BC74" s="185" t="s">
        <v>2884</v>
      </c>
      <c r="BD74" s="185" t="s">
        <v>2773</v>
      </c>
      <c r="BE74" s="185" t="s">
        <v>2973</v>
      </c>
      <c r="BF74" s="185" t="s">
        <v>2884</v>
      </c>
      <c r="BG74" s="185" t="s">
        <v>2773</v>
      </c>
      <c r="BH74" s="185" t="s">
        <v>2973</v>
      </c>
      <c r="BI74" s="185" t="s">
        <v>2884</v>
      </c>
      <c r="BJ74" s="185" t="s">
        <v>2773</v>
      </c>
      <c r="BK74" s="185" t="s">
        <v>2973</v>
      </c>
      <c r="BL74" s="185" t="s">
        <v>2884</v>
      </c>
      <c r="BM74" s="185" t="s">
        <v>2773</v>
      </c>
      <c r="BN74" s="185" t="s">
        <v>2973</v>
      </c>
      <c r="BO74" s="185" t="s">
        <v>2884</v>
      </c>
      <c r="BP74" s="185" t="s">
        <v>2773</v>
      </c>
      <c r="BQ74" s="185" t="s">
        <v>2973</v>
      </c>
      <c r="BR74" s="185" t="s">
        <v>2884</v>
      </c>
      <c r="BS74" s="185" t="s">
        <v>2773</v>
      </c>
      <c r="BT74" s="185" t="s">
        <v>2973</v>
      </c>
      <c r="BU74" s="185" t="s">
        <v>2884</v>
      </c>
      <c r="BV74" s="185" t="s">
        <v>2773</v>
      </c>
      <c r="BW74" s="185" t="s">
        <v>2973</v>
      </c>
      <c r="BX74" s="185" t="s">
        <v>2884</v>
      </c>
      <c r="BY74" s="185" t="s">
        <v>2773</v>
      </c>
      <c r="BZ74" s="185" t="s">
        <v>2973</v>
      </c>
      <c r="CA74" s="185" t="s">
        <v>2884</v>
      </c>
      <c r="CB74" s="185" t="s">
        <v>2773</v>
      </c>
      <c r="CC74" s="185" t="s">
        <v>2973</v>
      </c>
      <c r="CD74" s="185" t="s">
        <v>2884</v>
      </c>
      <c r="CE74" s="185" t="s">
        <v>2773</v>
      </c>
      <c r="CF74" s="185" t="s">
        <v>2973</v>
      </c>
      <c r="CG74" s="185" t="s">
        <v>2884</v>
      </c>
      <c r="CH74" s="185" t="s">
        <v>2773</v>
      </c>
      <c r="CI74" s="185" t="s">
        <v>2973</v>
      </c>
      <c r="CJ74" s="185" t="s">
        <v>2884</v>
      </c>
      <c r="CK74" s="185" t="s">
        <v>2773</v>
      </c>
      <c r="CL74" s="185" t="s">
        <v>2773</v>
      </c>
      <c r="CM74" s="185" t="s">
        <v>2884</v>
      </c>
      <c r="CN74" s="185" t="s">
        <v>2773</v>
      </c>
      <c r="CO74" s="185" t="s">
        <v>2973</v>
      </c>
      <c r="CP74" s="185" t="s">
        <v>2884</v>
      </c>
      <c r="CQ74" s="185" t="s">
        <v>2773</v>
      </c>
      <c r="CR74" s="185" t="s">
        <v>2973</v>
      </c>
      <c r="CS74" s="185" t="s">
        <v>2884</v>
      </c>
      <c r="CT74" s="185" t="s">
        <v>2773</v>
      </c>
      <c r="CU74" s="185" t="s">
        <v>2773</v>
      </c>
      <c r="CV74" s="185" t="s">
        <v>2884</v>
      </c>
      <c r="CW74" s="185" t="s">
        <v>2773</v>
      </c>
      <c r="CX74" s="185" t="s">
        <v>2773</v>
      </c>
      <c r="CY74" s="185" t="s">
        <v>2884</v>
      </c>
      <c r="CZ74" s="185" t="s">
        <v>2773</v>
      </c>
      <c r="DA74" s="185" t="s">
        <v>2773</v>
      </c>
      <c r="DB74" s="185" t="s">
        <v>2884</v>
      </c>
      <c r="DC74" s="185" t="s">
        <v>2773</v>
      </c>
      <c r="DD74" s="185" t="s">
        <v>2773</v>
      </c>
      <c r="DE74" s="185" t="s">
        <v>2884</v>
      </c>
      <c r="DF74" s="185" t="s">
        <v>2773</v>
      </c>
      <c r="DG74" s="185" t="s">
        <v>2773</v>
      </c>
      <c r="DH74" s="185" t="s">
        <v>2884</v>
      </c>
      <c r="DI74" s="185" t="s">
        <v>2773</v>
      </c>
      <c r="DJ74" s="185" t="s">
        <v>2773</v>
      </c>
      <c r="DK74" s="185" t="s">
        <v>2884</v>
      </c>
      <c r="DL74" s="185" t="s">
        <v>2773</v>
      </c>
      <c r="DM74" s="185" t="s">
        <v>2773</v>
      </c>
      <c r="DN74" s="185" t="s">
        <v>2884</v>
      </c>
      <c r="DO74" s="185" t="s">
        <v>2773</v>
      </c>
      <c r="DP74" s="185" t="s">
        <v>2773</v>
      </c>
      <c r="DQ74" s="185" t="s">
        <v>2884</v>
      </c>
      <c r="DR74" s="185" t="s">
        <v>2773</v>
      </c>
      <c r="DS74" s="185" t="s">
        <v>2773</v>
      </c>
      <c r="DT74" s="185" t="s">
        <v>2884</v>
      </c>
      <c r="DU74" s="185" t="s">
        <v>2773</v>
      </c>
      <c r="DV74" s="185" t="s">
        <v>2773</v>
      </c>
      <c r="DW74" s="185" t="s">
        <v>2884</v>
      </c>
      <c r="DX74" s="185" t="s">
        <v>2773</v>
      </c>
      <c r="DY74" s="185" t="s">
        <v>2773</v>
      </c>
      <c r="DZ74" s="185" t="s">
        <v>2884</v>
      </c>
      <c r="EA74" s="185" t="s">
        <v>2773</v>
      </c>
      <c r="EB74" s="185" t="s">
        <v>2773</v>
      </c>
      <c r="EC74" s="185" t="s">
        <v>2884</v>
      </c>
      <c r="ED74" s="185" t="s">
        <v>2773</v>
      </c>
      <c r="EE74" s="185" t="s">
        <v>2773</v>
      </c>
      <c r="EF74" s="185" t="s">
        <v>2884</v>
      </c>
      <c r="EG74" s="185" t="s">
        <v>2773</v>
      </c>
      <c r="EH74" s="185" t="s">
        <v>2773</v>
      </c>
      <c r="EI74" s="185" t="s">
        <v>2884</v>
      </c>
      <c r="EJ74" s="185" t="s">
        <v>2773</v>
      </c>
      <c r="EK74" s="185" t="s">
        <v>2773</v>
      </c>
      <c r="EL74" s="185" t="s">
        <v>2884</v>
      </c>
      <c r="EM74" s="185" t="s">
        <v>2773</v>
      </c>
      <c r="EN74" s="185" t="s">
        <v>2773</v>
      </c>
      <c r="EO74" s="185" t="s">
        <v>2884</v>
      </c>
      <c r="EP74" s="185" t="s">
        <v>2773</v>
      </c>
      <c r="EQ74" s="185" t="s">
        <v>2973</v>
      </c>
      <c r="ER74" s="185" t="s">
        <v>2884</v>
      </c>
      <c r="ES74" s="185" t="s">
        <v>2773</v>
      </c>
      <c r="ET74" s="185" t="s">
        <v>2773</v>
      </c>
    </row>
    <row r="75" spans="1:150" x14ac:dyDescent="0.3">
      <c r="A75" s="1"/>
      <c r="B75" s="186" t="s">
        <v>3231</v>
      </c>
      <c r="C75" s="186" t="s">
        <v>316</v>
      </c>
      <c r="D75" s="186" t="s">
        <v>990</v>
      </c>
      <c r="E75" s="186" t="s">
        <v>3232</v>
      </c>
      <c r="F75" s="186" t="s">
        <v>3233</v>
      </c>
      <c r="G75" s="187" t="s">
        <v>2884</v>
      </c>
      <c r="H75" s="187" t="s">
        <v>2773</v>
      </c>
      <c r="I75" s="187" t="s">
        <v>2773</v>
      </c>
      <c r="J75" s="187" t="s">
        <v>2884</v>
      </c>
      <c r="K75" s="187" t="s">
        <v>2773</v>
      </c>
      <c r="L75" s="187" t="s">
        <v>2773</v>
      </c>
      <c r="M75" s="187" t="s">
        <v>2884</v>
      </c>
      <c r="N75" s="187" t="s">
        <v>2773</v>
      </c>
      <c r="O75" s="187" t="s">
        <v>2773</v>
      </c>
      <c r="P75" s="187" t="s">
        <v>2884</v>
      </c>
      <c r="Q75" s="187" t="s">
        <v>2773</v>
      </c>
      <c r="R75" s="187" t="s">
        <v>2773</v>
      </c>
      <c r="S75" s="187" t="s">
        <v>2884</v>
      </c>
      <c r="T75" s="187" t="s">
        <v>2773</v>
      </c>
      <c r="U75" s="187" t="s">
        <v>2773</v>
      </c>
      <c r="V75" s="187" t="s">
        <v>2884</v>
      </c>
      <c r="W75" s="187" t="s">
        <v>2773</v>
      </c>
      <c r="X75" s="187" t="s">
        <v>2773</v>
      </c>
      <c r="Y75" s="187" t="s">
        <v>2884</v>
      </c>
      <c r="Z75" s="187" t="s">
        <v>2773</v>
      </c>
      <c r="AA75" s="187" t="s">
        <v>2773</v>
      </c>
      <c r="AB75" s="187" t="s">
        <v>2884</v>
      </c>
      <c r="AC75" s="187" t="s">
        <v>2773</v>
      </c>
      <c r="AD75" s="187" t="s">
        <v>2773</v>
      </c>
      <c r="AE75" s="187" t="s">
        <v>2884</v>
      </c>
      <c r="AF75" s="187" t="s">
        <v>2773</v>
      </c>
      <c r="AG75" s="187" t="s">
        <v>2773</v>
      </c>
      <c r="AH75" s="187" t="s">
        <v>2884</v>
      </c>
      <c r="AI75" s="187" t="s">
        <v>2773</v>
      </c>
      <c r="AJ75" s="187" t="s">
        <v>2773</v>
      </c>
      <c r="AK75" s="187" t="s">
        <v>2884</v>
      </c>
      <c r="AL75" s="187" t="s">
        <v>2773</v>
      </c>
      <c r="AM75" s="187" t="s">
        <v>2773</v>
      </c>
      <c r="AN75" s="187" t="s">
        <v>2884</v>
      </c>
      <c r="AO75" s="187" t="s">
        <v>2773</v>
      </c>
      <c r="AP75" s="187" t="s">
        <v>2773</v>
      </c>
      <c r="AQ75" s="187" t="s">
        <v>2884</v>
      </c>
      <c r="AR75" s="187" t="s">
        <v>2773</v>
      </c>
      <c r="AS75" s="187" t="s">
        <v>2773</v>
      </c>
      <c r="AT75" s="187" t="s">
        <v>2884</v>
      </c>
      <c r="AU75" s="187" t="s">
        <v>2773</v>
      </c>
      <c r="AV75" s="187" t="s">
        <v>2773</v>
      </c>
      <c r="AW75" s="187" t="s">
        <v>2884</v>
      </c>
      <c r="AX75" s="187" t="s">
        <v>2773</v>
      </c>
      <c r="AY75" s="187" t="s">
        <v>2773</v>
      </c>
      <c r="AZ75" s="187" t="s">
        <v>2884</v>
      </c>
      <c r="BA75" s="187" t="s">
        <v>2773</v>
      </c>
      <c r="BB75" s="187" t="s">
        <v>2773</v>
      </c>
      <c r="BC75" s="187" t="s">
        <v>2884</v>
      </c>
      <c r="BD75" s="187" t="s">
        <v>2773</v>
      </c>
      <c r="BE75" s="187" t="s">
        <v>2773</v>
      </c>
      <c r="BF75" s="187" t="s">
        <v>2884</v>
      </c>
      <c r="BG75" s="187" t="s">
        <v>2773</v>
      </c>
      <c r="BH75" s="187" t="s">
        <v>2773</v>
      </c>
      <c r="BI75" s="187" t="s">
        <v>2884</v>
      </c>
      <c r="BJ75" s="187" t="s">
        <v>2773</v>
      </c>
      <c r="BK75" s="187" t="s">
        <v>2773</v>
      </c>
      <c r="BL75" s="187" t="s">
        <v>2884</v>
      </c>
      <c r="BM75" s="187" t="s">
        <v>2773</v>
      </c>
      <c r="BN75" s="187" t="s">
        <v>2773</v>
      </c>
      <c r="BO75" s="187" t="s">
        <v>2884</v>
      </c>
      <c r="BP75" s="187" t="s">
        <v>2773</v>
      </c>
      <c r="BQ75" s="187" t="s">
        <v>2773</v>
      </c>
      <c r="BR75" s="187" t="s">
        <v>2884</v>
      </c>
      <c r="BS75" s="187" t="s">
        <v>2773</v>
      </c>
      <c r="BT75" s="187" t="s">
        <v>2773</v>
      </c>
      <c r="BU75" s="187" t="s">
        <v>2884</v>
      </c>
      <c r="BV75" s="187" t="s">
        <v>2773</v>
      </c>
      <c r="BW75" s="187" t="s">
        <v>2773</v>
      </c>
      <c r="BX75" s="187" t="s">
        <v>2884</v>
      </c>
      <c r="BY75" s="187" t="s">
        <v>2773</v>
      </c>
      <c r="BZ75" s="187" t="s">
        <v>2773</v>
      </c>
      <c r="CA75" s="187" t="s">
        <v>2884</v>
      </c>
      <c r="CB75" s="187" t="s">
        <v>2773</v>
      </c>
      <c r="CC75" s="187" t="s">
        <v>2773</v>
      </c>
      <c r="CD75" s="187" t="s">
        <v>2884</v>
      </c>
      <c r="CE75" s="187" t="s">
        <v>2773</v>
      </c>
      <c r="CF75" s="187" t="s">
        <v>2773</v>
      </c>
      <c r="CG75" s="187" t="s">
        <v>2884</v>
      </c>
      <c r="CH75" s="187" t="s">
        <v>2773</v>
      </c>
      <c r="CI75" s="187" t="s">
        <v>2773</v>
      </c>
      <c r="CJ75" s="187" t="s">
        <v>2884</v>
      </c>
      <c r="CK75" s="187" t="s">
        <v>2773</v>
      </c>
      <c r="CL75" s="187" t="s">
        <v>2773</v>
      </c>
      <c r="CM75" s="187" t="s">
        <v>2884</v>
      </c>
      <c r="CN75" s="187" t="s">
        <v>2773</v>
      </c>
      <c r="CO75" s="187" t="s">
        <v>2773</v>
      </c>
      <c r="CP75" s="187" t="s">
        <v>2884</v>
      </c>
      <c r="CQ75" s="187" t="s">
        <v>2773</v>
      </c>
      <c r="CR75" s="187" t="s">
        <v>2773</v>
      </c>
      <c r="CS75" s="187" t="s">
        <v>2884</v>
      </c>
      <c r="CT75" s="187" t="s">
        <v>2773</v>
      </c>
      <c r="CU75" s="187" t="s">
        <v>2773</v>
      </c>
      <c r="CV75" s="187" t="s">
        <v>2884</v>
      </c>
      <c r="CW75" s="187" t="s">
        <v>2773</v>
      </c>
      <c r="CX75" s="187" t="s">
        <v>2773</v>
      </c>
      <c r="CY75" s="187" t="s">
        <v>2884</v>
      </c>
      <c r="CZ75" s="187" t="s">
        <v>2773</v>
      </c>
      <c r="DA75" s="187" t="s">
        <v>2773</v>
      </c>
      <c r="DB75" s="187" t="s">
        <v>2884</v>
      </c>
      <c r="DC75" s="187" t="s">
        <v>2773</v>
      </c>
      <c r="DD75" s="187" t="s">
        <v>2773</v>
      </c>
      <c r="DE75" s="187" t="s">
        <v>2884</v>
      </c>
      <c r="DF75" s="187" t="s">
        <v>2773</v>
      </c>
      <c r="DG75" s="187" t="s">
        <v>2773</v>
      </c>
      <c r="DH75" s="187" t="s">
        <v>2884</v>
      </c>
      <c r="DI75" s="187" t="s">
        <v>2773</v>
      </c>
      <c r="DJ75" s="187" t="s">
        <v>2773</v>
      </c>
      <c r="DK75" s="187" t="s">
        <v>2884</v>
      </c>
      <c r="DL75" s="187" t="s">
        <v>2773</v>
      </c>
      <c r="DM75" s="187" t="s">
        <v>2773</v>
      </c>
      <c r="DN75" s="187" t="s">
        <v>2884</v>
      </c>
      <c r="DO75" s="187" t="s">
        <v>2773</v>
      </c>
      <c r="DP75" s="187" t="s">
        <v>2773</v>
      </c>
      <c r="DQ75" s="187" t="s">
        <v>2884</v>
      </c>
      <c r="DR75" s="187" t="s">
        <v>2773</v>
      </c>
      <c r="DS75" s="187" t="s">
        <v>2773</v>
      </c>
      <c r="DT75" s="187" t="s">
        <v>2884</v>
      </c>
      <c r="DU75" s="187" t="s">
        <v>2773</v>
      </c>
      <c r="DV75" s="187" t="s">
        <v>2773</v>
      </c>
      <c r="DW75" s="187" t="s">
        <v>2884</v>
      </c>
      <c r="DX75" s="187" t="s">
        <v>2773</v>
      </c>
      <c r="DY75" s="187" t="s">
        <v>2773</v>
      </c>
      <c r="DZ75" s="187" t="s">
        <v>2884</v>
      </c>
      <c r="EA75" s="187" t="s">
        <v>2773</v>
      </c>
      <c r="EB75" s="187" t="s">
        <v>2773</v>
      </c>
      <c r="EC75" s="187" t="s">
        <v>2884</v>
      </c>
      <c r="ED75" s="187" t="s">
        <v>2773</v>
      </c>
      <c r="EE75" s="187" t="s">
        <v>2773</v>
      </c>
      <c r="EF75" s="187" t="s">
        <v>2884</v>
      </c>
      <c r="EG75" s="187" t="s">
        <v>2773</v>
      </c>
      <c r="EH75" s="187" t="s">
        <v>2773</v>
      </c>
      <c r="EI75" s="187" t="s">
        <v>2884</v>
      </c>
      <c r="EJ75" s="187" t="s">
        <v>2773</v>
      </c>
      <c r="EK75" s="187" t="s">
        <v>2773</v>
      </c>
      <c r="EL75" s="187" t="s">
        <v>2884</v>
      </c>
      <c r="EM75" s="187" t="s">
        <v>2773</v>
      </c>
      <c r="EN75" s="187" t="s">
        <v>2773</v>
      </c>
      <c r="EO75" s="187" t="s">
        <v>2884</v>
      </c>
      <c r="EP75" s="187" t="s">
        <v>2773</v>
      </c>
      <c r="EQ75" s="187" t="s">
        <v>2773</v>
      </c>
      <c r="ER75" s="187" t="s">
        <v>2884</v>
      </c>
      <c r="ES75" s="187" t="s">
        <v>2773</v>
      </c>
      <c r="ET75" s="187" t="s">
        <v>2773</v>
      </c>
    </row>
    <row r="76" spans="1:150" x14ac:dyDescent="0.3">
      <c r="A76" s="1"/>
      <c r="B76" s="186" t="s">
        <v>3234</v>
      </c>
      <c r="C76" s="186" t="s">
        <v>316</v>
      </c>
      <c r="D76" s="186" t="s">
        <v>990</v>
      </c>
      <c r="E76" s="186" t="s">
        <v>3235</v>
      </c>
      <c r="F76" s="186" t="s">
        <v>3236</v>
      </c>
      <c r="G76" s="187" t="s">
        <v>2884</v>
      </c>
      <c r="H76" s="187" t="s">
        <v>2773</v>
      </c>
      <c r="I76" s="187" t="s">
        <v>2773</v>
      </c>
      <c r="J76" s="187" t="s">
        <v>2884</v>
      </c>
      <c r="K76" s="187" t="s">
        <v>2773</v>
      </c>
      <c r="L76" s="187" t="s">
        <v>2773</v>
      </c>
      <c r="M76" s="187" t="s">
        <v>2884</v>
      </c>
      <c r="N76" s="187" t="s">
        <v>2773</v>
      </c>
      <c r="O76" s="187" t="s">
        <v>2773</v>
      </c>
      <c r="P76" s="187" t="s">
        <v>2884</v>
      </c>
      <c r="Q76" s="187" t="s">
        <v>2773</v>
      </c>
      <c r="R76" s="187" t="s">
        <v>2773</v>
      </c>
      <c r="S76" s="187" t="s">
        <v>2884</v>
      </c>
      <c r="T76" s="187" t="s">
        <v>2773</v>
      </c>
      <c r="U76" s="187" t="s">
        <v>2973</v>
      </c>
      <c r="V76" s="187" t="s">
        <v>2884</v>
      </c>
      <c r="W76" s="187" t="s">
        <v>2773</v>
      </c>
      <c r="X76" s="187" t="s">
        <v>2973</v>
      </c>
      <c r="Y76" s="187" t="s">
        <v>2884</v>
      </c>
      <c r="Z76" s="187" t="s">
        <v>2773</v>
      </c>
      <c r="AA76" s="187" t="s">
        <v>2973</v>
      </c>
      <c r="AB76" s="187" t="s">
        <v>2884</v>
      </c>
      <c r="AC76" s="187" t="s">
        <v>2773</v>
      </c>
      <c r="AD76" s="187" t="s">
        <v>2773</v>
      </c>
      <c r="AE76" s="187" t="s">
        <v>2884</v>
      </c>
      <c r="AF76" s="187" t="s">
        <v>2773</v>
      </c>
      <c r="AG76" s="187" t="s">
        <v>2973</v>
      </c>
      <c r="AH76" s="187" t="s">
        <v>2884</v>
      </c>
      <c r="AI76" s="187" t="s">
        <v>2773</v>
      </c>
      <c r="AJ76" s="187" t="s">
        <v>2973</v>
      </c>
      <c r="AK76" s="187" t="s">
        <v>2884</v>
      </c>
      <c r="AL76" s="187" t="s">
        <v>2773</v>
      </c>
      <c r="AM76" s="187" t="s">
        <v>2973</v>
      </c>
      <c r="AN76" s="187" t="s">
        <v>2884</v>
      </c>
      <c r="AO76" s="187" t="s">
        <v>2773</v>
      </c>
      <c r="AP76" s="187" t="s">
        <v>2973</v>
      </c>
      <c r="AQ76" s="187" t="s">
        <v>2884</v>
      </c>
      <c r="AR76" s="187" t="s">
        <v>2773</v>
      </c>
      <c r="AS76" s="187" t="s">
        <v>2973</v>
      </c>
      <c r="AT76" s="187" t="s">
        <v>2884</v>
      </c>
      <c r="AU76" s="187" t="s">
        <v>2773</v>
      </c>
      <c r="AV76" s="187" t="s">
        <v>2973</v>
      </c>
      <c r="AW76" s="187" t="s">
        <v>2884</v>
      </c>
      <c r="AX76" s="187" t="s">
        <v>2773</v>
      </c>
      <c r="AY76" s="187" t="s">
        <v>2973</v>
      </c>
      <c r="AZ76" s="187" t="s">
        <v>2884</v>
      </c>
      <c r="BA76" s="187" t="s">
        <v>2773</v>
      </c>
      <c r="BB76" s="187" t="s">
        <v>2973</v>
      </c>
      <c r="BC76" s="187" t="s">
        <v>2884</v>
      </c>
      <c r="BD76" s="187" t="s">
        <v>2773</v>
      </c>
      <c r="BE76" s="187" t="s">
        <v>2973</v>
      </c>
      <c r="BF76" s="187" t="s">
        <v>2884</v>
      </c>
      <c r="BG76" s="187" t="s">
        <v>2773</v>
      </c>
      <c r="BH76" s="187" t="s">
        <v>2973</v>
      </c>
      <c r="BI76" s="187" t="s">
        <v>2884</v>
      </c>
      <c r="BJ76" s="187" t="s">
        <v>2773</v>
      </c>
      <c r="BK76" s="187" t="s">
        <v>2973</v>
      </c>
      <c r="BL76" s="187" t="s">
        <v>2884</v>
      </c>
      <c r="BM76" s="187" t="s">
        <v>2773</v>
      </c>
      <c r="BN76" s="187" t="s">
        <v>2973</v>
      </c>
      <c r="BO76" s="187" t="s">
        <v>2884</v>
      </c>
      <c r="BP76" s="187" t="s">
        <v>2773</v>
      </c>
      <c r="BQ76" s="187" t="s">
        <v>2973</v>
      </c>
      <c r="BR76" s="187" t="s">
        <v>2884</v>
      </c>
      <c r="BS76" s="187" t="s">
        <v>2773</v>
      </c>
      <c r="BT76" s="187" t="s">
        <v>2973</v>
      </c>
      <c r="BU76" s="187" t="s">
        <v>2884</v>
      </c>
      <c r="BV76" s="187" t="s">
        <v>2773</v>
      </c>
      <c r="BW76" s="187" t="s">
        <v>2973</v>
      </c>
      <c r="BX76" s="187" t="s">
        <v>2884</v>
      </c>
      <c r="BY76" s="187" t="s">
        <v>2773</v>
      </c>
      <c r="BZ76" s="187" t="s">
        <v>2973</v>
      </c>
      <c r="CA76" s="187" t="s">
        <v>2884</v>
      </c>
      <c r="CB76" s="187" t="s">
        <v>2773</v>
      </c>
      <c r="CC76" s="187" t="s">
        <v>2973</v>
      </c>
      <c r="CD76" s="187" t="s">
        <v>2884</v>
      </c>
      <c r="CE76" s="187" t="s">
        <v>2773</v>
      </c>
      <c r="CF76" s="187" t="s">
        <v>2973</v>
      </c>
      <c r="CG76" s="187" t="s">
        <v>2884</v>
      </c>
      <c r="CH76" s="187" t="s">
        <v>2773</v>
      </c>
      <c r="CI76" s="187" t="s">
        <v>2973</v>
      </c>
      <c r="CJ76" s="187" t="s">
        <v>2884</v>
      </c>
      <c r="CK76" s="187" t="s">
        <v>2773</v>
      </c>
      <c r="CL76" s="187" t="s">
        <v>2773</v>
      </c>
      <c r="CM76" s="187" t="s">
        <v>2884</v>
      </c>
      <c r="CN76" s="187" t="s">
        <v>2773</v>
      </c>
      <c r="CO76" s="187" t="s">
        <v>2973</v>
      </c>
      <c r="CP76" s="187" t="s">
        <v>2884</v>
      </c>
      <c r="CQ76" s="187" t="s">
        <v>2773</v>
      </c>
      <c r="CR76" s="187" t="s">
        <v>2973</v>
      </c>
      <c r="CS76" s="187" t="s">
        <v>2884</v>
      </c>
      <c r="CT76" s="187" t="s">
        <v>2773</v>
      </c>
      <c r="CU76" s="187" t="s">
        <v>2773</v>
      </c>
      <c r="CV76" s="187" t="s">
        <v>2884</v>
      </c>
      <c r="CW76" s="187" t="s">
        <v>2773</v>
      </c>
      <c r="CX76" s="187" t="s">
        <v>2773</v>
      </c>
      <c r="CY76" s="187" t="s">
        <v>2884</v>
      </c>
      <c r="CZ76" s="187" t="s">
        <v>2773</v>
      </c>
      <c r="DA76" s="187" t="s">
        <v>2773</v>
      </c>
      <c r="DB76" s="187" t="s">
        <v>2884</v>
      </c>
      <c r="DC76" s="187" t="s">
        <v>2773</v>
      </c>
      <c r="DD76" s="187" t="s">
        <v>2773</v>
      </c>
      <c r="DE76" s="187" t="s">
        <v>2884</v>
      </c>
      <c r="DF76" s="187" t="s">
        <v>2773</v>
      </c>
      <c r="DG76" s="187" t="s">
        <v>2773</v>
      </c>
      <c r="DH76" s="187" t="s">
        <v>2884</v>
      </c>
      <c r="DI76" s="187" t="s">
        <v>2773</v>
      </c>
      <c r="DJ76" s="187" t="s">
        <v>2773</v>
      </c>
      <c r="DK76" s="187" t="s">
        <v>2884</v>
      </c>
      <c r="DL76" s="187" t="s">
        <v>2773</v>
      </c>
      <c r="DM76" s="187" t="s">
        <v>2773</v>
      </c>
      <c r="DN76" s="187" t="s">
        <v>2884</v>
      </c>
      <c r="DO76" s="187" t="s">
        <v>2773</v>
      </c>
      <c r="DP76" s="187" t="s">
        <v>2773</v>
      </c>
      <c r="DQ76" s="187" t="s">
        <v>2884</v>
      </c>
      <c r="DR76" s="187" t="s">
        <v>2773</v>
      </c>
      <c r="DS76" s="187" t="s">
        <v>2773</v>
      </c>
      <c r="DT76" s="187" t="s">
        <v>2884</v>
      </c>
      <c r="DU76" s="187" t="s">
        <v>2773</v>
      </c>
      <c r="DV76" s="187" t="s">
        <v>2773</v>
      </c>
      <c r="DW76" s="187" t="s">
        <v>2884</v>
      </c>
      <c r="DX76" s="187" t="s">
        <v>2773</v>
      </c>
      <c r="DY76" s="187" t="s">
        <v>2773</v>
      </c>
      <c r="DZ76" s="187" t="s">
        <v>2884</v>
      </c>
      <c r="EA76" s="187" t="s">
        <v>2773</v>
      </c>
      <c r="EB76" s="187" t="s">
        <v>2773</v>
      </c>
      <c r="EC76" s="187" t="s">
        <v>2884</v>
      </c>
      <c r="ED76" s="187" t="s">
        <v>2773</v>
      </c>
      <c r="EE76" s="187" t="s">
        <v>2773</v>
      </c>
      <c r="EF76" s="187" t="s">
        <v>2884</v>
      </c>
      <c r="EG76" s="187" t="s">
        <v>2773</v>
      </c>
      <c r="EH76" s="187" t="s">
        <v>2773</v>
      </c>
      <c r="EI76" s="187" t="s">
        <v>2884</v>
      </c>
      <c r="EJ76" s="187" t="s">
        <v>2773</v>
      </c>
      <c r="EK76" s="187" t="s">
        <v>2773</v>
      </c>
      <c r="EL76" s="187" t="s">
        <v>2884</v>
      </c>
      <c r="EM76" s="187" t="s">
        <v>2773</v>
      </c>
      <c r="EN76" s="187" t="s">
        <v>2773</v>
      </c>
      <c r="EO76" s="187" t="s">
        <v>2884</v>
      </c>
      <c r="EP76" s="187" t="s">
        <v>2773</v>
      </c>
      <c r="EQ76" s="187" t="s">
        <v>2973</v>
      </c>
      <c r="ER76" s="187" t="s">
        <v>2884</v>
      </c>
      <c r="ES76" s="187" t="s">
        <v>2773</v>
      </c>
      <c r="ET76" s="187" t="s">
        <v>2773</v>
      </c>
    </row>
    <row r="77" spans="1:150" x14ac:dyDescent="0.3">
      <c r="A77" s="1"/>
      <c r="B77" s="185" t="s">
        <v>3237</v>
      </c>
      <c r="C77" s="185" t="s">
        <v>112</v>
      </c>
      <c r="D77" s="185" t="s">
        <v>113</v>
      </c>
      <c r="E77" s="185" t="s">
        <v>3238</v>
      </c>
      <c r="F77" s="185" t="s">
        <v>3239</v>
      </c>
      <c r="G77" s="185" t="s">
        <v>2884</v>
      </c>
      <c r="H77" s="185" t="s">
        <v>2773</v>
      </c>
      <c r="I77" s="185" t="s">
        <v>2773</v>
      </c>
      <c r="J77" s="185" t="s">
        <v>2884</v>
      </c>
      <c r="K77" s="185" t="s">
        <v>2773</v>
      </c>
      <c r="L77" s="185" t="s">
        <v>2773</v>
      </c>
      <c r="M77" s="185" t="s">
        <v>2884</v>
      </c>
      <c r="N77" s="185" t="s">
        <v>2773</v>
      </c>
      <c r="O77" s="185" t="s">
        <v>2773</v>
      </c>
      <c r="P77" s="185" t="s">
        <v>2884</v>
      </c>
      <c r="Q77" s="185" t="s">
        <v>2773</v>
      </c>
      <c r="R77" s="185" t="s">
        <v>2773</v>
      </c>
      <c r="S77" s="185" t="s">
        <v>2884</v>
      </c>
      <c r="T77" s="185" t="s">
        <v>2773</v>
      </c>
      <c r="U77" s="185" t="s">
        <v>2773</v>
      </c>
      <c r="V77" s="185" t="s">
        <v>2884</v>
      </c>
      <c r="W77" s="185" t="s">
        <v>2773</v>
      </c>
      <c r="X77" s="185" t="s">
        <v>2773</v>
      </c>
      <c r="Y77" s="185" t="s">
        <v>2884</v>
      </c>
      <c r="Z77" s="185" t="s">
        <v>2773</v>
      </c>
      <c r="AA77" s="185" t="s">
        <v>2773</v>
      </c>
      <c r="AB77" s="185" t="s">
        <v>2884</v>
      </c>
      <c r="AC77" s="185" t="s">
        <v>2773</v>
      </c>
      <c r="AD77" s="185" t="s">
        <v>2773</v>
      </c>
      <c r="AE77" s="185" t="s">
        <v>2884</v>
      </c>
      <c r="AF77" s="185" t="s">
        <v>2773</v>
      </c>
      <c r="AG77" s="185" t="s">
        <v>2773</v>
      </c>
      <c r="AH77" s="185" t="s">
        <v>2884</v>
      </c>
      <c r="AI77" s="185" t="s">
        <v>2773</v>
      </c>
      <c r="AJ77" s="185" t="s">
        <v>2773</v>
      </c>
      <c r="AK77" s="185" t="s">
        <v>2884</v>
      </c>
      <c r="AL77" s="185" t="s">
        <v>2773</v>
      </c>
      <c r="AM77" s="185" t="s">
        <v>2773</v>
      </c>
      <c r="AN77" s="185" t="s">
        <v>2884</v>
      </c>
      <c r="AO77" s="185" t="s">
        <v>2773</v>
      </c>
      <c r="AP77" s="185" t="s">
        <v>2773</v>
      </c>
      <c r="AQ77" s="185" t="s">
        <v>2884</v>
      </c>
      <c r="AR77" s="185" t="s">
        <v>2773</v>
      </c>
      <c r="AS77" s="185" t="s">
        <v>2773</v>
      </c>
      <c r="AT77" s="185" t="s">
        <v>2884</v>
      </c>
      <c r="AU77" s="185" t="s">
        <v>2773</v>
      </c>
      <c r="AV77" s="185" t="s">
        <v>2773</v>
      </c>
      <c r="AW77" s="185" t="s">
        <v>2884</v>
      </c>
      <c r="AX77" s="185" t="s">
        <v>2773</v>
      </c>
      <c r="AY77" s="185" t="s">
        <v>2773</v>
      </c>
      <c r="AZ77" s="185" t="s">
        <v>2884</v>
      </c>
      <c r="BA77" s="185" t="s">
        <v>2773</v>
      </c>
      <c r="BB77" s="185" t="s">
        <v>2773</v>
      </c>
      <c r="BC77" s="185" t="s">
        <v>2884</v>
      </c>
      <c r="BD77" s="185" t="s">
        <v>2773</v>
      </c>
      <c r="BE77" s="185" t="s">
        <v>2773</v>
      </c>
      <c r="BF77" s="185" t="s">
        <v>2884</v>
      </c>
      <c r="BG77" s="185" t="s">
        <v>2773</v>
      </c>
      <c r="BH77" s="185" t="s">
        <v>2773</v>
      </c>
      <c r="BI77" s="185" t="s">
        <v>2884</v>
      </c>
      <c r="BJ77" s="185" t="s">
        <v>2773</v>
      </c>
      <c r="BK77" s="185" t="s">
        <v>2773</v>
      </c>
      <c r="BL77" s="185" t="s">
        <v>2884</v>
      </c>
      <c r="BM77" s="185" t="s">
        <v>2773</v>
      </c>
      <c r="BN77" s="185" t="s">
        <v>2773</v>
      </c>
      <c r="BO77" s="185" t="s">
        <v>2884</v>
      </c>
      <c r="BP77" s="185" t="s">
        <v>2773</v>
      </c>
      <c r="BQ77" s="185" t="s">
        <v>2773</v>
      </c>
      <c r="BR77" s="185" t="s">
        <v>2884</v>
      </c>
      <c r="BS77" s="185" t="s">
        <v>2773</v>
      </c>
      <c r="BT77" s="185" t="s">
        <v>2773</v>
      </c>
      <c r="BU77" s="185" t="s">
        <v>2884</v>
      </c>
      <c r="BV77" s="185" t="s">
        <v>2773</v>
      </c>
      <c r="BW77" s="185" t="s">
        <v>2773</v>
      </c>
      <c r="BX77" s="185" t="s">
        <v>2884</v>
      </c>
      <c r="BY77" s="185" t="s">
        <v>2773</v>
      </c>
      <c r="BZ77" s="185" t="s">
        <v>2773</v>
      </c>
      <c r="CA77" s="185" t="s">
        <v>2884</v>
      </c>
      <c r="CB77" s="185" t="s">
        <v>2773</v>
      </c>
      <c r="CC77" s="185" t="s">
        <v>2773</v>
      </c>
      <c r="CD77" s="185" t="s">
        <v>2884</v>
      </c>
      <c r="CE77" s="185" t="s">
        <v>2773</v>
      </c>
      <c r="CF77" s="185" t="s">
        <v>2773</v>
      </c>
      <c r="CG77" s="185" t="s">
        <v>2884</v>
      </c>
      <c r="CH77" s="185" t="s">
        <v>2773</v>
      </c>
      <c r="CI77" s="185" t="s">
        <v>2773</v>
      </c>
      <c r="CJ77" s="185" t="s">
        <v>2884</v>
      </c>
      <c r="CK77" s="185" t="s">
        <v>2773</v>
      </c>
      <c r="CL77" s="185" t="s">
        <v>2773</v>
      </c>
      <c r="CM77" s="185" t="s">
        <v>2884</v>
      </c>
      <c r="CN77" s="185" t="s">
        <v>2773</v>
      </c>
      <c r="CO77" s="185" t="s">
        <v>2773</v>
      </c>
      <c r="CP77" s="185" t="s">
        <v>2884</v>
      </c>
      <c r="CQ77" s="185" t="s">
        <v>2773</v>
      </c>
      <c r="CR77" s="185" t="s">
        <v>2773</v>
      </c>
      <c r="CS77" s="185" t="s">
        <v>2884</v>
      </c>
      <c r="CT77" s="185" t="s">
        <v>2773</v>
      </c>
      <c r="CU77" s="185" t="s">
        <v>2773</v>
      </c>
      <c r="CV77" s="185" t="s">
        <v>2884</v>
      </c>
      <c r="CW77" s="185" t="s">
        <v>2773</v>
      </c>
      <c r="CX77" s="185" t="s">
        <v>2773</v>
      </c>
      <c r="CY77" s="185" t="s">
        <v>2884</v>
      </c>
      <c r="CZ77" s="185" t="s">
        <v>2773</v>
      </c>
      <c r="DA77" s="185" t="s">
        <v>2773</v>
      </c>
      <c r="DB77" s="185" t="s">
        <v>2884</v>
      </c>
      <c r="DC77" s="185" t="s">
        <v>2773</v>
      </c>
      <c r="DD77" s="185" t="s">
        <v>2773</v>
      </c>
      <c r="DE77" s="185" t="s">
        <v>2884</v>
      </c>
      <c r="DF77" s="185" t="s">
        <v>2773</v>
      </c>
      <c r="DG77" s="185" t="s">
        <v>2773</v>
      </c>
      <c r="DH77" s="185" t="s">
        <v>2884</v>
      </c>
      <c r="DI77" s="185" t="s">
        <v>2773</v>
      </c>
      <c r="DJ77" s="185" t="s">
        <v>2773</v>
      </c>
      <c r="DK77" s="185" t="s">
        <v>2884</v>
      </c>
      <c r="DL77" s="185" t="s">
        <v>2773</v>
      </c>
      <c r="DM77" s="185" t="s">
        <v>2773</v>
      </c>
      <c r="DN77" s="185" t="s">
        <v>2884</v>
      </c>
      <c r="DO77" s="185" t="s">
        <v>2773</v>
      </c>
      <c r="DP77" s="185" t="s">
        <v>2773</v>
      </c>
      <c r="DQ77" s="185" t="s">
        <v>2884</v>
      </c>
      <c r="DR77" s="185" t="s">
        <v>2773</v>
      </c>
      <c r="DS77" s="185" t="s">
        <v>2773</v>
      </c>
      <c r="DT77" s="185" t="s">
        <v>2884</v>
      </c>
      <c r="DU77" s="185" t="s">
        <v>2773</v>
      </c>
      <c r="DV77" s="185" t="s">
        <v>2773</v>
      </c>
      <c r="DW77" s="185" t="s">
        <v>2884</v>
      </c>
      <c r="DX77" s="185" t="s">
        <v>2773</v>
      </c>
      <c r="DY77" s="185" t="s">
        <v>2773</v>
      </c>
      <c r="DZ77" s="185" t="s">
        <v>2884</v>
      </c>
      <c r="EA77" s="185" t="s">
        <v>2773</v>
      </c>
      <c r="EB77" s="185" t="s">
        <v>2773</v>
      </c>
      <c r="EC77" s="185" t="s">
        <v>2884</v>
      </c>
      <c r="ED77" s="185" t="s">
        <v>2773</v>
      </c>
      <c r="EE77" s="185" t="s">
        <v>2773</v>
      </c>
      <c r="EF77" s="185" t="s">
        <v>2884</v>
      </c>
      <c r="EG77" s="185" t="s">
        <v>2773</v>
      </c>
      <c r="EH77" s="185" t="s">
        <v>2773</v>
      </c>
      <c r="EI77" s="185" t="s">
        <v>2884</v>
      </c>
      <c r="EJ77" s="185" t="s">
        <v>2773</v>
      </c>
      <c r="EK77" s="185" t="s">
        <v>2773</v>
      </c>
      <c r="EL77" s="185" t="s">
        <v>2884</v>
      </c>
      <c r="EM77" s="185" t="s">
        <v>2773</v>
      </c>
      <c r="EN77" s="185" t="s">
        <v>2773</v>
      </c>
      <c r="EO77" s="185" t="s">
        <v>2884</v>
      </c>
      <c r="EP77" s="185" t="s">
        <v>2773</v>
      </c>
      <c r="EQ77" s="185" t="s">
        <v>2773</v>
      </c>
      <c r="ER77" s="185" t="s">
        <v>2884</v>
      </c>
      <c r="ES77" s="185" t="s">
        <v>2773</v>
      </c>
      <c r="ET77" s="185" t="s">
        <v>2773</v>
      </c>
    </row>
    <row r="78" spans="1:150" x14ac:dyDescent="0.3">
      <c r="A78" s="1"/>
      <c r="B78" s="186" t="s">
        <v>3240</v>
      </c>
      <c r="C78" s="186" t="s">
        <v>112</v>
      </c>
      <c r="D78" s="186" t="s">
        <v>113</v>
      </c>
      <c r="E78" s="186" t="s">
        <v>3241</v>
      </c>
      <c r="F78" s="186" t="s">
        <v>3242</v>
      </c>
      <c r="G78" s="187" t="s">
        <v>2884</v>
      </c>
      <c r="H78" s="187" t="s">
        <v>970</v>
      </c>
      <c r="I78" s="187" t="s">
        <v>970</v>
      </c>
      <c r="J78" s="187" t="s">
        <v>2884</v>
      </c>
      <c r="K78" s="187" t="s">
        <v>970</v>
      </c>
      <c r="L78" s="187" t="s">
        <v>970</v>
      </c>
      <c r="M78" s="187" t="s">
        <v>2884</v>
      </c>
      <c r="N78" s="187" t="s">
        <v>970</v>
      </c>
      <c r="O78" s="187" t="s">
        <v>970</v>
      </c>
      <c r="P78" s="187" t="s">
        <v>2884</v>
      </c>
      <c r="Q78" s="187" t="s">
        <v>970</v>
      </c>
      <c r="R78" s="187" t="s">
        <v>970</v>
      </c>
      <c r="S78" s="187" t="s">
        <v>2884</v>
      </c>
      <c r="T78" s="187" t="s">
        <v>970</v>
      </c>
      <c r="U78" s="187" t="s">
        <v>970</v>
      </c>
      <c r="V78" s="187" t="s">
        <v>2884</v>
      </c>
      <c r="W78" s="187" t="s">
        <v>970</v>
      </c>
      <c r="X78" s="187" t="s">
        <v>970</v>
      </c>
      <c r="Y78" s="187" t="s">
        <v>2884</v>
      </c>
      <c r="Z78" s="187" t="s">
        <v>970</v>
      </c>
      <c r="AA78" s="187" t="s">
        <v>970</v>
      </c>
      <c r="AB78" s="187" t="s">
        <v>2884</v>
      </c>
      <c r="AC78" s="187" t="s">
        <v>970</v>
      </c>
      <c r="AD78" s="187" t="s">
        <v>970</v>
      </c>
      <c r="AE78" s="187" t="s">
        <v>2884</v>
      </c>
      <c r="AF78" s="187" t="s">
        <v>970</v>
      </c>
      <c r="AG78" s="187" t="s">
        <v>970</v>
      </c>
      <c r="AH78" s="187" t="s">
        <v>2884</v>
      </c>
      <c r="AI78" s="187" t="s">
        <v>970</v>
      </c>
      <c r="AJ78" s="187" t="s">
        <v>970</v>
      </c>
      <c r="AK78" s="187" t="s">
        <v>2884</v>
      </c>
      <c r="AL78" s="187" t="s">
        <v>970</v>
      </c>
      <c r="AM78" s="187" t="s">
        <v>970</v>
      </c>
      <c r="AN78" s="187" t="s">
        <v>2884</v>
      </c>
      <c r="AO78" s="187" t="s">
        <v>970</v>
      </c>
      <c r="AP78" s="187" t="s">
        <v>970</v>
      </c>
      <c r="AQ78" s="187" t="s">
        <v>2884</v>
      </c>
      <c r="AR78" s="187" t="s">
        <v>970</v>
      </c>
      <c r="AS78" s="187" t="s">
        <v>970</v>
      </c>
      <c r="AT78" s="187" t="s">
        <v>2884</v>
      </c>
      <c r="AU78" s="187" t="s">
        <v>970</v>
      </c>
      <c r="AV78" s="187" t="s">
        <v>970</v>
      </c>
      <c r="AW78" s="187" t="s">
        <v>2884</v>
      </c>
      <c r="AX78" s="187" t="s">
        <v>970</v>
      </c>
      <c r="AY78" s="187" t="s">
        <v>970</v>
      </c>
      <c r="AZ78" s="187" t="s">
        <v>2884</v>
      </c>
      <c r="BA78" s="187" t="s">
        <v>970</v>
      </c>
      <c r="BB78" s="187" t="s">
        <v>970</v>
      </c>
      <c r="BC78" s="187" t="s">
        <v>2884</v>
      </c>
      <c r="BD78" s="187" t="s">
        <v>970</v>
      </c>
      <c r="BE78" s="187" t="s">
        <v>970</v>
      </c>
      <c r="BF78" s="187" t="s">
        <v>2884</v>
      </c>
      <c r="BG78" s="187" t="s">
        <v>970</v>
      </c>
      <c r="BH78" s="187" t="s">
        <v>970</v>
      </c>
      <c r="BI78" s="187" t="s">
        <v>2884</v>
      </c>
      <c r="BJ78" s="187" t="s">
        <v>970</v>
      </c>
      <c r="BK78" s="187" t="s">
        <v>970</v>
      </c>
      <c r="BL78" s="187" t="s">
        <v>2884</v>
      </c>
      <c r="BM78" s="187" t="s">
        <v>970</v>
      </c>
      <c r="BN78" s="187" t="s">
        <v>970</v>
      </c>
      <c r="BO78" s="187" t="s">
        <v>2884</v>
      </c>
      <c r="BP78" s="187" t="s">
        <v>970</v>
      </c>
      <c r="BQ78" s="187" t="s">
        <v>970</v>
      </c>
      <c r="BR78" s="187" t="s">
        <v>2884</v>
      </c>
      <c r="BS78" s="187" t="s">
        <v>970</v>
      </c>
      <c r="BT78" s="187" t="s">
        <v>970</v>
      </c>
      <c r="BU78" s="187" t="s">
        <v>2884</v>
      </c>
      <c r="BV78" s="187" t="s">
        <v>970</v>
      </c>
      <c r="BW78" s="187" t="s">
        <v>970</v>
      </c>
      <c r="BX78" s="187" t="s">
        <v>2884</v>
      </c>
      <c r="BY78" s="187" t="s">
        <v>970</v>
      </c>
      <c r="BZ78" s="187" t="s">
        <v>970</v>
      </c>
      <c r="CA78" s="187" t="s">
        <v>2884</v>
      </c>
      <c r="CB78" s="187" t="s">
        <v>970</v>
      </c>
      <c r="CC78" s="187" t="s">
        <v>970</v>
      </c>
      <c r="CD78" s="187" t="s">
        <v>2884</v>
      </c>
      <c r="CE78" s="187" t="s">
        <v>970</v>
      </c>
      <c r="CF78" s="187" t="s">
        <v>970</v>
      </c>
      <c r="CG78" s="187" t="s">
        <v>2884</v>
      </c>
      <c r="CH78" s="187" t="s">
        <v>970</v>
      </c>
      <c r="CI78" s="187" t="s">
        <v>970</v>
      </c>
      <c r="CJ78" s="187" t="s">
        <v>2884</v>
      </c>
      <c r="CK78" s="187" t="s">
        <v>970</v>
      </c>
      <c r="CL78" s="187" t="s">
        <v>970</v>
      </c>
      <c r="CM78" s="187" t="s">
        <v>2884</v>
      </c>
      <c r="CN78" s="187" t="s">
        <v>970</v>
      </c>
      <c r="CO78" s="187" t="s">
        <v>970</v>
      </c>
      <c r="CP78" s="187" t="s">
        <v>2884</v>
      </c>
      <c r="CQ78" s="187" t="s">
        <v>970</v>
      </c>
      <c r="CR78" s="187" t="s">
        <v>970</v>
      </c>
      <c r="CS78" s="187" t="s">
        <v>2884</v>
      </c>
      <c r="CT78" s="187" t="s">
        <v>970</v>
      </c>
      <c r="CU78" s="187" t="s">
        <v>970</v>
      </c>
      <c r="CV78" s="187" t="s">
        <v>2884</v>
      </c>
      <c r="CW78" s="187" t="s">
        <v>970</v>
      </c>
      <c r="CX78" s="187" t="s">
        <v>970</v>
      </c>
      <c r="CY78" s="187" t="s">
        <v>2884</v>
      </c>
      <c r="CZ78" s="187" t="s">
        <v>970</v>
      </c>
      <c r="DA78" s="187" t="s">
        <v>970</v>
      </c>
      <c r="DB78" s="187" t="s">
        <v>2884</v>
      </c>
      <c r="DC78" s="187" t="s">
        <v>970</v>
      </c>
      <c r="DD78" s="187" t="s">
        <v>970</v>
      </c>
      <c r="DE78" s="187" t="s">
        <v>2884</v>
      </c>
      <c r="DF78" s="187" t="s">
        <v>970</v>
      </c>
      <c r="DG78" s="187" t="s">
        <v>970</v>
      </c>
      <c r="DH78" s="187" t="s">
        <v>2884</v>
      </c>
      <c r="DI78" s="187" t="s">
        <v>970</v>
      </c>
      <c r="DJ78" s="187" t="s">
        <v>970</v>
      </c>
      <c r="DK78" s="187" t="s">
        <v>2884</v>
      </c>
      <c r="DL78" s="187" t="s">
        <v>970</v>
      </c>
      <c r="DM78" s="187" t="s">
        <v>970</v>
      </c>
      <c r="DN78" s="187" t="s">
        <v>2884</v>
      </c>
      <c r="DO78" s="187" t="s">
        <v>970</v>
      </c>
      <c r="DP78" s="187" t="s">
        <v>970</v>
      </c>
      <c r="DQ78" s="187" t="s">
        <v>2884</v>
      </c>
      <c r="DR78" s="187" t="s">
        <v>970</v>
      </c>
      <c r="DS78" s="187" t="s">
        <v>970</v>
      </c>
      <c r="DT78" s="187" t="s">
        <v>2884</v>
      </c>
      <c r="DU78" s="187" t="s">
        <v>970</v>
      </c>
      <c r="DV78" s="187" t="s">
        <v>970</v>
      </c>
      <c r="DW78" s="187" t="s">
        <v>2884</v>
      </c>
      <c r="DX78" s="187" t="s">
        <v>970</v>
      </c>
      <c r="DY78" s="187" t="s">
        <v>970</v>
      </c>
      <c r="DZ78" s="187" t="s">
        <v>2884</v>
      </c>
      <c r="EA78" s="187" t="s">
        <v>970</v>
      </c>
      <c r="EB78" s="187" t="s">
        <v>970</v>
      </c>
      <c r="EC78" s="187" t="s">
        <v>2884</v>
      </c>
      <c r="ED78" s="187" t="s">
        <v>970</v>
      </c>
      <c r="EE78" s="187" t="s">
        <v>970</v>
      </c>
      <c r="EF78" s="187" t="s">
        <v>2884</v>
      </c>
      <c r="EG78" s="187" t="s">
        <v>970</v>
      </c>
      <c r="EH78" s="187" t="s">
        <v>970</v>
      </c>
      <c r="EI78" s="187" t="s">
        <v>2884</v>
      </c>
      <c r="EJ78" s="187" t="s">
        <v>970</v>
      </c>
      <c r="EK78" s="187" t="s">
        <v>970</v>
      </c>
      <c r="EL78" s="187" t="s">
        <v>2884</v>
      </c>
      <c r="EM78" s="187" t="s">
        <v>970</v>
      </c>
      <c r="EN78" s="187" t="s">
        <v>970</v>
      </c>
      <c r="EO78" s="187" t="s">
        <v>2884</v>
      </c>
      <c r="EP78" s="187" t="s">
        <v>970</v>
      </c>
      <c r="EQ78" s="187" t="s">
        <v>970</v>
      </c>
      <c r="ER78" s="187" t="s">
        <v>2884</v>
      </c>
      <c r="ES78" s="187" t="s">
        <v>970</v>
      </c>
      <c r="ET78" s="187" t="s">
        <v>970</v>
      </c>
    </row>
    <row r="79" spans="1:150" x14ac:dyDescent="0.3">
      <c r="A79" s="1"/>
      <c r="B79" s="186" t="s">
        <v>3243</v>
      </c>
      <c r="C79" s="186" t="s">
        <v>112</v>
      </c>
      <c r="D79" s="186" t="s">
        <v>113</v>
      </c>
      <c r="E79" s="186" t="s">
        <v>3244</v>
      </c>
      <c r="F79" s="186" t="s">
        <v>3245</v>
      </c>
      <c r="G79" s="187" t="s">
        <v>2884</v>
      </c>
      <c r="H79" s="187" t="s">
        <v>970</v>
      </c>
      <c r="I79" s="187" t="s">
        <v>970</v>
      </c>
      <c r="J79" s="187" t="s">
        <v>2884</v>
      </c>
      <c r="K79" s="187" t="s">
        <v>970</v>
      </c>
      <c r="L79" s="187" t="s">
        <v>970</v>
      </c>
      <c r="M79" s="187" t="s">
        <v>2884</v>
      </c>
      <c r="N79" s="187" t="s">
        <v>970</v>
      </c>
      <c r="O79" s="187" t="s">
        <v>970</v>
      </c>
      <c r="P79" s="187" t="s">
        <v>2884</v>
      </c>
      <c r="Q79" s="187" t="s">
        <v>970</v>
      </c>
      <c r="R79" s="187" t="s">
        <v>970</v>
      </c>
      <c r="S79" s="187" t="s">
        <v>2884</v>
      </c>
      <c r="T79" s="187" t="s">
        <v>970</v>
      </c>
      <c r="U79" s="187" t="s">
        <v>970</v>
      </c>
      <c r="V79" s="187" t="s">
        <v>2884</v>
      </c>
      <c r="W79" s="187" t="s">
        <v>970</v>
      </c>
      <c r="X79" s="187" t="s">
        <v>970</v>
      </c>
      <c r="Y79" s="187" t="s">
        <v>2884</v>
      </c>
      <c r="Z79" s="187" t="s">
        <v>970</v>
      </c>
      <c r="AA79" s="187" t="s">
        <v>970</v>
      </c>
      <c r="AB79" s="187" t="s">
        <v>2884</v>
      </c>
      <c r="AC79" s="187" t="s">
        <v>970</v>
      </c>
      <c r="AD79" s="187" t="s">
        <v>970</v>
      </c>
      <c r="AE79" s="187" t="s">
        <v>2884</v>
      </c>
      <c r="AF79" s="187" t="s">
        <v>970</v>
      </c>
      <c r="AG79" s="187" t="s">
        <v>970</v>
      </c>
      <c r="AH79" s="187" t="s">
        <v>2884</v>
      </c>
      <c r="AI79" s="187" t="s">
        <v>970</v>
      </c>
      <c r="AJ79" s="187" t="s">
        <v>970</v>
      </c>
      <c r="AK79" s="187" t="s">
        <v>2884</v>
      </c>
      <c r="AL79" s="187" t="s">
        <v>970</v>
      </c>
      <c r="AM79" s="187" t="s">
        <v>970</v>
      </c>
      <c r="AN79" s="187" t="s">
        <v>2884</v>
      </c>
      <c r="AO79" s="187" t="s">
        <v>970</v>
      </c>
      <c r="AP79" s="187" t="s">
        <v>970</v>
      </c>
      <c r="AQ79" s="187" t="s">
        <v>2884</v>
      </c>
      <c r="AR79" s="187" t="s">
        <v>970</v>
      </c>
      <c r="AS79" s="187" t="s">
        <v>970</v>
      </c>
      <c r="AT79" s="187" t="s">
        <v>2884</v>
      </c>
      <c r="AU79" s="187" t="s">
        <v>970</v>
      </c>
      <c r="AV79" s="187" t="s">
        <v>970</v>
      </c>
      <c r="AW79" s="187" t="s">
        <v>2884</v>
      </c>
      <c r="AX79" s="187" t="s">
        <v>970</v>
      </c>
      <c r="AY79" s="187" t="s">
        <v>970</v>
      </c>
      <c r="AZ79" s="187" t="s">
        <v>2884</v>
      </c>
      <c r="BA79" s="187" t="s">
        <v>970</v>
      </c>
      <c r="BB79" s="187" t="s">
        <v>970</v>
      </c>
      <c r="BC79" s="187" t="s">
        <v>2884</v>
      </c>
      <c r="BD79" s="187" t="s">
        <v>970</v>
      </c>
      <c r="BE79" s="187" t="s">
        <v>970</v>
      </c>
      <c r="BF79" s="187" t="s">
        <v>2884</v>
      </c>
      <c r="BG79" s="187" t="s">
        <v>970</v>
      </c>
      <c r="BH79" s="187" t="s">
        <v>970</v>
      </c>
      <c r="BI79" s="187" t="s">
        <v>2884</v>
      </c>
      <c r="BJ79" s="187" t="s">
        <v>970</v>
      </c>
      <c r="BK79" s="187" t="s">
        <v>970</v>
      </c>
      <c r="BL79" s="187" t="s">
        <v>2884</v>
      </c>
      <c r="BM79" s="187" t="s">
        <v>970</v>
      </c>
      <c r="BN79" s="187" t="s">
        <v>970</v>
      </c>
      <c r="BO79" s="187" t="s">
        <v>2884</v>
      </c>
      <c r="BP79" s="187" t="s">
        <v>970</v>
      </c>
      <c r="BQ79" s="187" t="s">
        <v>970</v>
      </c>
      <c r="BR79" s="187" t="s">
        <v>2884</v>
      </c>
      <c r="BS79" s="187" t="s">
        <v>970</v>
      </c>
      <c r="BT79" s="187" t="s">
        <v>970</v>
      </c>
      <c r="BU79" s="187" t="s">
        <v>2884</v>
      </c>
      <c r="BV79" s="187" t="s">
        <v>970</v>
      </c>
      <c r="BW79" s="187" t="s">
        <v>970</v>
      </c>
      <c r="BX79" s="187" t="s">
        <v>2884</v>
      </c>
      <c r="BY79" s="187" t="s">
        <v>970</v>
      </c>
      <c r="BZ79" s="187" t="s">
        <v>970</v>
      </c>
      <c r="CA79" s="187" t="s">
        <v>2884</v>
      </c>
      <c r="CB79" s="187" t="s">
        <v>970</v>
      </c>
      <c r="CC79" s="187" t="s">
        <v>970</v>
      </c>
      <c r="CD79" s="187" t="s">
        <v>2884</v>
      </c>
      <c r="CE79" s="187" t="s">
        <v>970</v>
      </c>
      <c r="CF79" s="187" t="s">
        <v>970</v>
      </c>
      <c r="CG79" s="187" t="s">
        <v>2884</v>
      </c>
      <c r="CH79" s="187" t="s">
        <v>970</v>
      </c>
      <c r="CI79" s="187" t="s">
        <v>970</v>
      </c>
      <c r="CJ79" s="187" t="s">
        <v>2884</v>
      </c>
      <c r="CK79" s="187" t="s">
        <v>970</v>
      </c>
      <c r="CL79" s="187" t="s">
        <v>970</v>
      </c>
      <c r="CM79" s="187" t="s">
        <v>2884</v>
      </c>
      <c r="CN79" s="187" t="s">
        <v>970</v>
      </c>
      <c r="CO79" s="187" t="s">
        <v>970</v>
      </c>
      <c r="CP79" s="187" t="s">
        <v>2884</v>
      </c>
      <c r="CQ79" s="187" t="s">
        <v>970</v>
      </c>
      <c r="CR79" s="187" t="s">
        <v>970</v>
      </c>
      <c r="CS79" s="187" t="s">
        <v>2884</v>
      </c>
      <c r="CT79" s="187" t="s">
        <v>970</v>
      </c>
      <c r="CU79" s="187" t="s">
        <v>970</v>
      </c>
      <c r="CV79" s="187" t="s">
        <v>2884</v>
      </c>
      <c r="CW79" s="187" t="s">
        <v>970</v>
      </c>
      <c r="CX79" s="187" t="s">
        <v>970</v>
      </c>
      <c r="CY79" s="187" t="s">
        <v>2884</v>
      </c>
      <c r="CZ79" s="187" t="s">
        <v>970</v>
      </c>
      <c r="DA79" s="187" t="s">
        <v>970</v>
      </c>
      <c r="DB79" s="187" t="s">
        <v>2884</v>
      </c>
      <c r="DC79" s="187" t="s">
        <v>970</v>
      </c>
      <c r="DD79" s="187" t="s">
        <v>970</v>
      </c>
      <c r="DE79" s="187" t="s">
        <v>2884</v>
      </c>
      <c r="DF79" s="187" t="s">
        <v>970</v>
      </c>
      <c r="DG79" s="187" t="s">
        <v>970</v>
      </c>
      <c r="DH79" s="187" t="s">
        <v>2884</v>
      </c>
      <c r="DI79" s="187" t="s">
        <v>970</v>
      </c>
      <c r="DJ79" s="187" t="s">
        <v>970</v>
      </c>
      <c r="DK79" s="187" t="s">
        <v>2884</v>
      </c>
      <c r="DL79" s="187" t="s">
        <v>970</v>
      </c>
      <c r="DM79" s="187" t="s">
        <v>970</v>
      </c>
      <c r="DN79" s="187" t="s">
        <v>2884</v>
      </c>
      <c r="DO79" s="187" t="s">
        <v>970</v>
      </c>
      <c r="DP79" s="187" t="s">
        <v>970</v>
      </c>
      <c r="DQ79" s="187" t="s">
        <v>2884</v>
      </c>
      <c r="DR79" s="187" t="s">
        <v>970</v>
      </c>
      <c r="DS79" s="187" t="s">
        <v>970</v>
      </c>
      <c r="DT79" s="187" t="s">
        <v>2884</v>
      </c>
      <c r="DU79" s="187" t="s">
        <v>970</v>
      </c>
      <c r="DV79" s="187" t="s">
        <v>970</v>
      </c>
      <c r="DW79" s="187" t="s">
        <v>2884</v>
      </c>
      <c r="DX79" s="187" t="s">
        <v>970</v>
      </c>
      <c r="DY79" s="187" t="s">
        <v>970</v>
      </c>
      <c r="DZ79" s="187" t="s">
        <v>2884</v>
      </c>
      <c r="EA79" s="187" t="s">
        <v>970</v>
      </c>
      <c r="EB79" s="187" t="s">
        <v>970</v>
      </c>
      <c r="EC79" s="187" t="s">
        <v>2884</v>
      </c>
      <c r="ED79" s="187" t="s">
        <v>970</v>
      </c>
      <c r="EE79" s="187" t="s">
        <v>970</v>
      </c>
      <c r="EF79" s="187" t="s">
        <v>2884</v>
      </c>
      <c r="EG79" s="187" t="s">
        <v>970</v>
      </c>
      <c r="EH79" s="187" t="s">
        <v>970</v>
      </c>
      <c r="EI79" s="187" t="s">
        <v>2884</v>
      </c>
      <c r="EJ79" s="187" t="s">
        <v>970</v>
      </c>
      <c r="EK79" s="187" t="s">
        <v>970</v>
      </c>
      <c r="EL79" s="187" t="s">
        <v>2884</v>
      </c>
      <c r="EM79" s="187" t="s">
        <v>970</v>
      </c>
      <c r="EN79" s="187" t="s">
        <v>970</v>
      </c>
      <c r="EO79" s="187" t="s">
        <v>2884</v>
      </c>
      <c r="EP79" s="187" t="s">
        <v>970</v>
      </c>
      <c r="EQ79" s="187" t="s">
        <v>970</v>
      </c>
      <c r="ER79" s="187" t="s">
        <v>2884</v>
      </c>
      <c r="ES79" s="187" t="s">
        <v>970</v>
      </c>
      <c r="ET79" s="187" t="s">
        <v>970</v>
      </c>
    </row>
    <row r="80" spans="1:150" x14ac:dyDescent="0.3">
      <c r="A80" s="1"/>
      <c r="B80" s="186" t="s">
        <v>3246</v>
      </c>
      <c r="C80" s="186" t="s">
        <v>112</v>
      </c>
      <c r="D80" s="186" t="s">
        <v>113</v>
      </c>
      <c r="E80" s="186" t="s">
        <v>3247</v>
      </c>
      <c r="F80" s="186" t="s">
        <v>3248</v>
      </c>
      <c r="G80" s="187" t="s">
        <v>2884</v>
      </c>
      <c r="H80" s="187" t="s">
        <v>2773</v>
      </c>
      <c r="I80" s="187" t="s">
        <v>2773</v>
      </c>
      <c r="J80" s="187" t="s">
        <v>2884</v>
      </c>
      <c r="K80" s="187" t="s">
        <v>2773</v>
      </c>
      <c r="L80" s="187" t="s">
        <v>2773</v>
      </c>
      <c r="M80" s="187" t="s">
        <v>2884</v>
      </c>
      <c r="N80" s="187" t="s">
        <v>2773</v>
      </c>
      <c r="O80" s="187" t="s">
        <v>2773</v>
      </c>
      <c r="P80" s="187" t="s">
        <v>2884</v>
      </c>
      <c r="Q80" s="187" t="s">
        <v>2773</v>
      </c>
      <c r="R80" s="187" t="s">
        <v>2773</v>
      </c>
      <c r="S80" s="187" t="s">
        <v>2884</v>
      </c>
      <c r="T80" s="187" t="s">
        <v>2773</v>
      </c>
      <c r="U80" s="187" t="s">
        <v>2773</v>
      </c>
      <c r="V80" s="187" t="s">
        <v>2884</v>
      </c>
      <c r="W80" s="187" t="s">
        <v>2773</v>
      </c>
      <c r="X80" s="187" t="s">
        <v>2773</v>
      </c>
      <c r="Y80" s="187" t="s">
        <v>2884</v>
      </c>
      <c r="Z80" s="187" t="s">
        <v>2773</v>
      </c>
      <c r="AA80" s="187" t="s">
        <v>2773</v>
      </c>
      <c r="AB80" s="187" t="s">
        <v>2884</v>
      </c>
      <c r="AC80" s="187" t="s">
        <v>2773</v>
      </c>
      <c r="AD80" s="187" t="s">
        <v>2773</v>
      </c>
      <c r="AE80" s="187" t="s">
        <v>2884</v>
      </c>
      <c r="AF80" s="187" t="s">
        <v>2773</v>
      </c>
      <c r="AG80" s="187" t="s">
        <v>2773</v>
      </c>
      <c r="AH80" s="187" t="s">
        <v>2884</v>
      </c>
      <c r="AI80" s="187" t="s">
        <v>2773</v>
      </c>
      <c r="AJ80" s="187" t="s">
        <v>2773</v>
      </c>
      <c r="AK80" s="187" t="s">
        <v>2884</v>
      </c>
      <c r="AL80" s="187" t="s">
        <v>2773</v>
      </c>
      <c r="AM80" s="187" t="s">
        <v>2773</v>
      </c>
      <c r="AN80" s="187" t="s">
        <v>2884</v>
      </c>
      <c r="AO80" s="187" t="s">
        <v>2773</v>
      </c>
      <c r="AP80" s="187" t="s">
        <v>2773</v>
      </c>
      <c r="AQ80" s="187" t="s">
        <v>2884</v>
      </c>
      <c r="AR80" s="187" t="s">
        <v>2773</v>
      </c>
      <c r="AS80" s="187" t="s">
        <v>2773</v>
      </c>
      <c r="AT80" s="187" t="s">
        <v>2884</v>
      </c>
      <c r="AU80" s="187" t="s">
        <v>2773</v>
      </c>
      <c r="AV80" s="187" t="s">
        <v>2773</v>
      </c>
      <c r="AW80" s="187" t="s">
        <v>2884</v>
      </c>
      <c r="AX80" s="187" t="s">
        <v>2773</v>
      </c>
      <c r="AY80" s="187" t="s">
        <v>2773</v>
      </c>
      <c r="AZ80" s="187" t="s">
        <v>2884</v>
      </c>
      <c r="BA80" s="187" t="s">
        <v>2773</v>
      </c>
      <c r="BB80" s="187" t="s">
        <v>2773</v>
      </c>
      <c r="BC80" s="187" t="s">
        <v>2884</v>
      </c>
      <c r="BD80" s="187" t="s">
        <v>2773</v>
      </c>
      <c r="BE80" s="187" t="s">
        <v>2773</v>
      </c>
      <c r="BF80" s="187" t="s">
        <v>2884</v>
      </c>
      <c r="BG80" s="187" t="s">
        <v>2773</v>
      </c>
      <c r="BH80" s="187" t="s">
        <v>2773</v>
      </c>
      <c r="BI80" s="187" t="s">
        <v>2884</v>
      </c>
      <c r="BJ80" s="187" t="s">
        <v>2773</v>
      </c>
      <c r="BK80" s="187" t="s">
        <v>2773</v>
      </c>
      <c r="BL80" s="187" t="s">
        <v>2884</v>
      </c>
      <c r="BM80" s="187" t="s">
        <v>2773</v>
      </c>
      <c r="BN80" s="187" t="s">
        <v>2773</v>
      </c>
      <c r="BO80" s="187" t="s">
        <v>2884</v>
      </c>
      <c r="BP80" s="187" t="s">
        <v>2773</v>
      </c>
      <c r="BQ80" s="187" t="s">
        <v>2773</v>
      </c>
      <c r="BR80" s="187" t="s">
        <v>2884</v>
      </c>
      <c r="BS80" s="187" t="s">
        <v>2773</v>
      </c>
      <c r="BT80" s="187" t="s">
        <v>2773</v>
      </c>
      <c r="BU80" s="187" t="s">
        <v>2884</v>
      </c>
      <c r="BV80" s="187" t="s">
        <v>2773</v>
      </c>
      <c r="BW80" s="187" t="s">
        <v>2773</v>
      </c>
      <c r="BX80" s="187" t="s">
        <v>2884</v>
      </c>
      <c r="BY80" s="187" t="s">
        <v>2773</v>
      </c>
      <c r="BZ80" s="187" t="s">
        <v>2773</v>
      </c>
      <c r="CA80" s="187" t="s">
        <v>2884</v>
      </c>
      <c r="CB80" s="187" t="s">
        <v>2773</v>
      </c>
      <c r="CC80" s="187" t="s">
        <v>2773</v>
      </c>
      <c r="CD80" s="187" t="s">
        <v>2884</v>
      </c>
      <c r="CE80" s="187" t="s">
        <v>2773</v>
      </c>
      <c r="CF80" s="187" t="s">
        <v>2773</v>
      </c>
      <c r="CG80" s="187" t="s">
        <v>2884</v>
      </c>
      <c r="CH80" s="187" t="s">
        <v>2773</v>
      </c>
      <c r="CI80" s="187" t="s">
        <v>2773</v>
      </c>
      <c r="CJ80" s="187" t="s">
        <v>2884</v>
      </c>
      <c r="CK80" s="187" t="s">
        <v>2773</v>
      </c>
      <c r="CL80" s="187" t="s">
        <v>2773</v>
      </c>
      <c r="CM80" s="187" t="s">
        <v>2884</v>
      </c>
      <c r="CN80" s="187" t="s">
        <v>2773</v>
      </c>
      <c r="CO80" s="187" t="s">
        <v>2773</v>
      </c>
      <c r="CP80" s="187" t="s">
        <v>2884</v>
      </c>
      <c r="CQ80" s="187" t="s">
        <v>2773</v>
      </c>
      <c r="CR80" s="187" t="s">
        <v>2773</v>
      </c>
      <c r="CS80" s="187" t="s">
        <v>2884</v>
      </c>
      <c r="CT80" s="187" t="s">
        <v>2773</v>
      </c>
      <c r="CU80" s="187" t="s">
        <v>2773</v>
      </c>
      <c r="CV80" s="187" t="s">
        <v>2884</v>
      </c>
      <c r="CW80" s="187" t="s">
        <v>2773</v>
      </c>
      <c r="CX80" s="187" t="s">
        <v>2773</v>
      </c>
      <c r="CY80" s="187" t="s">
        <v>2884</v>
      </c>
      <c r="CZ80" s="187" t="s">
        <v>2773</v>
      </c>
      <c r="DA80" s="187" t="s">
        <v>2773</v>
      </c>
      <c r="DB80" s="187" t="s">
        <v>2884</v>
      </c>
      <c r="DC80" s="187" t="s">
        <v>2773</v>
      </c>
      <c r="DD80" s="187" t="s">
        <v>2773</v>
      </c>
      <c r="DE80" s="187" t="s">
        <v>2884</v>
      </c>
      <c r="DF80" s="187" t="s">
        <v>2773</v>
      </c>
      <c r="DG80" s="187" t="s">
        <v>2773</v>
      </c>
      <c r="DH80" s="187" t="s">
        <v>2884</v>
      </c>
      <c r="DI80" s="187" t="s">
        <v>2773</v>
      </c>
      <c r="DJ80" s="187" t="s">
        <v>2773</v>
      </c>
      <c r="DK80" s="187" t="s">
        <v>2884</v>
      </c>
      <c r="DL80" s="187" t="s">
        <v>2773</v>
      </c>
      <c r="DM80" s="187" t="s">
        <v>2773</v>
      </c>
      <c r="DN80" s="187" t="s">
        <v>2884</v>
      </c>
      <c r="DO80" s="187" t="s">
        <v>2773</v>
      </c>
      <c r="DP80" s="187" t="s">
        <v>2773</v>
      </c>
      <c r="DQ80" s="187" t="s">
        <v>2884</v>
      </c>
      <c r="DR80" s="187" t="s">
        <v>2773</v>
      </c>
      <c r="DS80" s="187" t="s">
        <v>2773</v>
      </c>
      <c r="DT80" s="187" t="s">
        <v>2884</v>
      </c>
      <c r="DU80" s="187" t="s">
        <v>2773</v>
      </c>
      <c r="DV80" s="187" t="s">
        <v>2773</v>
      </c>
      <c r="DW80" s="187" t="s">
        <v>2884</v>
      </c>
      <c r="DX80" s="187" t="s">
        <v>2773</v>
      </c>
      <c r="DY80" s="187" t="s">
        <v>2773</v>
      </c>
      <c r="DZ80" s="187" t="s">
        <v>2884</v>
      </c>
      <c r="EA80" s="187" t="s">
        <v>2773</v>
      </c>
      <c r="EB80" s="187" t="s">
        <v>2773</v>
      </c>
      <c r="EC80" s="187" t="s">
        <v>2884</v>
      </c>
      <c r="ED80" s="187" t="s">
        <v>2773</v>
      </c>
      <c r="EE80" s="187" t="s">
        <v>2773</v>
      </c>
      <c r="EF80" s="187" t="s">
        <v>2884</v>
      </c>
      <c r="EG80" s="187" t="s">
        <v>2773</v>
      </c>
      <c r="EH80" s="187" t="s">
        <v>2773</v>
      </c>
      <c r="EI80" s="187" t="s">
        <v>2884</v>
      </c>
      <c r="EJ80" s="187" t="s">
        <v>2773</v>
      </c>
      <c r="EK80" s="187" t="s">
        <v>2773</v>
      </c>
      <c r="EL80" s="187" t="s">
        <v>2884</v>
      </c>
      <c r="EM80" s="187" t="s">
        <v>2773</v>
      </c>
      <c r="EN80" s="187" t="s">
        <v>2773</v>
      </c>
      <c r="EO80" s="187" t="s">
        <v>2884</v>
      </c>
      <c r="EP80" s="187" t="s">
        <v>2773</v>
      </c>
      <c r="EQ80" s="187" t="s">
        <v>2773</v>
      </c>
      <c r="ER80" s="187" t="s">
        <v>2884</v>
      </c>
      <c r="ES80" s="187" t="s">
        <v>2773</v>
      </c>
      <c r="ET80" s="187" t="s">
        <v>2773</v>
      </c>
    </row>
    <row r="81" spans="1:150" x14ac:dyDescent="0.3">
      <c r="A81" s="1"/>
      <c r="B81" s="185" t="s">
        <v>3249</v>
      </c>
      <c r="C81" s="185" t="s">
        <v>136</v>
      </c>
      <c r="D81" s="185" t="s">
        <v>143</v>
      </c>
      <c r="E81" s="185" t="s">
        <v>3250</v>
      </c>
      <c r="F81" s="185" t="s">
        <v>3251</v>
      </c>
      <c r="G81" s="185" t="s">
        <v>2884</v>
      </c>
      <c r="H81" s="185" t="s">
        <v>2773</v>
      </c>
      <c r="I81" s="185" t="s">
        <v>2773</v>
      </c>
      <c r="J81" s="185" t="s">
        <v>2884</v>
      </c>
      <c r="K81" s="185" t="s">
        <v>2773</v>
      </c>
      <c r="L81" s="185" t="s">
        <v>2773</v>
      </c>
      <c r="M81" s="185" t="s">
        <v>2884</v>
      </c>
      <c r="N81" s="185" t="s">
        <v>2773</v>
      </c>
      <c r="O81" s="185" t="s">
        <v>2773</v>
      </c>
      <c r="P81" s="185" t="s">
        <v>2884</v>
      </c>
      <c r="Q81" s="185" t="s">
        <v>2773</v>
      </c>
      <c r="R81" s="185" t="s">
        <v>2773</v>
      </c>
      <c r="S81" s="185" t="s">
        <v>2884</v>
      </c>
      <c r="T81" s="185" t="s">
        <v>2773</v>
      </c>
      <c r="U81" s="185" t="s">
        <v>2773</v>
      </c>
      <c r="V81" s="185" t="s">
        <v>2884</v>
      </c>
      <c r="W81" s="185" t="s">
        <v>2773</v>
      </c>
      <c r="X81" s="185" t="s">
        <v>2773</v>
      </c>
      <c r="Y81" s="185" t="s">
        <v>2884</v>
      </c>
      <c r="Z81" s="185" t="s">
        <v>2773</v>
      </c>
      <c r="AA81" s="185" t="s">
        <v>2773</v>
      </c>
      <c r="AB81" s="185" t="s">
        <v>2884</v>
      </c>
      <c r="AC81" s="185" t="s">
        <v>2773</v>
      </c>
      <c r="AD81" s="185" t="s">
        <v>2773</v>
      </c>
      <c r="AE81" s="185" t="s">
        <v>2884</v>
      </c>
      <c r="AF81" s="185" t="s">
        <v>2773</v>
      </c>
      <c r="AG81" s="185" t="s">
        <v>2773</v>
      </c>
      <c r="AH81" s="185" t="s">
        <v>2884</v>
      </c>
      <c r="AI81" s="185" t="s">
        <v>2773</v>
      </c>
      <c r="AJ81" s="185" t="s">
        <v>2773</v>
      </c>
      <c r="AK81" s="185" t="s">
        <v>2884</v>
      </c>
      <c r="AL81" s="185" t="s">
        <v>2773</v>
      </c>
      <c r="AM81" s="185" t="s">
        <v>2773</v>
      </c>
      <c r="AN81" s="185" t="s">
        <v>2884</v>
      </c>
      <c r="AO81" s="185" t="s">
        <v>2773</v>
      </c>
      <c r="AP81" s="185" t="s">
        <v>2773</v>
      </c>
      <c r="AQ81" s="185" t="s">
        <v>2884</v>
      </c>
      <c r="AR81" s="185" t="s">
        <v>2773</v>
      </c>
      <c r="AS81" s="185" t="s">
        <v>2773</v>
      </c>
      <c r="AT81" s="185" t="s">
        <v>2884</v>
      </c>
      <c r="AU81" s="185" t="s">
        <v>2773</v>
      </c>
      <c r="AV81" s="185" t="s">
        <v>2773</v>
      </c>
      <c r="AW81" s="185" t="s">
        <v>2884</v>
      </c>
      <c r="AX81" s="185" t="s">
        <v>2773</v>
      </c>
      <c r="AY81" s="185" t="s">
        <v>2773</v>
      </c>
      <c r="AZ81" s="185" t="s">
        <v>2884</v>
      </c>
      <c r="BA81" s="185" t="s">
        <v>2773</v>
      </c>
      <c r="BB81" s="185" t="s">
        <v>2773</v>
      </c>
      <c r="BC81" s="185" t="s">
        <v>2884</v>
      </c>
      <c r="BD81" s="185" t="s">
        <v>2773</v>
      </c>
      <c r="BE81" s="185" t="s">
        <v>2773</v>
      </c>
      <c r="BF81" s="185" t="s">
        <v>2884</v>
      </c>
      <c r="BG81" s="185" t="s">
        <v>2773</v>
      </c>
      <c r="BH81" s="185" t="s">
        <v>2773</v>
      </c>
      <c r="BI81" s="185" t="s">
        <v>2884</v>
      </c>
      <c r="BJ81" s="185" t="s">
        <v>2773</v>
      </c>
      <c r="BK81" s="185" t="s">
        <v>2773</v>
      </c>
      <c r="BL81" s="185" t="s">
        <v>2884</v>
      </c>
      <c r="BM81" s="185" t="s">
        <v>2773</v>
      </c>
      <c r="BN81" s="185" t="s">
        <v>2773</v>
      </c>
      <c r="BO81" s="185" t="s">
        <v>2884</v>
      </c>
      <c r="BP81" s="185" t="s">
        <v>2773</v>
      </c>
      <c r="BQ81" s="185" t="s">
        <v>2773</v>
      </c>
      <c r="BR81" s="185" t="s">
        <v>2884</v>
      </c>
      <c r="BS81" s="185" t="s">
        <v>2773</v>
      </c>
      <c r="BT81" s="185" t="s">
        <v>2773</v>
      </c>
      <c r="BU81" s="185" t="s">
        <v>2884</v>
      </c>
      <c r="BV81" s="185" t="s">
        <v>2773</v>
      </c>
      <c r="BW81" s="185" t="s">
        <v>2773</v>
      </c>
      <c r="BX81" s="185" t="s">
        <v>2884</v>
      </c>
      <c r="BY81" s="185" t="s">
        <v>2773</v>
      </c>
      <c r="BZ81" s="185" t="s">
        <v>2773</v>
      </c>
      <c r="CA81" s="185" t="s">
        <v>2884</v>
      </c>
      <c r="CB81" s="185" t="s">
        <v>2773</v>
      </c>
      <c r="CC81" s="185" t="s">
        <v>2773</v>
      </c>
      <c r="CD81" s="185" t="s">
        <v>2884</v>
      </c>
      <c r="CE81" s="185" t="s">
        <v>2773</v>
      </c>
      <c r="CF81" s="185" t="s">
        <v>2773</v>
      </c>
      <c r="CG81" s="185" t="s">
        <v>2884</v>
      </c>
      <c r="CH81" s="185" t="s">
        <v>2773</v>
      </c>
      <c r="CI81" s="185" t="s">
        <v>2773</v>
      </c>
      <c r="CJ81" s="185" t="s">
        <v>2884</v>
      </c>
      <c r="CK81" s="185" t="s">
        <v>2773</v>
      </c>
      <c r="CL81" s="185" t="s">
        <v>2773</v>
      </c>
      <c r="CM81" s="185" t="s">
        <v>2884</v>
      </c>
      <c r="CN81" s="185" t="s">
        <v>2773</v>
      </c>
      <c r="CO81" s="185" t="s">
        <v>2773</v>
      </c>
      <c r="CP81" s="185" t="s">
        <v>2884</v>
      </c>
      <c r="CQ81" s="185" t="s">
        <v>2773</v>
      </c>
      <c r="CR81" s="185" t="s">
        <v>2773</v>
      </c>
      <c r="CS81" s="185" t="s">
        <v>2884</v>
      </c>
      <c r="CT81" s="185" t="s">
        <v>2773</v>
      </c>
      <c r="CU81" s="185" t="s">
        <v>2773</v>
      </c>
      <c r="CV81" s="185" t="s">
        <v>2884</v>
      </c>
      <c r="CW81" s="185" t="s">
        <v>2773</v>
      </c>
      <c r="CX81" s="185" t="s">
        <v>2773</v>
      </c>
      <c r="CY81" s="185" t="s">
        <v>2884</v>
      </c>
      <c r="CZ81" s="185" t="s">
        <v>2773</v>
      </c>
      <c r="DA81" s="185" t="s">
        <v>2773</v>
      </c>
      <c r="DB81" s="185" t="s">
        <v>2884</v>
      </c>
      <c r="DC81" s="185" t="s">
        <v>2773</v>
      </c>
      <c r="DD81" s="185" t="s">
        <v>2773</v>
      </c>
      <c r="DE81" s="185" t="s">
        <v>2884</v>
      </c>
      <c r="DF81" s="185" t="s">
        <v>2773</v>
      </c>
      <c r="DG81" s="185" t="s">
        <v>2773</v>
      </c>
      <c r="DH81" s="185" t="s">
        <v>2884</v>
      </c>
      <c r="DI81" s="185" t="s">
        <v>2773</v>
      </c>
      <c r="DJ81" s="185" t="s">
        <v>2773</v>
      </c>
      <c r="DK81" s="185" t="s">
        <v>2884</v>
      </c>
      <c r="DL81" s="185" t="s">
        <v>2773</v>
      </c>
      <c r="DM81" s="185" t="s">
        <v>2773</v>
      </c>
      <c r="DN81" s="185" t="s">
        <v>2884</v>
      </c>
      <c r="DO81" s="185" t="s">
        <v>2773</v>
      </c>
      <c r="DP81" s="185" t="s">
        <v>2773</v>
      </c>
      <c r="DQ81" s="185" t="s">
        <v>2884</v>
      </c>
      <c r="DR81" s="185" t="s">
        <v>2773</v>
      </c>
      <c r="DS81" s="185" t="s">
        <v>2773</v>
      </c>
      <c r="DT81" s="185" t="s">
        <v>2884</v>
      </c>
      <c r="DU81" s="185" t="s">
        <v>2773</v>
      </c>
      <c r="DV81" s="185" t="s">
        <v>2773</v>
      </c>
      <c r="DW81" s="185" t="s">
        <v>2884</v>
      </c>
      <c r="DX81" s="185" t="s">
        <v>2773</v>
      </c>
      <c r="DY81" s="185" t="s">
        <v>2773</v>
      </c>
      <c r="DZ81" s="185" t="s">
        <v>2884</v>
      </c>
      <c r="EA81" s="185" t="s">
        <v>2773</v>
      </c>
      <c r="EB81" s="185" t="s">
        <v>2773</v>
      </c>
      <c r="EC81" s="185" t="s">
        <v>2884</v>
      </c>
      <c r="ED81" s="185" t="s">
        <v>2773</v>
      </c>
      <c r="EE81" s="185" t="s">
        <v>2773</v>
      </c>
      <c r="EF81" s="185" t="s">
        <v>2884</v>
      </c>
      <c r="EG81" s="185" t="s">
        <v>2773</v>
      </c>
      <c r="EH81" s="185" t="s">
        <v>2773</v>
      </c>
      <c r="EI81" s="185" t="s">
        <v>2884</v>
      </c>
      <c r="EJ81" s="185" t="s">
        <v>2773</v>
      </c>
      <c r="EK81" s="185" t="s">
        <v>2773</v>
      </c>
      <c r="EL81" s="185" t="s">
        <v>2884</v>
      </c>
      <c r="EM81" s="185" t="s">
        <v>2773</v>
      </c>
      <c r="EN81" s="185" t="s">
        <v>2773</v>
      </c>
      <c r="EO81" s="185" t="s">
        <v>2884</v>
      </c>
      <c r="EP81" s="185" t="s">
        <v>2773</v>
      </c>
      <c r="EQ81" s="185" t="s">
        <v>2773</v>
      </c>
      <c r="ER81" s="185" t="s">
        <v>2884</v>
      </c>
      <c r="ES81" s="185" t="s">
        <v>2773</v>
      </c>
      <c r="ET81" s="185" t="s">
        <v>2773</v>
      </c>
    </row>
    <row r="82" spans="1:150" x14ac:dyDescent="0.3">
      <c r="A82" s="1"/>
      <c r="B82" s="186" t="s">
        <v>3252</v>
      </c>
      <c r="C82" s="186" t="s">
        <v>136</v>
      </c>
      <c r="D82" s="186" t="s">
        <v>143</v>
      </c>
      <c r="E82" s="186" t="s">
        <v>3253</v>
      </c>
      <c r="F82" s="186" t="s">
        <v>3254</v>
      </c>
      <c r="G82" s="187" t="s">
        <v>2884</v>
      </c>
      <c r="H82" s="187" t="s">
        <v>970</v>
      </c>
      <c r="I82" s="187" t="s">
        <v>970</v>
      </c>
      <c r="J82" s="187" t="s">
        <v>2884</v>
      </c>
      <c r="K82" s="187" t="s">
        <v>970</v>
      </c>
      <c r="L82" s="187" t="s">
        <v>970</v>
      </c>
      <c r="M82" s="187" t="s">
        <v>2884</v>
      </c>
      <c r="N82" s="187" t="s">
        <v>970</v>
      </c>
      <c r="O82" s="187" t="s">
        <v>970</v>
      </c>
      <c r="P82" s="187" t="s">
        <v>2884</v>
      </c>
      <c r="Q82" s="187" t="s">
        <v>970</v>
      </c>
      <c r="R82" s="187" t="s">
        <v>970</v>
      </c>
      <c r="S82" s="187" t="s">
        <v>2884</v>
      </c>
      <c r="T82" s="187" t="s">
        <v>970</v>
      </c>
      <c r="U82" s="187" t="s">
        <v>970</v>
      </c>
      <c r="V82" s="187" t="s">
        <v>2884</v>
      </c>
      <c r="W82" s="187" t="s">
        <v>970</v>
      </c>
      <c r="X82" s="187" t="s">
        <v>970</v>
      </c>
      <c r="Y82" s="187" t="s">
        <v>2884</v>
      </c>
      <c r="Z82" s="187" t="s">
        <v>970</v>
      </c>
      <c r="AA82" s="187" t="s">
        <v>970</v>
      </c>
      <c r="AB82" s="187" t="s">
        <v>2884</v>
      </c>
      <c r="AC82" s="187" t="s">
        <v>970</v>
      </c>
      <c r="AD82" s="187" t="s">
        <v>970</v>
      </c>
      <c r="AE82" s="187" t="s">
        <v>2884</v>
      </c>
      <c r="AF82" s="187" t="s">
        <v>970</v>
      </c>
      <c r="AG82" s="187" t="s">
        <v>970</v>
      </c>
      <c r="AH82" s="187" t="s">
        <v>2884</v>
      </c>
      <c r="AI82" s="187" t="s">
        <v>970</v>
      </c>
      <c r="AJ82" s="187" t="s">
        <v>970</v>
      </c>
      <c r="AK82" s="187" t="s">
        <v>2884</v>
      </c>
      <c r="AL82" s="187" t="s">
        <v>970</v>
      </c>
      <c r="AM82" s="187" t="s">
        <v>970</v>
      </c>
      <c r="AN82" s="187" t="s">
        <v>2884</v>
      </c>
      <c r="AO82" s="187" t="s">
        <v>970</v>
      </c>
      <c r="AP82" s="187" t="s">
        <v>970</v>
      </c>
      <c r="AQ82" s="187" t="s">
        <v>2884</v>
      </c>
      <c r="AR82" s="187" t="s">
        <v>970</v>
      </c>
      <c r="AS82" s="187" t="s">
        <v>970</v>
      </c>
      <c r="AT82" s="187" t="s">
        <v>2884</v>
      </c>
      <c r="AU82" s="187" t="s">
        <v>970</v>
      </c>
      <c r="AV82" s="187" t="s">
        <v>970</v>
      </c>
      <c r="AW82" s="187" t="s">
        <v>2884</v>
      </c>
      <c r="AX82" s="187" t="s">
        <v>970</v>
      </c>
      <c r="AY82" s="187" t="s">
        <v>970</v>
      </c>
      <c r="AZ82" s="187" t="s">
        <v>2884</v>
      </c>
      <c r="BA82" s="187" t="s">
        <v>970</v>
      </c>
      <c r="BB82" s="187" t="s">
        <v>970</v>
      </c>
      <c r="BC82" s="187" t="s">
        <v>2884</v>
      </c>
      <c r="BD82" s="187" t="s">
        <v>970</v>
      </c>
      <c r="BE82" s="187" t="s">
        <v>970</v>
      </c>
      <c r="BF82" s="187" t="s">
        <v>2884</v>
      </c>
      <c r="BG82" s="187" t="s">
        <v>970</v>
      </c>
      <c r="BH82" s="187" t="s">
        <v>970</v>
      </c>
      <c r="BI82" s="187" t="s">
        <v>2884</v>
      </c>
      <c r="BJ82" s="187" t="s">
        <v>970</v>
      </c>
      <c r="BK82" s="187" t="s">
        <v>970</v>
      </c>
      <c r="BL82" s="187" t="s">
        <v>2884</v>
      </c>
      <c r="BM82" s="187" t="s">
        <v>970</v>
      </c>
      <c r="BN82" s="187" t="s">
        <v>970</v>
      </c>
      <c r="BO82" s="187" t="s">
        <v>2884</v>
      </c>
      <c r="BP82" s="187" t="s">
        <v>970</v>
      </c>
      <c r="BQ82" s="187" t="s">
        <v>970</v>
      </c>
      <c r="BR82" s="187" t="s">
        <v>2884</v>
      </c>
      <c r="BS82" s="187" t="s">
        <v>970</v>
      </c>
      <c r="BT82" s="187" t="s">
        <v>970</v>
      </c>
      <c r="BU82" s="187" t="s">
        <v>2884</v>
      </c>
      <c r="BV82" s="187" t="s">
        <v>970</v>
      </c>
      <c r="BW82" s="187" t="s">
        <v>970</v>
      </c>
      <c r="BX82" s="187" t="s">
        <v>2884</v>
      </c>
      <c r="BY82" s="187" t="s">
        <v>970</v>
      </c>
      <c r="BZ82" s="187" t="s">
        <v>970</v>
      </c>
      <c r="CA82" s="187" t="s">
        <v>2884</v>
      </c>
      <c r="CB82" s="187" t="s">
        <v>970</v>
      </c>
      <c r="CC82" s="187" t="s">
        <v>970</v>
      </c>
      <c r="CD82" s="187" t="s">
        <v>2884</v>
      </c>
      <c r="CE82" s="187" t="s">
        <v>970</v>
      </c>
      <c r="CF82" s="187" t="s">
        <v>970</v>
      </c>
      <c r="CG82" s="187" t="s">
        <v>2884</v>
      </c>
      <c r="CH82" s="187" t="s">
        <v>970</v>
      </c>
      <c r="CI82" s="187" t="s">
        <v>970</v>
      </c>
      <c r="CJ82" s="187" t="s">
        <v>2884</v>
      </c>
      <c r="CK82" s="187" t="s">
        <v>970</v>
      </c>
      <c r="CL82" s="187" t="s">
        <v>970</v>
      </c>
      <c r="CM82" s="187" t="s">
        <v>2884</v>
      </c>
      <c r="CN82" s="187" t="s">
        <v>970</v>
      </c>
      <c r="CO82" s="187" t="s">
        <v>970</v>
      </c>
      <c r="CP82" s="187" t="s">
        <v>2884</v>
      </c>
      <c r="CQ82" s="187" t="s">
        <v>970</v>
      </c>
      <c r="CR82" s="187" t="s">
        <v>970</v>
      </c>
      <c r="CS82" s="187" t="s">
        <v>2884</v>
      </c>
      <c r="CT82" s="187" t="s">
        <v>970</v>
      </c>
      <c r="CU82" s="187" t="s">
        <v>970</v>
      </c>
      <c r="CV82" s="187" t="s">
        <v>2884</v>
      </c>
      <c r="CW82" s="187" t="s">
        <v>970</v>
      </c>
      <c r="CX82" s="187" t="s">
        <v>970</v>
      </c>
      <c r="CY82" s="187" t="s">
        <v>2884</v>
      </c>
      <c r="CZ82" s="187" t="s">
        <v>970</v>
      </c>
      <c r="DA82" s="187" t="s">
        <v>970</v>
      </c>
      <c r="DB82" s="187" t="s">
        <v>2884</v>
      </c>
      <c r="DC82" s="187" t="s">
        <v>970</v>
      </c>
      <c r="DD82" s="187" t="s">
        <v>970</v>
      </c>
      <c r="DE82" s="187" t="s">
        <v>2884</v>
      </c>
      <c r="DF82" s="187" t="s">
        <v>970</v>
      </c>
      <c r="DG82" s="187" t="s">
        <v>970</v>
      </c>
      <c r="DH82" s="187" t="s">
        <v>2884</v>
      </c>
      <c r="DI82" s="187" t="s">
        <v>970</v>
      </c>
      <c r="DJ82" s="187" t="s">
        <v>970</v>
      </c>
      <c r="DK82" s="187" t="s">
        <v>2884</v>
      </c>
      <c r="DL82" s="187" t="s">
        <v>970</v>
      </c>
      <c r="DM82" s="187" t="s">
        <v>970</v>
      </c>
      <c r="DN82" s="187" t="s">
        <v>2884</v>
      </c>
      <c r="DO82" s="187" t="s">
        <v>970</v>
      </c>
      <c r="DP82" s="187" t="s">
        <v>970</v>
      </c>
      <c r="DQ82" s="187" t="s">
        <v>2884</v>
      </c>
      <c r="DR82" s="187" t="s">
        <v>970</v>
      </c>
      <c r="DS82" s="187" t="s">
        <v>970</v>
      </c>
      <c r="DT82" s="187" t="s">
        <v>2884</v>
      </c>
      <c r="DU82" s="187" t="s">
        <v>970</v>
      </c>
      <c r="DV82" s="187" t="s">
        <v>970</v>
      </c>
      <c r="DW82" s="187" t="s">
        <v>2884</v>
      </c>
      <c r="DX82" s="187" t="s">
        <v>970</v>
      </c>
      <c r="DY82" s="187" t="s">
        <v>970</v>
      </c>
      <c r="DZ82" s="187" t="s">
        <v>2884</v>
      </c>
      <c r="EA82" s="187" t="s">
        <v>970</v>
      </c>
      <c r="EB82" s="187" t="s">
        <v>970</v>
      </c>
      <c r="EC82" s="187" t="s">
        <v>2884</v>
      </c>
      <c r="ED82" s="187" t="s">
        <v>970</v>
      </c>
      <c r="EE82" s="187" t="s">
        <v>970</v>
      </c>
      <c r="EF82" s="187" t="s">
        <v>2884</v>
      </c>
      <c r="EG82" s="187" t="s">
        <v>970</v>
      </c>
      <c r="EH82" s="187" t="s">
        <v>970</v>
      </c>
      <c r="EI82" s="187" t="s">
        <v>2884</v>
      </c>
      <c r="EJ82" s="187" t="s">
        <v>970</v>
      </c>
      <c r="EK82" s="187" t="s">
        <v>970</v>
      </c>
      <c r="EL82" s="187" t="s">
        <v>2884</v>
      </c>
      <c r="EM82" s="187" t="s">
        <v>970</v>
      </c>
      <c r="EN82" s="187" t="s">
        <v>970</v>
      </c>
      <c r="EO82" s="187" t="s">
        <v>2884</v>
      </c>
      <c r="EP82" s="187" t="s">
        <v>970</v>
      </c>
      <c r="EQ82" s="187" t="s">
        <v>970</v>
      </c>
      <c r="ER82" s="187" t="s">
        <v>2884</v>
      </c>
      <c r="ES82" s="187" t="s">
        <v>970</v>
      </c>
      <c r="ET82" s="187" t="s">
        <v>970</v>
      </c>
    </row>
    <row r="83" spans="1:150" x14ac:dyDescent="0.3">
      <c r="A83" s="1"/>
      <c r="B83" s="186" t="s">
        <v>3255</v>
      </c>
      <c r="C83" s="186" t="s">
        <v>136</v>
      </c>
      <c r="D83" s="186" t="s">
        <v>143</v>
      </c>
      <c r="E83" s="186" t="s">
        <v>3256</v>
      </c>
      <c r="F83" s="186" t="s">
        <v>3257</v>
      </c>
      <c r="G83" s="187" t="s">
        <v>2884</v>
      </c>
      <c r="H83" s="187" t="s">
        <v>970</v>
      </c>
      <c r="I83" s="187" t="s">
        <v>970</v>
      </c>
      <c r="J83" s="187" t="s">
        <v>2884</v>
      </c>
      <c r="K83" s="187" t="s">
        <v>970</v>
      </c>
      <c r="L83" s="187" t="s">
        <v>970</v>
      </c>
      <c r="M83" s="187" t="s">
        <v>2884</v>
      </c>
      <c r="N83" s="187" t="s">
        <v>970</v>
      </c>
      <c r="O83" s="187" t="s">
        <v>970</v>
      </c>
      <c r="P83" s="187" t="s">
        <v>2884</v>
      </c>
      <c r="Q83" s="187" t="s">
        <v>970</v>
      </c>
      <c r="R83" s="187" t="s">
        <v>970</v>
      </c>
      <c r="S83" s="187" t="s">
        <v>2884</v>
      </c>
      <c r="T83" s="187" t="s">
        <v>970</v>
      </c>
      <c r="U83" s="187" t="s">
        <v>970</v>
      </c>
      <c r="V83" s="187" t="s">
        <v>2884</v>
      </c>
      <c r="W83" s="187" t="s">
        <v>970</v>
      </c>
      <c r="X83" s="187" t="s">
        <v>970</v>
      </c>
      <c r="Y83" s="187" t="s">
        <v>2884</v>
      </c>
      <c r="Z83" s="187" t="s">
        <v>970</v>
      </c>
      <c r="AA83" s="187" t="s">
        <v>970</v>
      </c>
      <c r="AB83" s="187" t="s">
        <v>2884</v>
      </c>
      <c r="AC83" s="187" t="s">
        <v>970</v>
      </c>
      <c r="AD83" s="187" t="s">
        <v>970</v>
      </c>
      <c r="AE83" s="187" t="s">
        <v>2884</v>
      </c>
      <c r="AF83" s="187" t="s">
        <v>970</v>
      </c>
      <c r="AG83" s="187" t="s">
        <v>970</v>
      </c>
      <c r="AH83" s="187" t="s">
        <v>2884</v>
      </c>
      <c r="AI83" s="187" t="s">
        <v>970</v>
      </c>
      <c r="AJ83" s="187" t="s">
        <v>970</v>
      </c>
      <c r="AK83" s="187" t="s">
        <v>2884</v>
      </c>
      <c r="AL83" s="187" t="s">
        <v>970</v>
      </c>
      <c r="AM83" s="187" t="s">
        <v>970</v>
      </c>
      <c r="AN83" s="187" t="s">
        <v>2884</v>
      </c>
      <c r="AO83" s="187" t="s">
        <v>970</v>
      </c>
      <c r="AP83" s="187" t="s">
        <v>970</v>
      </c>
      <c r="AQ83" s="187" t="s">
        <v>2884</v>
      </c>
      <c r="AR83" s="187" t="s">
        <v>970</v>
      </c>
      <c r="AS83" s="187" t="s">
        <v>970</v>
      </c>
      <c r="AT83" s="187" t="s">
        <v>2884</v>
      </c>
      <c r="AU83" s="187" t="s">
        <v>970</v>
      </c>
      <c r="AV83" s="187" t="s">
        <v>970</v>
      </c>
      <c r="AW83" s="187" t="s">
        <v>2884</v>
      </c>
      <c r="AX83" s="187" t="s">
        <v>970</v>
      </c>
      <c r="AY83" s="187" t="s">
        <v>970</v>
      </c>
      <c r="AZ83" s="187" t="s">
        <v>2884</v>
      </c>
      <c r="BA83" s="187" t="s">
        <v>970</v>
      </c>
      <c r="BB83" s="187" t="s">
        <v>970</v>
      </c>
      <c r="BC83" s="187" t="s">
        <v>2884</v>
      </c>
      <c r="BD83" s="187" t="s">
        <v>970</v>
      </c>
      <c r="BE83" s="187" t="s">
        <v>970</v>
      </c>
      <c r="BF83" s="187" t="s">
        <v>2884</v>
      </c>
      <c r="BG83" s="187" t="s">
        <v>970</v>
      </c>
      <c r="BH83" s="187" t="s">
        <v>970</v>
      </c>
      <c r="BI83" s="187" t="s">
        <v>2884</v>
      </c>
      <c r="BJ83" s="187" t="s">
        <v>970</v>
      </c>
      <c r="BK83" s="187" t="s">
        <v>970</v>
      </c>
      <c r="BL83" s="187" t="s">
        <v>2884</v>
      </c>
      <c r="BM83" s="187" t="s">
        <v>970</v>
      </c>
      <c r="BN83" s="187" t="s">
        <v>970</v>
      </c>
      <c r="BO83" s="187" t="s">
        <v>2884</v>
      </c>
      <c r="BP83" s="187" t="s">
        <v>970</v>
      </c>
      <c r="BQ83" s="187" t="s">
        <v>970</v>
      </c>
      <c r="BR83" s="187" t="s">
        <v>2884</v>
      </c>
      <c r="BS83" s="187" t="s">
        <v>970</v>
      </c>
      <c r="BT83" s="187" t="s">
        <v>970</v>
      </c>
      <c r="BU83" s="187" t="s">
        <v>2884</v>
      </c>
      <c r="BV83" s="187" t="s">
        <v>970</v>
      </c>
      <c r="BW83" s="187" t="s">
        <v>970</v>
      </c>
      <c r="BX83" s="187" t="s">
        <v>2884</v>
      </c>
      <c r="BY83" s="187" t="s">
        <v>970</v>
      </c>
      <c r="BZ83" s="187" t="s">
        <v>970</v>
      </c>
      <c r="CA83" s="187" t="s">
        <v>2884</v>
      </c>
      <c r="CB83" s="187" t="s">
        <v>970</v>
      </c>
      <c r="CC83" s="187" t="s">
        <v>970</v>
      </c>
      <c r="CD83" s="187" t="s">
        <v>2884</v>
      </c>
      <c r="CE83" s="187" t="s">
        <v>970</v>
      </c>
      <c r="CF83" s="187" t="s">
        <v>970</v>
      </c>
      <c r="CG83" s="187" t="s">
        <v>2884</v>
      </c>
      <c r="CH83" s="187" t="s">
        <v>970</v>
      </c>
      <c r="CI83" s="187" t="s">
        <v>970</v>
      </c>
      <c r="CJ83" s="187" t="s">
        <v>2884</v>
      </c>
      <c r="CK83" s="187" t="s">
        <v>970</v>
      </c>
      <c r="CL83" s="187" t="s">
        <v>970</v>
      </c>
      <c r="CM83" s="187" t="s">
        <v>2884</v>
      </c>
      <c r="CN83" s="187" t="s">
        <v>970</v>
      </c>
      <c r="CO83" s="187" t="s">
        <v>970</v>
      </c>
      <c r="CP83" s="187" t="s">
        <v>2884</v>
      </c>
      <c r="CQ83" s="187" t="s">
        <v>970</v>
      </c>
      <c r="CR83" s="187" t="s">
        <v>970</v>
      </c>
      <c r="CS83" s="187" t="s">
        <v>2884</v>
      </c>
      <c r="CT83" s="187" t="s">
        <v>970</v>
      </c>
      <c r="CU83" s="187" t="s">
        <v>970</v>
      </c>
      <c r="CV83" s="187" t="s">
        <v>2884</v>
      </c>
      <c r="CW83" s="187" t="s">
        <v>970</v>
      </c>
      <c r="CX83" s="187" t="s">
        <v>970</v>
      </c>
      <c r="CY83" s="187" t="s">
        <v>2884</v>
      </c>
      <c r="CZ83" s="187" t="s">
        <v>970</v>
      </c>
      <c r="DA83" s="187" t="s">
        <v>970</v>
      </c>
      <c r="DB83" s="187" t="s">
        <v>2884</v>
      </c>
      <c r="DC83" s="187" t="s">
        <v>970</v>
      </c>
      <c r="DD83" s="187" t="s">
        <v>970</v>
      </c>
      <c r="DE83" s="187" t="s">
        <v>2884</v>
      </c>
      <c r="DF83" s="187" t="s">
        <v>970</v>
      </c>
      <c r="DG83" s="187" t="s">
        <v>970</v>
      </c>
      <c r="DH83" s="187" t="s">
        <v>2884</v>
      </c>
      <c r="DI83" s="187" t="s">
        <v>970</v>
      </c>
      <c r="DJ83" s="187" t="s">
        <v>970</v>
      </c>
      <c r="DK83" s="187" t="s">
        <v>2884</v>
      </c>
      <c r="DL83" s="187" t="s">
        <v>970</v>
      </c>
      <c r="DM83" s="187" t="s">
        <v>970</v>
      </c>
      <c r="DN83" s="187" t="s">
        <v>2884</v>
      </c>
      <c r="DO83" s="187" t="s">
        <v>970</v>
      </c>
      <c r="DP83" s="187" t="s">
        <v>970</v>
      </c>
      <c r="DQ83" s="187" t="s">
        <v>2884</v>
      </c>
      <c r="DR83" s="187" t="s">
        <v>970</v>
      </c>
      <c r="DS83" s="187" t="s">
        <v>970</v>
      </c>
      <c r="DT83" s="187" t="s">
        <v>2884</v>
      </c>
      <c r="DU83" s="187" t="s">
        <v>970</v>
      </c>
      <c r="DV83" s="187" t="s">
        <v>970</v>
      </c>
      <c r="DW83" s="187" t="s">
        <v>2884</v>
      </c>
      <c r="DX83" s="187" t="s">
        <v>970</v>
      </c>
      <c r="DY83" s="187" t="s">
        <v>970</v>
      </c>
      <c r="DZ83" s="187" t="s">
        <v>2884</v>
      </c>
      <c r="EA83" s="187" t="s">
        <v>970</v>
      </c>
      <c r="EB83" s="187" t="s">
        <v>970</v>
      </c>
      <c r="EC83" s="187" t="s">
        <v>2884</v>
      </c>
      <c r="ED83" s="187" t="s">
        <v>970</v>
      </c>
      <c r="EE83" s="187" t="s">
        <v>970</v>
      </c>
      <c r="EF83" s="187" t="s">
        <v>2884</v>
      </c>
      <c r="EG83" s="187" t="s">
        <v>970</v>
      </c>
      <c r="EH83" s="187" t="s">
        <v>970</v>
      </c>
      <c r="EI83" s="187" t="s">
        <v>2884</v>
      </c>
      <c r="EJ83" s="187" t="s">
        <v>970</v>
      </c>
      <c r="EK83" s="187" t="s">
        <v>970</v>
      </c>
      <c r="EL83" s="187" t="s">
        <v>2884</v>
      </c>
      <c r="EM83" s="187" t="s">
        <v>970</v>
      </c>
      <c r="EN83" s="187" t="s">
        <v>970</v>
      </c>
      <c r="EO83" s="187" t="s">
        <v>2884</v>
      </c>
      <c r="EP83" s="187" t="s">
        <v>970</v>
      </c>
      <c r="EQ83" s="187" t="s">
        <v>970</v>
      </c>
      <c r="ER83" s="187" t="s">
        <v>2884</v>
      </c>
      <c r="ES83" s="187" t="s">
        <v>970</v>
      </c>
      <c r="ET83" s="187" t="s">
        <v>970</v>
      </c>
    </row>
    <row r="84" spans="1:150" x14ac:dyDescent="0.3">
      <c r="A84" s="1"/>
      <c r="B84" s="186" t="s">
        <v>3258</v>
      </c>
      <c r="C84" s="186" t="s">
        <v>136</v>
      </c>
      <c r="D84" s="186" t="s">
        <v>143</v>
      </c>
      <c r="E84" s="186" t="s">
        <v>3259</v>
      </c>
      <c r="F84" s="186" t="s">
        <v>3260</v>
      </c>
      <c r="G84" s="187" t="s">
        <v>2884</v>
      </c>
      <c r="H84" s="187" t="s">
        <v>2773</v>
      </c>
      <c r="I84" s="187" t="s">
        <v>2773</v>
      </c>
      <c r="J84" s="187" t="s">
        <v>2884</v>
      </c>
      <c r="K84" s="187" t="s">
        <v>2773</v>
      </c>
      <c r="L84" s="187" t="s">
        <v>2773</v>
      </c>
      <c r="M84" s="187" t="s">
        <v>2884</v>
      </c>
      <c r="N84" s="187" t="s">
        <v>2773</v>
      </c>
      <c r="O84" s="187" t="s">
        <v>2773</v>
      </c>
      <c r="P84" s="187" t="s">
        <v>2884</v>
      </c>
      <c r="Q84" s="187" t="s">
        <v>2773</v>
      </c>
      <c r="R84" s="187" t="s">
        <v>2773</v>
      </c>
      <c r="S84" s="187" t="s">
        <v>2884</v>
      </c>
      <c r="T84" s="187" t="s">
        <v>2773</v>
      </c>
      <c r="U84" s="187" t="s">
        <v>2773</v>
      </c>
      <c r="V84" s="187" t="s">
        <v>2884</v>
      </c>
      <c r="W84" s="187" t="s">
        <v>2773</v>
      </c>
      <c r="X84" s="187" t="s">
        <v>2773</v>
      </c>
      <c r="Y84" s="187" t="s">
        <v>2884</v>
      </c>
      <c r="Z84" s="187" t="s">
        <v>2773</v>
      </c>
      <c r="AA84" s="187" t="s">
        <v>2773</v>
      </c>
      <c r="AB84" s="187" t="s">
        <v>2884</v>
      </c>
      <c r="AC84" s="187" t="s">
        <v>2773</v>
      </c>
      <c r="AD84" s="187" t="s">
        <v>2773</v>
      </c>
      <c r="AE84" s="187" t="s">
        <v>2884</v>
      </c>
      <c r="AF84" s="187" t="s">
        <v>2773</v>
      </c>
      <c r="AG84" s="187" t="s">
        <v>2773</v>
      </c>
      <c r="AH84" s="187" t="s">
        <v>2884</v>
      </c>
      <c r="AI84" s="187" t="s">
        <v>2773</v>
      </c>
      <c r="AJ84" s="187" t="s">
        <v>2773</v>
      </c>
      <c r="AK84" s="187" t="s">
        <v>2884</v>
      </c>
      <c r="AL84" s="187" t="s">
        <v>2773</v>
      </c>
      <c r="AM84" s="187" t="s">
        <v>2773</v>
      </c>
      <c r="AN84" s="187" t="s">
        <v>2884</v>
      </c>
      <c r="AO84" s="187" t="s">
        <v>2773</v>
      </c>
      <c r="AP84" s="187" t="s">
        <v>2773</v>
      </c>
      <c r="AQ84" s="187" t="s">
        <v>2884</v>
      </c>
      <c r="AR84" s="187" t="s">
        <v>2773</v>
      </c>
      <c r="AS84" s="187" t="s">
        <v>2773</v>
      </c>
      <c r="AT84" s="187" t="s">
        <v>2884</v>
      </c>
      <c r="AU84" s="187" t="s">
        <v>2773</v>
      </c>
      <c r="AV84" s="187" t="s">
        <v>2773</v>
      </c>
      <c r="AW84" s="187" t="s">
        <v>2884</v>
      </c>
      <c r="AX84" s="187" t="s">
        <v>2773</v>
      </c>
      <c r="AY84" s="187" t="s">
        <v>2773</v>
      </c>
      <c r="AZ84" s="187" t="s">
        <v>2884</v>
      </c>
      <c r="BA84" s="187" t="s">
        <v>2773</v>
      </c>
      <c r="BB84" s="187" t="s">
        <v>2773</v>
      </c>
      <c r="BC84" s="187" t="s">
        <v>2884</v>
      </c>
      <c r="BD84" s="187" t="s">
        <v>2773</v>
      </c>
      <c r="BE84" s="187" t="s">
        <v>2773</v>
      </c>
      <c r="BF84" s="187" t="s">
        <v>2884</v>
      </c>
      <c r="BG84" s="187" t="s">
        <v>2773</v>
      </c>
      <c r="BH84" s="187" t="s">
        <v>2773</v>
      </c>
      <c r="BI84" s="187" t="s">
        <v>2884</v>
      </c>
      <c r="BJ84" s="187" t="s">
        <v>2773</v>
      </c>
      <c r="BK84" s="187" t="s">
        <v>2773</v>
      </c>
      <c r="BL84" s="187" t="s">
        <v>2884</v>
      </c>
      <c r="BM84" s="187" t="s">
        <v>2773</v>
      </c>
      <c r="BN84" s="187" t="s">
        <v>2773</v>
      </c>
      <c r="BO84" s="187" t="s">
        <v>2884</v>
      </c>
      <c r="BP84" s="187" t="s">
        <v>2773</v>
      </c>
      <c r="BQ84" s="187" t="s">
        <v>2773</v>
      </c>
      <c r="BR84" s="187" t="s">
        <v>2884</v>
      </c>
      <c r="BS84" s="187" t="s">
        <v>2773</v>
      </c>
      <c r="BT84" s="187" t="s">
        <v>2773</v>
      </c>
      <c r="BU84" s="187" t="s">
        <v>2884</v>
      </c>
      <c r="BV84" s="187" t="s">
        <v>2773</v>
      </c>
      <c r="BW84" s="187" t="s">
        <v>2773</v>
      </c>
      <c r="BX84" s="187" t="s">
        <v>2884</v>
      </c>
      <c r="BY84" s="187" t="s">
        <v>2773</v>
      </c>
      <c r="BZ84" s="187" t="s">
        <v>2773</v>
      </c>
      <c r="CA84" s="187" t="s">
        <v>2884</v>
      </c>
      <c r="CB84" s="187" t="s">
        <v>2773</v>
      </c>
      <c r="CC84" s="187" t="s">
        <v>2773</v>
      </c>
      <c r="CD84" s="187" t="s">
        <v>2884</v>
      </c>
      <c r="CE84" s="187" t="s">
        <v>2773</v>
      </c>
      <c r="CF84" s="187" t="s">
        <v>2773</v>
      </c>
      <c r="CG84" s="187" t="s">
        <v>2884</v>
      </c>
      <c r="CH84" s="187" t="s">
        <v>2773</v>
      </c>
      <c r="CI84" s="187" t="s">
        <v>2773</v>
      </c>
      <c r="CJ84" s="187" t="s">
        <v>2884</v>
      </c>
      <c r="CK84" s="187" t="s">
        <v>2773</v>
      </c>
      <c r="CL84" s="187" t="s">
        <v>2773</v>
      </c>
      <c r="CM84" s="187" t="s">
        <v>2884</v>
      </c>
      <c r="CN84" s="187" t="s">
        <v>2773</v>
      </c>
      <c r="CO84" s="187" t="s">
        <v>2773</v>
      </c>
      <c r="CP84" s="187" t="s">
        <v>2884</v>
      </c>
      <c r="CQ84" s="187" t="s">
        <v>2773</v>
      </c>
      <c r="CR84" s="187" t="s">
        <v>2773</v>
      </c>
      <c r="CS84" s="187" t="s">
        <v>2884</v>
      </c>
      <c r="CT84" s="187" t="s">
        <v>2773</v>
      </c>
      <c r="CU84" s="187" t="s">
        <v>2773</v>
      </c>
      <c r="CV84" s="187" t="s">
        <v>2884</v>
      </c>
      <c r="CW84" s="187" t="s">
        <v>2773</v>
      </c>
      <c r="CX84" s="187" t="s">
        <v>2773</v>
      </c>
      <c r="CY84" s="187" t="s">
        <v>2884</v>
      </c>
      <c r="CZ84" s="187" t="s">
        <v>2773</v>
      </c>
      <c r="DA84" s="187" t="s">
        <v>2773</v>
      </c>
      <c r="DB84" s="187" t="s">
        <v>2884</v>
      </c>
      <c r="DC84" s="187" t="s">
        <v>2773</v>
      </c>
      <c r="DD84" s="187" t="s">
        <v>2773</v>
      </c>
      <c r="DE84" s="187" t="s">
        <v>2884</v>
      </c>
      <c r="DF84" s="187" t="s">
        <v>2773</v>
      </c>
      <c r="DG84" s="187" t="s">
        <v>2773</v>
      </c>
      <c r="DH84" s="187" t="s">
        <v>2884</v>
      </c>
      <c r="DI84" s="187" t="s">
        <v>2773</v>
      </c>
      <c r="DJ84" s="187" t="s">
        <v>2773</v>
      </c>
      <c r="DK84" s="187" t="s">
        <v>2884</v>
      </c>
      <c r="DL84" s="187" t="s">
        <v>2773</v>
      </c>
      <c r="DM84" s="187" t="s">
        <v>2773</v>
      </c>
      <c r="DN84" s="187" t="s">
        <v>2884</v>
      </c>
      <c r="DO84" s="187" t="s">
        <v>2773</v>
      </c>
      <c r="DP84" s="187" t="s">
        <v>2773</v>
      </c>
      <c r="DQ84" s="187" t="s">
        <v>2884</v>
      </c>
      <c r="DR84" s="187" t="s">
        <v>2773</v>
      </c>
      <c r="DS84" s="187" t="s">
        <v>2773</v>
      </c>
      <c r="DT84" s="187" t="s">
        <v>2884</v>
      </c>
      <c r="DU84" s="187" t="s">
        <v>2773</v>
      </c>
      <c r="DV84" s="187" t="s">
        <v>2773</v>
      </c>
      <c r="DW84" s="187" t="s">
        <v>2884</v>
      </c>
      <c r="DX84" s="187" t="s">
        <v>2773</v>
      </c>
      <c r="DY84" s="187" t="s">
        <v>2773</v>
      </c>
      <c r="DZ84" s="187" t="s">
        <v>2884</v>
      </c>
      <c r="EA84" s="187" t="s">
        <v>2773</v>
      </c>
      <c r="EB84" s="187" t="s">
        <v>2773</v>
      </c>
      <c r="EC84" s="187" t="s">
        <v>2884</v>
      </c>
      <c r="ED84" s="187" t="s">
        <v>2773</v>
      </c>
      <c r="EE84" s="187" t="s">
        <v>2773</v>
      </c>
      <c r="EF84" s="187" t="s">
        <v>2884</v>
      </c>
      <c r="EG84" s="187" t="s">
        <v>2773</v>
      </c>
      <c r="EH84" s="187" t="s">
        <v>2773</v>
      </c>
      <c r="EI84" s="187" t="s">
        <v>2884</v>
      </c>
      <c r="EJ84" s="187" t="s">
        <v>2773</v>
      </c>
      <c r="EK84" s="187" t="s">
        <v>2773</v>
      </c>
      <c r="EL84" s="187" t="s">
        <v>2884</v>
      </c>
      <c r="EM84" s="187" t="s">
        <v>2773</v>
      </c>
      <c r="EN84" s="187" t="s">
        <v>2773</v>
      </c>
      <c r="EO84" s="187" t="s">
        <v>2884</v>
      </c>
      <c r="EP84" s="187" t="s">
        <v>2773</v>
      </c>
      <c r="EQ84" s="187" t="s">
        <v>2773</v>
      </c>
      <c r="ER84" s="187" t="s">
        <v>2884</v>
      </c>
      <c r="ES84" s="187" t="s">
        <v>2773</v>
      </c>
      <c r="ET84" s="187" t="s">
        <v>2773</v>
      </c>
    </row>
    <row r="85" spans="1:150" x14ac:dyDescent="0.3">
      <c r="A85" s="1"/>
      <c r="B85" s="236" t="s">
        <v>966</v>
      </c>
      <c r="C85" s="236" t="s">
        <v>970</v>
      </c>
      <c r="D85" s="236" t="s">
        <v>970</v>
      </c>
      <c r="E85" s="236" t="s">
        <v>970</v>
      </c>
      <c r="F85" s="236" t="s">
        <v>970</v>
      </c>
      <c r="G85" s="1" t="s">
        <v>970</v>
      </c>
      <c r="H85" s="188" t="s">
        <v>2773</v>
      </c>
      <c r="I85" s="188" t="s">
        <v>2773</v>
      </c>
      <c r="J85" s="1" t="s">
        <v>970</v>
      </c>
      <c r="K85" s="188" t="s">
        <v>2773</v>
      </c>
      <c r="L85" s="188" t="s">
        <v>2773</v>
      </c>
      <c r="M85" s="1" t="s">
        <v>970</v>
      </c>
      <c r="N85" s="188" t="s">
        <v>2773</v>
      </c>
      <c r="O85" s="188" t="s">
        <v>2773</v>
      </c>
      <c r="P85" s="1" t="s">
        <v>970</v>
      </c>
      <c r="Q85" s="188" t="s">
        <v>2773</v>
      </c>
      <c r="R85" s="188" t="s">
        <v>2773</v>
      </c>
      <c r="S85" s="1" t="s">
        <v>970</v>
      </c>
      <c r="T85" s="188" t="s">
        <v>2773</v>
      </c>
      <c r="U85" s="188" t="s">
        <v>2773</v>
      </c>
      <c r="V85" s="1" t="s">
        <v>970</v>
      </c>
      <c r="W85" s="188" t="s">
        <v>2773</v>
      </c>
      <c r="X85" s="188" t="s">
        <v>2773</v>
      </c>
      <c r="Y85" s="1" t="s">
        <v>970</v>
      </c>
      <c r="Z85" s="188" t="s">
        <v>2773</v>
      </c>
      <c r="AA85" s="188" t="s">
        <v>2773</v>
      </c>
      <c r="AB85" s="1" t="s">
        <v>970</v>
      </c>
      <c r="AC85" s="188" t="s">
        <v>2773</v>
      </c>
      <c r="AD85" s="188" t="s">
        <v>2773</v>
      </c>
      <c r="AE85" s="1" t="s">
        <v>970</v>
      </c>
      <c r="AF85" s="188" t="s">
        <v>2773</v>
      </c>
      <c r="AG85" s="188" t="s">
        <v>2773</v>
      </c>
      <c r="AH85" s="1" t="s">
        <v>970</v>
      </c>
      <c r="AI85" s="188" t="s">
        <v>2773</v>
      </c>
      <c r="AJ85" s="188" t="s">
        <v>2773</v>
      </c>
      <c r="AK85" s="1" t="s">
        <v>970</v>
      </c>
      <c r="AL85" s="188" t="s">
        <v>2773</v>
      </c>
      <c r="AM85" s="188" t="s">
        <v>2773</v>
      </c>
      <c r="AN85" s="1" t="s">
        <v>970</v>
      </c>
      <c r="AO85" s="188" t="s">
        <v>2773</v>
      </c>
      <c r="AP85" s="188" t="s">
        <v>2773</v>
      </c>
      <c r="AQ85" s="1" t="s">
        <v>970</v>
      </c>
      <c r="AR85" s="188" t="s">
        <v>2773</v>
      </c>
      <c r="AS85" s="188" t="s">
        <v>2773</v>
      </c>
      <c r="AT85" s="1" t="s">
        <v>970</v>
      </c>
      <c r="AU85" s="188" t="s">
        <v>2773</v>
      </c>
      <c r="AV85" s="188" t="s">
        <v>2773</v>
      </c>
      <c r="AW85" s="1" t="s">
        <v>970</v>
      </c>
      <c r="AX85" s="188" t="s">
        <v>2773</v>
      </c>
      <c r="AY85" s="188" t="s">
        <v>2773</v>
      </c>
      <c r="AZ85" s="1" t="s">
        <v>970</v>
      </c>
      <c r="BA85" s="188" t="s">
        <v>2773</v>
      </c>
      <c r="BB85" s="188" t="s">
        <v>2773</v>
      </c>
      <c r="BC85" s="1" t="s">
        <v>970</v>
      </c>
      <c r="BD85" s="188" t="s">
        <v>2773</v>
      </c>
      <c r="BE85" s="188" t="s">
        <v>2773</v>
      </c>
      <c r="BF85" s="1" t="s">
        <v>970</v>
      </c>
      <c r="BG85" s="188" t="s">
        <v>2773</v>
      </c>
      <c r="BH85" s="188" t="s">
        <v>2773</v>
      </c>
      <c r="BI85" s="1" t="s">
        <v>970</v>
      </c>
      <c r="BJ85" s="188" t="s">
        <v>2773</v>
      </c>
      <c r="BK85" s="188" t="s">
        <v>2773</v>
      </c>
      <c r="BL85" s="1" t="s">
        <v>970</v>
      </c>
      <c r="BM85" s="188" t="s">
        <v>2773</v>
      </c>
      <c r="BN85" s="188" t="s">
        <v>2773</v>
      </c>
      <c r="BO85" s="1" t="s">
        <v>970</v>
      </c>
      <c r="BP85" s="188" t="s">
        <v>2773</v>
      </c>
      <c r="BQ85" s="188" t="s">
        <v>2773</v>
      </c>
      <c r="BR85" s="1" t="s">
        <v>970</v>
      </c>
      <c r="BS85" s="188" t="s">
        <v>2773</v>
      </c>
      <c r="BT85" s="188" t="s">
        <v>2773</v>
      </c>
      <c r="BU85" s="1" t="s">
        <v>970</v>
      </c>
      <c r="BV85" s="188" t="s">
        <v>2773</v>
      </c>
      <c r="BW85" s="188" t="s">
        <v>2773</v>
      </c>
      <c r="BX85" s="1" t="s">
        <v>970</v>
      </c>
      <c r="BY85" s="188" t="s">
        <v>2773</v>
      </c>
      <c r="BZ85" s="188" t="s">
        <v>2773</v>
      </c>
      <c r="CA85" s="1" t="s">
        <v>970</v>
      </c>
      <c r="CB85" s="188" t="s">
        <v>2773</v>
      </c>
      <c r="CC85" s="188" t="s">
        <v>2773</v>
      </c>
      <c r="CD85" s="1" t="s">
        <v>970</v>
      </c>
      <c r="CE85" s="188" t="s">
        <v>2773</v>
      </c>
      <c r="CF85" s="188" t="s">
        <v>2773</v>
      </c>
      <c r="CG85" s="1" t="s">
        <v>970</v>
      </c>
      <c r="CH85" s="188" t="s">
        <v>2773</v>
      </c>
      <c r="CI85" s="188" t="s">
        <v>2773</v>
      </c>
      <c r="CJ85" s="1" t="s">
        <v>970</v>
      </c>
      <c r="CK85" s="188" t="s">
        <v>2773</v>
      </c>
      <c r="CL85" s="188" t="s">
        <v>2773</v>
      </c>
      <c r="CM85" s="1" t="s">
        <v>970</v>
      </c>
      <c r="CN85" s="188" t="s">
        <v>2773</v>
      </c>
      <c r="CO85" s="188" t="s">
        <v>2773</v>
      </c>
      <c r="CP85" s="1" t="s">
        <v>970</v>
      </c>
      <c r="CQ85" s="188" t="s">
        <v>2773</v>
      </c>
      <c r="CR85" s="188" t="s">
        <v>2773</v>
      </c>
      <c r="CS85" s="1" t="s">
        <v>970</v>
      </c>
      <c r="CT85" s="188" t="s">
        <v>2773</v>
      </c>
      <c r="CU85" s="188" t="s">
        <v>2773</v>
      </c>
      <c r="CV85" s="1" t="s">
        <v>970</v>
      </c>
      <c r="CW85" s="188" t="s">
        <v>2773</v>
      </c>
      <c r="CX85" s="188" t="s">
        <v>2773</v>
      </c>
      <c r="CY85" s="1" t="s">
        <v>970</v>
      </c>
      <c r="CZ85" s="188" t="s">
        <v>2773</v>
      </c>
      <c r="DA85" s="188" t="s">
        <v>2773</v>
      </c>
      <c r="DB85" s="1" t="s">
        <v>970</v>
      </c>
      <c r="DC85" s="188" t="s">
        <v>2773</v>
      </c>
      <c r="DD85" s="188" t="s">
        <v>2773</v>
      </c>
      <c r="DE85" s="1" t="s">
        <v>970</v>
      </c>
      <c r="DF85" s="188" t="s">
        <v>2773</v>
      </c>
      <c r="DG85" s="188" t="s">
        <v>2773</v>
      </c>
      <c r="DH85" s="1" t="s">
        <v>970</v>
      </c>
      <c r="DI85" s="188" t="s">
        <v>2773</v>
      </c>
      <c r="DJ85" s="188" t="s">
        <v>2773</v>
      </c>
      <c r="DK85" s="1" t="s">
        <v>970</v>
      </c>
      <c r="DL85" s="188" t="s">
        <v>2773</v>
      </c>
      <c r="DM85" s="188" t="s">
        <v>2773</v>
      </c>
      <c r="DN85" s="1" t="s">
        <v>970</v>
      </c>
      <c r="DO85" s="188" t="s">
        <v>2773</v>
      </c>
      <c r="DP85" s="188" t="s">
        <v>2773</v>
      </c>
      <c r="DQ85" s="1" t="s">
        <v>970</v>
      </c>
      <c r="DR85" s="188" t="s">
        <v>2773</v>
      </c>
      <c r="DS85" s="188" t="s">
        <v>2773</v>
      </c>
      <c r="DT85" s="1" t="s">
        <v>970</v>
      </c>
      <c r="DU85" s="188" t="s">
        <v>2773</v>
      </c>
      <c r="DV85" s="188" t="s">
        <v>2773</v>
      </c>
      <c r="DW85" s="1" t="s">
        <v>970</v>
      </c>
      <c r="DX85" s="188" t="s">
        <v>2773</v>
      </c>
      <c r="DY85" s="188" t="s">
        <v>2773</v>
      </c>
      <c r="DZ85" s="1" t="s">
        <v>970</v>
      </c>
      <c r="EA85" s="188" t="s">
        <v>2773</v>
      </c>
      <c r="EB85" s="188" t="s">
        <v>2773</v>
      </c>
      <c r="EC85" s="1" t="s">
        <v>970</v>
      </c>
      <c r="ED85" s="188" t="s">
        <v>2773</v>
      </c>
      <c r="EE85" s="188" t="s">
        <v>2773</v>
      </c>
      <c r="EF85" s="1" t="s">
        <v>970</v>
      </c>
      <c r="EG85" s="188" t="s">
        <v>2773</v>
      </c>
      <c r="EH85" s="188" t="s">
        <v>2773</v>
      </c>
      <c r="EI85" s="1" t="s">
        <v>970</v>
      </c>
      <c r="EJ85" s="188" t="s">
        <v>2773</v>
      </c>
      <c r="EK85" s="188" t="s">
        <v>2773</v>
      </c>
      <c r="EL85" s="1" t="s">
        <v>970</v>
      </c>
      <c r="EM85" s="188" t="s">
        <v>2773</v>
      </c>
      <c r="EN85" s="188" t="s">
        <v>2773</v>
      </c>
      <c r="EO85" s="1" t="s">
        <v>970</v>
      </c>
      <c r="EP85" s="188" t="s">
        <v>2773</v>
      </c>
      <c r="EQ85" s="188" t="s">
        <v>2773</v>
      </c>
      <c r="ER85" s="1" t="s">
        <v>970</v>
      </c>
      <c r="ES85" s="188" t="s">
        <v>2773</v>
      </c>
      <c r="ET85" s="188" t="s">
        <v>2773</v>
      </c>
    </row>
    <row r="86" spans="1:150" ht="52.8" x14ac:dyDescent="0.3">
      <c r="A86" s="1"/>
      <c r="B86" s="237" t="s">
        <v>3261</v>
      </c>
      <c r="C86" s="237" t="s">
        <v>970</v>
      </c>
      <c r="D86" s="237" t="s">
        <v>970</v>
      </c>
      <c r="E86" s="237" t="s">
        <v>970</v>
      </c>
      <c r="F86" s="237" t="s">
        <v>970</v>
      </c>
      <c r="G86" s="189" t="s">
        <v>3262</v>
      </c>
      <c r="H86" s="189" t="s">
        <v>970</v>
      </c>
      <c r="I86" s="189" t="s">
        <v>970</v>
      </c>
      <c r="J86" s="189" t="s">
        <v>3262</v>
      </c>
      <c r="K86" s="189" t="s">
        <v>970</v>
      </c>
      <c r="L86" s="189" t="s">
        <v>970</v>
      </c>
      <c r="M86" s="189" t="s">
        <v>3262</v>
      </c>
      <c r="N86" s="189" t="s">
        <v>970</v>
      </c>
      <c r="O86" s="189" t="s">
        <v>970</v>
      </c>
      <c r="P86" s="189"/>
      <c r="Q86" s="189" t="s">
        <v>970</v>
      </c>
      <c r="R86" s="189" t="s">
        <v>970</v>
      </c>
      <c r="S86" s="189"/>
      <c r="T86" s="189" t="s">
        <v>970</v>
      </c>
      <c r="U86" s="189" t="s">
        <v>970</v>
      </c>
      <c r="V86" s="189"/>
      <c r="W86" s="189" t="s">
        <v>970</v>
      </c>
      <c r="X86" s="189" t="s">
        <v>970</v>
      </c>
      <c r="Y86" s="189" t="s">
        <v>3263</v>
      </c>
      <c r="Z86" s="189" t="s">
        <v>970</v>
      </c>
      <c r="AA86" s="189" t="s">
        <v>970</v>
      </c>
      <c r="AB86" s="189" t="s">
        <v>3263</v>
      </c>
      <c r="AC86" s="189" t="s">
        <v>970</v>
      </c>
      <c r="AD86" s="189" t="s">
        <v>970</v>
      </c>
      <c r="AE86" s="189"/>
      <c r="AF86" s="189" t="s">
        <v>970</v>
      </c>
      <c r="AG86" s="189" t="s">
        <v>970</v>
      </c>
      <c r="AH86" s="189"/>
      <c r="AI86" s="189" t="s">
        <v>970</v>
      </c>
      <c r="AJ86" s="189" t="s">
        <v>970</v>
      </c>
      <c r="AK86" s="189"/>
      <c r="AL86" s="189" t="s">
        <v>970</v>
      </c>
      <c r="AM86" s="189" t="s">
        <v>970</v>
      </c>
      <c r="AN86" s="189"/>
      <c r="AO86" s="189" t="s">
        <v>970</v>
      </c>
      <c r="AP86" s="189" t="s">
        <v>970</v>
      </c>
      <c r="AQ86" s="189"/>
      <c r="AR86" s="189" t="s">
        <v>970</v>
      </c>
      <c r="AS86" s="189" t="s">
        <v>970</v>
      </c>
      <c r="AT86" s="189"/>
      <c r="AU86" s="189" t="s">
        <v>970</v>
      </c>
      <c r="AV86" s="189" t="s">
        <v>970</v>
      </c>
      <c r="AW86" s="189"/>
      <c r="AX86" s="189" t="s">
        <v>970</v>
      </c>
      <c r="AY86" s="189" t="s">
        <v>970</v>
      </c>
      <c r="AZ86" s="189"/>
      <c r="BA86" s="189" t="s">
        <v>970</v>
      </c>
      <c r="BB86" s="189" t="s">
        <v>970</v>
      </c>
      <c r="BC86" s="189"/>
      <c r="BD86" s="189" t="s">
        <v>970</v>
      </c>
      <c r="BE86" s="189" t="s">
        <v>970</v>
      </c>
      <c r="BF86" s="189"/>
      <c r="BG86" s="189" t="s">
        <v>970</v>
      </c>
      <c r="BH86" s="189" t="s">
        <v>970</v>
      </c>
      <c r="BI86" s="189"/>
      <c r="BJ86" s="189" t="s">
        <v>970</v>
      </c>
      <c r="BK86" s="189" t="s">
        <v>970</v>
      </c>
      <c r="BL86" s="189"/>
      <c r="BM86" s="189" t="s">
        <v>970</v>
      </c>
      <c r="BN86" s="189" t="s">
        <v>970</v>
      </c>
      <c r="BO86" s="189"/>
      <c r="BP86" s="189" t="s">
        <v>970</v>
      </c>
      <c r="BQ86" s="189" t="s">
        <v>970</v>
      </c>
      <c r="BR86" s="189"/>
      <c r="BS86" s="189" t="s">
        <v>970</v>
      </c>
      <c r="BT86" s="189" t="s">
        <v>970</v>
      </c>
      <c r="BU86" s="189"/>
      <c r="BV86" s="189" t="s">
        <v>970</v>
      </c>
      <c r="BW86" s="189" t="s">
        <v>970</v>
      </c>
      <c r="BX86" s="189"/>
      <c r="BY86" s="189" t="s">
        <v>970</v>
      </c>
      <c r="BZ86" s="189" t="s">
        <v>970</v>
      </c>
      <c r="CA86" s="189"/>
      <c r="CB86" s="189" t="s">
        <v>970</v>
      </c>
      <c r="CC86" s="189" t="s">
        <v>970</v>
      </c>
      <c r="CD86" s="189"/>
      <c r="CE86" s="189" t="s">
        <v>970</v>
      </c>
      <c r="CF86" s="189" t="s">
        <v>970</v>
      </c>
      <c r="CG86" s="189"/>
      <c r="CH86" s="189" t="s">
        <v>970</v>
      </c>
      <c r="CI86" s="189" t="s">
        <v>970</v>
      </c>
      <c r="CJ86" s="189"/>
      <c r="CK86" s="189" t="s">
        <v>970</v>
      </c>
      <c r="CL86" s="189" t="s">
        <v>970</v>
      </c>
      <c r="CM86" s="189"/>
      <c r="CN86" s="189" t="s">
        <v>970</v>
      </c>
      <c r="CO86" s="189" t="s">
        <v>970</v>
      </c>
      <c r="CP86" s="189"/>
      <c r="CQ86" s="189" t="s">
        <v>970</v>
      </c>
      <c r="CR86" s="189" t="s">
        <v>970</v>
      </c>
      <c r="CS86" s="189"/>
      <c r="CT86" s="189" t="s">
        <v>970</v>
      </c>
      <c r="CU86" s="189" t="s">
        <v>970</v>
      </c>
      <c r="CV86" s="189"/>
      <c r="CW86" s="189" t="s">
        <v>970</v>
      </c>
      <c r="CX86" s="189" t="s">
        <v>970</v>
      </c>
      <c r="CY86" s="189"/>
      <c r="CZ86" s="189" t="s">
        <v>970</v>
      </c>
      <c r="DA86" s="189" t="s">
        <v>970</v>
      </c>
      <c r="DB86" s="189"/>
      <c r="DC86" s="189" t="s">
        <v>970</v>
      </c>
      <c r="DD86" s="189" t="s">
        <v>970</v>
      </c>
      <c r="DE86" s="189"/>
      <c r="DF86" s="189" t="s">
        <v>970</v>
      </c>
      <c r="DG86" s="189" t="s">
        <v>970</v>
      </c>
      <c r="DH86" s="189"/>
      <c r="DI86" s="189" t="s">
        <v>970</v>
      </c>
      <c r="DJ86" s="189" t="s">
        <v>970</v>
      </c>
      <c r="DK86" s="189"/>
      <c r="DL86" s="189" t="s">
        <v>970</v>
      </c>
      <c r="DM86" s="189" t="s">
        <v>970</v>
      </c>
      <c r="DN86" s="189"/>
      <c r="DO86" s="189" t="s">
        <v>970</v>
      </c>
      <c r="DP86" s="189" t="s">
        <v>970</v>
      </c>
      <c r="DQ86" s="189"/>
      <c r="DR86" s="189" t="s">
        <v>970</v>
      </c>
      <c r="DS86" s="189" t="s">
        <v>970</v>
      </c>
      <c r="DT86" s="189"/>
      <c r="DU86" s="189" t="s">
        <v>970</v>
      </c>
      <c r="DV86" s="189" t="s">
        <v>970</v>
      </c>
      <c r="DW86" s="189"/>
      <c r="DX86" s="189" t="s">
        <v>970</v>
      </c>
      <c r="DY86" s="189" t="s">
        <v>970</v>
      </c>
      <c r="DZ86" s="189"/>
      <c r="EA86" s="189" t="s">
        <v>970</v>
      </c>
      <c r="EB86" s="189" t="s">
        <v>970</v>
      </c>
      <c r="EC86" s="189"/>
      <c r="ED86" s="189" t="s">
        <v>970</v>
      </c>
      <c r="EE86" s="189" t="s">
        <v>970</v>
      </c>
      <c r="EF86" s="189"/>
      <c r="EG86" s="189" t="s">
        <v>970</v>
      </c>
      <c r="EH86" s="189" t="s">
        <v>970</v>
      </c>
      <c r="EI86" s="189"/>
      <c r="EJ86" s="189" t="s">
        <v>970</v>
      </c>
      <c r="EK86" s="189" t="s">
        <v>970</v>
      </c>
      <c r="EL86" s="189"/>
      <c r="EM86" s="189" t="s">
        <v>970</v>
      </c>
      <c r="EN86" s="189" t="s">
        <v>970</v>
      </c>
      <c r="EO86" s="189"/>
      <c r="EP86" s="189" t="s">
        <v>970</v>
      </c>
      <c r="EQ86" s="189" t="s">
        <v>970</v>
      </c>
      <c r="ER86" s="189"/>
      <c r="ES86" s="189" t="s">
        <v>970</v>
      </c>
      <c r="ET86" s="189" t="s">
        <v>970</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ht="22.8" x14ac:dyDescent="0.4">
      <c r="A5" s="1"/>
      <c r="B5" s="22" t="s">
        <v>3264</v>
      </c>
      <c r="C5" s="1"/>
      <c r="D5" s="1"/>
      <c r="E5" s="1"/>
    </row>
    <row r="6" spans="1:7" x14ac:dyDescent="0.3">
      <c r="A6" s="1"/>
      <c r="B6" s="238" t="s">
        <v>26</v>
      </c>
      <c r="C6" s="238"/>
      <c r="D6" s="238" t="s">
        <v>2023</v>
      </c>
      <c r="E6" s="238"/>
    </row>
    <row r="7" spans="1:7" ht="36" customHeight="1" x14ac:dyDescent="0.3">
      <c r="A7" s="1"/>
      <c r="B7" s="191" t="s">
        <v>71</v>
      </c>
      <c r="C7" s="191" t="s">
        <v>598</v>
      </c>
      <c r="D7" s="190" t="s">
        <v>3265</v>
      </c>
      <c r="E7" s="190" t="s">
        <v>3266</v>
      </c>
    </row>
    <row r="8" spans="1:7" x14ac:dyDescent="0.3">
      <c r="A8" s="1"/>
      <c r="B8" s="192" t="s">
        <v>75</v>
      </c>
      <c r="C8" s="192" t="s">
        <v>816</v>
      </c>
      <c r="D8" s="193">
        <v>0</v>
      </c>
      <c r="E8" s="194">
        <v>0</v>
      </c>
    </row>
    <row r="9" spans="1:7" x14ac:dyDescent="0.3">
      <c r="A9" s="1"/>
      <c r="B9" s="192" t="s">
        <v>75</v>
      </c>
      <c r="C9" s="192" t="s">
        <v>817</v>
      </c>
      <c r="D9" s="193">
        <v>0</v>
      </c>
      <c r="E9" s="194">
        <v>0</v>
      </c>
    </row>
    <row r="10" spans="1:7" x14ac:dyDescent="0.3">
      <c r="A10" s="1"/>
      <c r="B10" s="192" t="s">
        <v>75</v>
      </c>
      <c r="C10" s="192" t="s">
        <v>818</v>
      </c>
      <c r="D10" s="193">
        <v>0</v>
      </c>
      <c r="E10" s="194">
        <v>0</v>
      </c>
    </row>
    <row r="11" spans="1:7" x14ac:dyDescent="0.3">
      <c r="A11" s="1"/>
      <c r="B11" s="192" t="s">
        <v>75</v>
      </c>
      <c r="C11" s="192" t="s">
        <v>819</v>
      </c>
      <c r="D11" s="193">
        <v>0</v>
      </c>
      <c r="E11" s="194">
        <v>0</v>
      </c>
    </row>
    <row r="12" spans="1:7" x14ac:dyDescent="0.3">
      <c r="A12" s="1"/>
      <c r="B12" s="192" t="s">
        <v>75</v>
      </c>
      <c r="C12" s="192" t="s">
        <v>820</v>
      </c>
      <c r="D12" s="193">
        <v>0</v>
      </c>
      <c r="E12" s="194">
        <v>0</v>
      </c>
    </row>
    <row r="13" spans="1:7" x14ac:dyDescent="0.3">
      <c r="A13" s="1"/>
      <c r="B13" s="192" t="s">
        <v>75</v>
      </c>
      <c r="C13" s="192" t="s">
        <v>821</v>
      </c>
      <c r="D13" s="193">
        <v>0</v>
      </c>
      <c r="E13" s="194">
        <v>0</v>
      </c>
    </row>
    <row r="14" spans="1:7" x14ac:dyDescent="0.3">
      <c r="A14" s="1"/>
      <c r="B14" s="192" t="s">
        <v>75</v>
      </c>
      <c r="C14" s="192" t="s">
        <v>822</v>
      </c>
      <c r="D14" s="193">
        <v>0</v>
      </c>
      <c r="E14" s="194">
        <v>0</v>
      </c>
    </row>
    <row r="15" spans="1:7" x14ac:dyDescent="0.3">
      <c r="A15" s="1"/>
      <c r="B15" s="192" t="s">
        <v>75</v>
      </c>
      <c r="C15" s="192" t="s">
        <v>823</v>
      </c>
      <c r="D15" s="193">
        <v>0</v>
      </c>
      <c r="E15" s="194">
        <v>0</v>
      </c>
    </row>
    <row r="16" spans="1:7" x14ac:dyDescent="0.3">
      <c r="A16" s="1"/>
      <c r="B16" s="192" t="s">
        <v>75</v>
      </c>
      <c r="C16" s="192" t="s">
        <v>824</v>
      </c>
      <c r="D16" s="193">
        <v>0</v>
      </c>
      <c r="E16" s="194">
        <v>0</v>
      </c>
    </row>
    <row r="17" spans="1:5" x14ac:dyDescent="0.3">
      <c r="A17" s="1"/>
      <c r="B17" s="192" t="s">
        <v>75</v>
      </c>
      <c r="C17" s="192" t="s">
        <v>825</v>
      </c>
      <c r="D17" s="193">
        <v>0</v>
      </c>
      <c r="E17" s="194">
        <v>0</v>
      </c>
    </row>
    <row r="18" spans="1:5" x14ac:dyDescent="0.3">
      <c r="A18" s="1"/>
      <c r="B18" s="192" t="s">
        <v>75</v>
      </c>
      <c r="C18" s="192" t="s">
        <v>826</v>
      </c>
      <c r="D18" s="193">
        <v>0</v>
      </c>
      <c r="E18" s="194">
        <v>0</v>
      </c>
    </row>
    <row r="19" spans="1:5" x14ac:dyDescent="0.3">
      <c r="A19" s="1"/>
      <c r="B19" s="192" t="s">
        <v>75</v>
      </c>
      <c r="C19" s="192" t="s">
        <v>827</v>
      </c>
      <c r="D19" s="193">
        <v>0</v>
      </c>
      <c r="E19" s="194">
        <v>0</v>
      </c>
    </row>
    <row r="20" spans="1:5" x14ac:dyDescent="0.3">
      <c r="A20" s="1"/>
      <c r="B20" s="192" t="s">
        <v>75</v>
      </c>
      <c r="C20" s="192" t="s">
        <v>828</v>
      </c>
      <c r="D20" s="193">
        <v>0</v>
      </c>
      <c r="E20" s="194">
        <v>0</v>
      </c>
    </row>
    <row r="21" spans="1:5" x14ac:dyDescent="0.3">
      <c r="A21" s="1"/>
      <c r="B21" s="192" t="s">
        <v>75</v>
      </c>
      <c r="C21" s="192" t="s">
        <v>829</v>
      </c>
      <c r="D21" s="193">
        <v>0</v>
      </c>
      <c r="E21" s="194">
        <v>0</v>
      </c>
    </row>
    <row r="22" spans="1:5" x14ac:dyDescent="0.3">
      <c r="A22" s="1"/>
      <c r="B22" s="192" t="s">
        <v>75</v>
      </c>
      <c r="C22" s="192" t="s">
        <v>830</v>
      </c>
      <c r="D22" s="193">
        <v>0</v>
      </c>
      <c r="E22" s="194">
        <v>0</v>
      </c>
    </row>
    <row r="23" spans="1:5" x14ac:dyDescent="0.3">
      <c r="A23" s="1"/>
      <c r="B23" s="192" t="s">
        <v>75</v>
      </c>
      <c r="C23" s="192" t="s">
        <v>831</v>
      </c>
      <c r="D23" s="193">
        <v>0</v>
      </c>
      <c r="E23" s="194">
        <v>0</v>
      </c>
    </row>
    <row r="24" spans="1:5" x14ac:dyDescent="0.3">
      <c r="A24" s="1"/>
      <c r="B24" s="192" t="s">
        <v>75</v>
      </c>
      <c r="C24" s="192" t="s">
        <v>832</v>
      </c>
      <c r="D24" s="193">
        <v>0</v>
      </c>
      <c r="E24" s="194">
        <v>0</v>
      </c>
    </row>
    <row r="25" spans="1:5" x14ac:dyDescent="0.3">
      <c r="A25" s="1"/>
      <c r="B25" s="192" t="s">
        <v>75</v>
      </c>
      <c r="C25" s="192" t="s">
        <v>833</v>
      </c>
      <c r="D25" s="193">
        <v>0</v>
      </c>
      <c r="E25" s="194">
        <v>0</v>
      </c>
    </row>
    <row r="26" spans="1:5" x14ac:dyDescent="0.3">
      <c r="A26" s="1"/>
      <c r="B26" s="192" t="s">
        <v>75</v>
      </c>
      <c r="C26" s="192" t="s">
        <v>834</v>
      </c>
      <c r="D26" s="193">
        <v>0</v>
      </c>
      <c r="E26" s="194">
        <v>0</v>
      </c>
    </row>
    <row r="27" spans="1:5" x14ac:dyDescent="0.3">
      <c r="A27" s="1"/>
      <c r="B27" s="192" t="s">
        <v>75</v>
      </c>
      <c r="C27" s="192" t="s">
        <v>835</v>
      </c>
      <c r="D27" s="193">
        <v>0</v>
      </c>
      <c r="E27" s="194">
        <v>0</v>
      </c>
    </row>
    <row r="28" spans="1:5" x14ac:dyDescent="0.3">
      <c r="A28" s="1"/>
      <c r="B28" s="192" t="s">
        <v>75</v>
      </c>
      <c r="C28" s="192" t="s">
        <v>836</v>
      </c>
      <c r="D28" s="193">
        <v>0</v>
      </c>
      <c r="E28" s="194">
        <v>0</v>
      </c>
    </row>
    <row r="29" spans="1:5" x14ac:dyDescent="0.3">
      <c r="A29" s="1"/>
      <c r="B29" s="192" t="s">
        <v>75</v>
      </c>
      <c r="C29" s="192" t="s">
        <v>837</v>
      </c>
      <c r="D29" s="193">
        <v>0</v>
      </c>
      <c r="E29" s="194">
        <v>0</v>
      </c>
    </row>
    <row r="30" spans="1:5" x14ac:dyDescent="0.3">
      <c r="A30" s="1"/>
      <c r="B30" s="192" t="s">
        <v>75</v>
      </c>
      <c r="C30" s="192" t="s">
        <v>838</v>
      </c>
      <c r="D30" s="193">
        <v>0</v>
      </c>
      <c r="E30" s="194">
        <v>0</v>
      </c>
    </row>
    <row r="31" spans="1:5" x14ac:dyDescent="0.3">
      <c r="A31" s="1"/>
      <c r="B31" s="192" t="s">
        <v>75</v>
      </c>
      <c r="C31" s="192" t="s">
        <v>839</v>
      </c>
      <c r="D31" s="193">
        <v>0</v>
      </c>
      <c r="E31" s="194">
        <v>0</v>
      </c>
    </row>
    <row r="32" spans="1:5" x14ac:dyDescent="0.3">
      <c r="A32" s="1"/>
      <c r="B32" s="192" t="s">
        <v>75</v>
      </c>
      <c r="C32" s="192" t="s">
        <v>840</v>
      </c>
      <c r="D32" s="193">
        <v>0</v>
      </c>
      <c r="E32" s="194">
        <v>0</v>
      </c>
    </row>
    <row r="33" spans="1:5" x14ac:dyDescent="0.3">
      <c r="A33" s="1"/>
      <c r="B33" s="192" t="s">
        <v>75</v>
      </c>
      <c r="C33" s="192" t="s">
        <v>841</v>
      </c>
      <c r="D33" s="193">
        <v>0</v>
      </c>
      <c r="E33" s="194">
        <v>0</v>
      </c>
    </row>
    <row r="34" spans="1:5" x14ac:dyDescent="0.3">
      <c r="A34" s="1"/>
      <c r="B34" s="192" t="s">
        <v>75</v>
      </c>
      <c r="C34" s="192" t="s">
        <v>842</v>
      </c>
      <c r="D34" s="193">
        <v>0</v>
      </c>
      <c r="E34" s="194">
        <v>0</v>
      </c>
    </row>
    <row r="35" spans="1:5" x14ac:dyDescent="0.3">
      <c r="A35" s="1"/>
      <c r="B35" s="192" t="s">
        <v>75</v>
      </c>
      <c r="C35" s="192" t="s">
        <v>843</v>
      </c>
      <c r="D35" s="193">
        <v>0</v>
      </c>
      <c r="E35" s="194">
        <v>0</v>
      </c>
    </row>
    <row r="36" spans="1:5" x14ac:dyDescent="0.3">
      <c r="A36" s="1"/>
      <c r="B36" s="192" t="s">
        <v>75</v>
      </c>
      <c r="C36" s="192" t="s">
        <v>844</v>
      </c>
      <c r="D36" s="193">
        <v>0</v>
      </c>
      <c r="E36" s="194">
        <v>0</v>
      </c>
    </row>
    <row r="37" spans="1:5" x14ac:dyDescent="0.3">
      <c r="A37" s="1"/>
      <c r="B37" s="192" t="s">
        <v>75</v>
      </c>
      <c r="C37" s="192" t="s">
        <v>845</v>
      </c>
      <c r="D37" s="193">
        <v>0</v>
      </c>
      <c r="E37" s="194">
        <v>0</v>
      </c>
    </row>
    <row r="38" spans="1:5" x14ac:dyDescent="0.3">
      <c r="A38" s="1"/>
      <c r="B38" s="192" t="s">
        <v>75</v>
      </c>
      <c r="C38" s="192" t="s">
        <v>846</v>
      </c>
      <c r="D38" s="193">
        <v>0</v>
      </c>
      <c r="E38" s="194">
        <v>0</v>
      </c>
    </row>
    <row r="39" spans="1:5" x14ac:dyDescent="0.3">
      <c r="A39" s="1"/>
      <c r="B39" s="192" t="s">
        <v>75</v>
      </c>
      <c r="C39" s="192" t="s">
        <v>847</v>
      </c>
      <c r="D39" s="193">
        <v>0</v>
      </c>
      <c r="E39" s="194">
        <v>0</v>
      </c>
    </row>
    <row r="40" spans="1:5" x14ac:dyDescent="0.3">
      <c r="A40" s="1"/>
      <c r="B40" s="192" t="s">
        <v>75</v>
      </c>
      <c r="C40" s="192" t="s">
        <v>848</v>
      </c>
      <c r="D40" s="193">
        <v>0</v>
      </c>
      <c r="E40" s="194">
        <v>0</v>
      </c>
    </row>
    <row r="41" spans="1:5" x14ac:dyDescent="0.3">
      <c r="A41" s="1"/>
      <c r="B41" s="192" t="s">
        <v>75</v>
      </c>
      <c r="C41" s="192" t="s">
        <v>849</v>
      </c>
      <c r="D41" s="193">
        <v>0</v>
      </c>
      <c r="E41" s="194">
        <v>0</v>
      </c>
    </row>
    <row r="42" spans="1:5" x14ac:dyDescent="0.3">
      <c r="A42" s="1"/>
      <c r="B42" s="192" t="s">
        <v>75</v>
      </c>
      <c r="C42" s="192" t="s">
        <v>850</v>
      </c>
      <c r="D42" s="193">
        <v>0</v>
      </c>
      <c r="E42" s="194">
        <v>0</v>
      </c>
    </row>
    <row r="43" spans="1:5" x14ac:dyDescent="0.3">
      <c r="A43" s="1"/>
      <c r="B43" s="192" t="s">
        <v>75</v>
      </c>
      <c r="C43" s="192" t="s">
        <v>851</v>
      </c>
      <c r="D43" s="193">
        <v>0</v>
      </c>
      <c r="E43" s="194">
        <v>0</v>
      </c>
    </row>
    <row r="44" spans="1:5" x14ac:dyDescent="0.3">
      <c r="A44" s="1"/>
      <c r="B44" s="192" t="s">
        <v>75</v>
      </c>
      <c r="C44" s="192" t="s">
        <v>852</v>
      </c>
      <c r="D44" s="193">
        <v>0</v>
      </c>
      <c r="E44" s="194">
        <v>0</v>
      </c>
    </row>
    <row r="45" spans="1:5" x14ac:dyDescent="0.3">
      <c r="A45" s="1"/>
      <c r="B45" s="192" t="s">
        <v>75</v>
      </c>
      <c r="C45" s="192" t="s">
        <v>853</v>
      </c>
      <c r="D45" s="193">
        <v>0</v>
      </c>
      <c r="E45" s="194">
        <v>0</v>
      </c>
    </row>
    <row r="46" spans="1:5" x14ac:dyDescent="0.3">
      <c r="A46" s="1"/>
      <c r="B46" s="192" t="s">
        <v>75</v>
      </c>
      <c r="C46" s="192" t="s">
        <v>854</v>
      </c>
      <c r="D46" s="193">
        <v>0</v>
      </c>
      <c r="E46" s="194">
        <v>0</v>
      </c>
    </row>
    <row r="47" spans="1:5" x14ac:dyDescent="0.3">
      <c r="A47" s="1"/>
      <c r="B47" s="192" t="s">
        <v>75</v>
      </c>
      <c r="C47" s="192" t="s">
        <v>855</v>
      </c>
      <c r="D47" s="193">
        <v>0</v>
      </c>
      <c r="E47" s="194">
        <v>0</v>
      </c>
    </row>
    <row r="48" spans="1:5" x14ac:dyDescent="0.3">
      <c r="A48" s="1"/>
      <c r="B48" s="192" t="s">
        <v>75</v>
      </c>
      <c r="C48" s="192" t="s">
        <v>856</v>
      </c>
      <c r="D48" s="193">
        <v>0</v>
      </c>
      <c r="E48" s="194">
        <v>0</v>
      </c>
    </row>
    <row r="49" spans="1:5" x14ac:dyDescent="0.3">
      <c r="A49" s="1"/>
      <c r="B49" s="192" t="s">
        <v>75</v>
      </c>
      <c r="C49" s="192" t="s">
        <v>857</v>
      </c>
      <c r="D49" s="193">
        <v>0</v>
      </c>
      <c r="E49" s="194">
        <v>0</v>
      </c>
    </row>
    <row r="50" spans="1:5" x14ac:dyDescent="0.3">
      <c r="A50" s="1"/>
      <c r="B50" s="192" t="s">
        <v>75</v>
      </c>
      <c r="C50" s="192" t="s">
        <v>858</v>
      </c>
      <c r="D50" s="193">
        <v>0</v>
      </c>
      <c r="E50" s="194">
        <v>0</v>
      </c>
    </row>
    <row r="51" spans="1:5" x14ac:dyDescent="0.3">
      <c r="A51" s="1"/>
      <c r="B51" s="192" t="s">
        <v>75</v>
      </c>
      <c r="C51" s="192" t="s">
        <v>859</v>
      </c>
      <c r="D51" s="193">
        <v>0</v>
      </c>
      <c r="E51" s="194">
        <v>0</v>
      </c>
    </row>
    <row r="52" spans="1:5" x14ac:dyDescent="0.3">
      <c r="A52" s="1"/>
      <c r="B52" s="192" t="s">
        <v>75</v>
      </c>
      <c r="C52" s="192" t="s">
        <v>860</v>
      </c>
      <c r="D52" s="193">
        <v>0</v>
      </c>
      <c r="E52" s="194">
        <v>0</v>
      </c>
    </row>
    <row r="53" spans="1:5" x14ac:dyDescent="0.3">
      <c r="A53" s="1"/>
      <c r="B53" s="192" t="s">
        <v>75</v>
      </c>
      <c r="C53" s="192" t="s">
        <v>861</v>
      </c>
      <c r="D53" s="193">
        <v>0</v>
      </c>
      <c r="E53" s="194">
        <v>0</v>
      </c>
    </row>
    <row r="54" spans="1:5" x14ac:dyDescent="0.3">
      <c r="A54" s="1"/>
      <c r="B54" s="192" t="s">
        <v>75</v>
      </c>
      <c r="C54" s="192" t="s">
        <v>862</v>
      </c>
      <c r="D54" s="193">
        <v>0</v>
      </c>
      <c r="E54" s="194">
        <v>0</v>
      </c>
    </row>
    <row r="55" spans="1:5" x14ac:dyDescent="0.3">
      <c r="A55" s="1"/>
      <c r="B55" s="192" t="s">
        <v>75</v>
      </c>
      <c r="C55" s="192" t="s">
        <v>76</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21" sqref="C21"/>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970</v>
      </c>
      <c r="C5" s="1"/>
    </row>
    <row r="6" spans="1:7" ht="34.950000000000003" customHeight="1" x14ac:dyDescent="0.3">
      <c r="A6" s="1"/>
      <c r="B6" s="3" t="s">
        <v>3267</v>
      </c>
      <c r="C6" s="3" t="s">
        <v>3268</v>
      </c>
    </row>
    <row r="7" spans="1:7" ht="39.6" x14ac:dyDescent="0.3">
      <c r="B7" s="86">
        <v>1</v>
      </c>
      <c r="C7" s="6" t="s">
        <v>3279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B3" sqref="B3:G3"/>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970</v>
      </c>
      <c r="C5" s="1"/>
    </row>
    <row r="6" spans="1:7" ht="34.950000000000003" customHeight="1" x14ac:dyDescent="0.3">
      <c r="A6" s="1"/>
      <c r="B6" s="3" t="s">
        <v>3267</v>
      </c>
      <c r="C6" s="3" t="s">
        <v>3269</v>
      </c>
    </row>
    <row r="7" spans="1:7" ht="45" customHeight="1" x14ac:dyDescent="0.3">
      <c r="A7" s="1"/>
      <c r="B7" s="86">
        <v>1</v>
      </c>
      <c r="C7" s="6" t="s">
        <v>3278</v>
      </c>
    </row>
    <row r="8" spans="1:7" x14ac:dyDescent="0.3">
      <c r="B8" s="86">
        <v>2</v>
      </c>
      <c r="C8" s="6" t="s">
        <v>3270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2025-05-25T15:12:53Z</dcterms:modified>
</cp:coreProperties>
</file>